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paulaandrea/Documents/SDSCJ 2023/PISCCJ/"/>
    </mc:Choice>
  </mc:AlternateContent>
  <xr:revisionPtr revIDLastSave="0" documentId="13_ncr:1_{8B7F0AD9-0BE9-164A-8553-17721092AB95}" xr6:coauthVersionLast="47" xr6:coauthVersionMax="47" xr10:uidLastSave="{00000000-0000-0000-0000-000000000000}"/>
  <bookViews>
    <workbookView xWindow="13720" yWindow="500" windowWidth="17240" windowHeight="16140" xr2:uid="{AA346BEA-ECD9-DA44-978B-F11C885112C3}"/>
  </bookViews>
  <sheets>
    <sheet name="Ejecución Física y Presupuestal" sheetId="1" r:id="rId1"/>
  </sheets>
  <externalReferences>
    <externalReference r:id="rId2"/>
  </externalReferences>
  <definedNames>
    <definedName name="_xlnm._FilterDatabase" localSheetId="0" hidden="1">'Ejecución Física y Presupuestal'!$A$3:$M$53</definedName>
    <definedName name="ESTRATEGIA">[1]PISCCJ!$B$2:$B$3</definedName>
    <definedName name="Linea1">'[1]Modidifcación Proyectos'!$A$101:$A$102</definedName>
    <definedName name="PISCCJ">[1]PISCCJ!$A$2:$A$22</definedName>
    <definedName name="Proyecto1">'[1]Modidifcación Proyectos'!$B$101:$B$646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1" l="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4" i="1" l="1"/>
  <c r="D54" i="1"/>
  <c r="H54" i="1" l="1"/>
</calcChain>
</file>

<file path=xl/sharedStrings.xml><?xml version="1.0" encoding="utf-8"?>
<sst xmlns="http://schemas.openxmlformats.org/spreadsheetml/2006/main" count="171" uniqueCount="74">
  <si>
    <t>Estructura PISCCJ</t>
  </si>
  <si>
    <t>Plan Distrital de Desarrollo</t>
  </si>
  <si>
    <t>Apropiación 2023</t>
  </si>
  <si>
    <t>Ejecución Presupuestal</t>
  </si>
  <si>
    <t>Porcentaje de Ejecución Acumulada</t>
  </si>
  <si>
    <t>Avance PDD</t>
  </si>
  <si>
    <t>PISCCJ_LÍNEA ESTRATÉGICA</t>
  </si>
  <si>
    <t>PISCCCJ</t>
  </si>
  <si>
    <t>META PDD</t>
  </si>
  <si>
    <t>Total</t>
  </si>
  <si>
    <t>Programación</t>
  </si>
  <si>
    <t>Avance físico</t>
  </si>
  <si>
    <t>Acceso_a_la_justícia</t>
  </si>
  <si>
    <t>Adolescentes y Jóvenes del Sistema de Responsabilidad Penal Adolescente</t>
  </si>
  <si>
    <t>341 Vincular 1.500 adolescentes y jóvenes del Sistema de Responsabilidad Penal Adolescente mediante la implementación de estrategias orientadas a fortalecer su atención integral</t>
  </si>
  <si>
    <t>337 300 jóvenes vinculados al Sistema de Responsabilidad Penal Adolescente con consumo problemático de sustancias psicoactivas que ingresan al programa de seguimiento judicial de tratamiento de drogas y a la estrategia de responsabilización</t>
  </si>
  <si>
    <t>338 Atender 800 adolescentes y jóvenes a través de las diferentes rutas del programa distrital de Justicia Juvenil Restaurativa</t>
  </si>
  <si>
    <t>Atención a la Población Privada de la Libertad y pospenada. Nueva Cárcel Distrital.</t>
  </si>
  <si>
    <t>344 Mantener el 100% de los estándares de calidad y Operación en la Cárcel Distrital de Varones y Anexo de Mujeres</t>
  </si>
  <si>
    <t>339 Diseñar e implementar al 100% el programa casa libertad para pospenados y jóvenes egresados del Sistema de Responsabilidad Penal Adolescente</t>
  </si>
  <si>
    <t>342 Diseñar e implementar el 100% de las acciones priorizadas del plan de mejoramiento para la problemática de hacinamiento carcelario en Bogotá, que incluyen los diseños de la primera fase para la construcción de la nueva cárcel distrital</t>
  </si>
  <si>
    <t>343 Implementar tres (3) estrategias orientadas al mejoramiento de las condiciones personales e interpersonales y al proceso de justicia restaurativa de las personas privadas de la libertad en Bogotá</t>
  </si>
  <si>
    <t>Estrategias para superar las barreras de acceso a la justicia</t>
  </si>
  <si>
    <t>345 Aumentar en un (1) los equipamientos de justicia en el distrito y garantizar el mantenimiento de veinticuatro (24) existentes</t>
  </si>
  <si>
    <t>347 Crear dos (2) nuevas sedes del Programa Distrital de Justicia Juvenil Restaurativa</t>
  </si>
  <si>
    <t>348 Diseñar e implementar al 100% el plan de mejoramiento de las Unidades de Reacción Inmediata -URI existentes y construcción de tres URI nuevas</t>
  </si>
  <si>
    <t>350 Diseñar e implementar al 100% la estrategia Facilitadores para el acceso a la justicia</t>
  </si>
  <si>
    <t>356 Diseñar e implementar al 100% una estrategia de coordinación con los organismos de justicia</t>
  </si>
  <si>
    <t>370 Implementar en las Casas de Justicia un (1) modelo de atención virtual para facilitar el acceso a los servicios de justicia en lo local</t>
  </si>
  <si>
    <t>369 Implementar en 7 casas de justicia priorizadas un modelo de atención con ruta integral para mujeres y garantizar la estrategia de justicia de género en 8 casas de justicia adicionales, Centros de Atención Penal Integral para Víctimas - CAPIV y Centros de Atención Integral a Víctimas de Abuso Sexual - CAIVAS</t>
  </si>
  <si>
    <t>Mediación y Abordaje Pacífico de Conflictos</t>
  </si>
  <si>
    <t>316 Diseñar e implementar al 100% una estrategia de mediación comunitaria para dar respuesta a la conflictividad social</t>
  </si>
  <si>
    <t>357 Diseñar e implementar al 100% una estrategia pedagógica del Código Nacional de Seguridad y Convivencia Ciudadana</t>
  </si>
  <si>
    <t>363 Formular e implementar al 100% un lineamiento técnico de acciones de materialización del Código Nacional de Seguridad y Convivencia Ciudadana</t>
  </si>
  <si>
    <t>Control_del_delito</t>
  </si>
  <si>
    <t>Análisis prospectivo para la seguridad y la convivencia</t>
  </si>
  <si>
    <t>455 Elaborar 16 documentos de política pública para evaluar con evidencia empírica la implementación de las metas del PDD para el Sector de Seguridad, Convivencia y Acceso a la Justicia</t>
  </si>
  <si>
    <t>456 Elaborar 8 investigaciones para construir las herramientas, insumos y/o recomendaciones que faciliten la toma de decisiones de la Secretaría de Seguridad, Convivencia y Acceso a la Justicia</t>
  </si>
  <si>
    <t>Centro de Comando, Control Comunicaciones y Computo (C4)</t>
  </si>
  <si>
    <t>351 Diseñar e Implementar al 100% un (1) plan de fortalecimiento al Centro de Comando, Control, Comunicaciones y Cómputo (C4), enfocado a la interconectividad las cámaras de seguridad de la ciudad y el transporte público (Transmilenio) junto con el fortalecimiento de bases de datos con antecedentes criminales de delincuentes</t>
  </si>
  <si>
    <t>Inteligencia e investigación criminal</t>
  </si>
  <si>
    <t>355 Diseñar e implementar al 100% una (1) estrategia intersectorial articulada con los organismos de seguridad y justicia, contra las estructuras criminales vinculadas a escenarios de economía ilegal, con apoyo de unidades élites interinstitucionales que se dedique a la investigación, rastreo de activos ilegales, judicialización y desmantelamiento</t>
  </si>
  <si>
    <t>362 Formular e implementar al 100% el Plan Integral de convivencia, seguridad y justicia</t>
  </si>
  <si>
    <t>Intervención y control del delito y estructuras criminales</t>
  </si>
  <si>
    <t>358 Elaborar 1 inventario unificado de estructuras criminales</t>
  </si>
  <si>
    <t>367 Implementar al 100% una (1) estrategia institucional para la prevención y el control del delito, con énfasis en la gestión del riesgo de las amenazas y los hechos terroristas a la infraestructura vital y las entradas y salidas de la ciudad</t>
  </si>
  <si>
    <t>354 Diseñar e implementar al 100% una (1) estrategia de intervención de entornos vulnerables, con especial énfasis en las Instituciones Educativas Distritales, las Instituciones de Educación Superior, el Sistema Integrado de Transporte Público, las ciclorrutas, los parques y las zonas de rumba</t>
  </si>
  <si>
    <t>Dotación, tecnología, equipamiento y formación</t>
  </si>
  <si>
    <t>346 Construir al 100% la sede de la Policía Metropolitana de Bogotá</t>
  </si>
  <si>
    <t>349 Diseñar e implementar al 100% el plan integral de mejoramiento tecnológico para la seguridad</t>
  </si>
  <si>
    <t>366 Implementar al 100% el plan de infraestructura y dotación de los organismos de seguridad y justicia, con enfoque territorial</t>
  </si>
  <si>
    <t>471 Implementar el 100% de la Política de Gobierno Digital acorde a la normativa distrital y nacional en la Secretaría de Seguridad, Convivencia y Justicia</t>
  </si>
  <si>
    <t>368 Implementar al 100% una estrategia que apoye la cualificación del personal uniformado distrital para el mejoramiento del servicio a la ciudadanía basado en Derechos Humanos, el enfoque de género, y la atención de violencias, conflictividades y delitos urbanos</t>
  </si>
  <si>
    <t>Prevención_y_convivencia_ciudadana</t>
  </si>
  <si>
    <t xml:space="preserve">Alianzas para la Seguridad y la Convivencia </t>
  </si>
  <si>
    <t>315 Diseñar e implementar al 100% una (1) estrategia de sensibilización y mitigación del riesgo para la ciudad, con énfasis en las poblaciones en alto riesgo</t>
  </si>
  <si>
    <t>318 Realizar como mínimo un consejo de seguridad social por localidad al año</t>
  </si>
  <si>
    <t>319 Fortalecer 800 grupos de ciudadanos vinculados a instancias de participación para la convivencia y seguridad</t>
  </si>
  <si>
    <t>Atención a otras Poblaciones Vulneradas</t>
  </si>
  <si>
    <t>317 Formar a 10.000 jóvenes en habilidades de mediación, tolerancia, empatía, autocontrol y manejo de emociones para prevenir la vinculación de jóvenes al delito, violencias y consumo de sustancias</t>
  </si>
  <si>
    <t>314 Diseñar e implementar al 100% una (1) estrategia de fortalecimiento de la cultura ciudadana y la participación para la seguridad, convivencia y la prevención de violencia basada en género y el machismo, a través de la gestión en el territorio</t>
  </si>
  <si>
    <t>GABO como elemento integrador de la participación</t>
  </si>
  <si>
    <t>416 Garantizar al 100% el fortalecimiento de la política de integridad y transparencia en la gestión pública en la Secretaría de Seguridad, Convivencia y Justicia</t>
  </si>
  <si>
    <t>418 Implementar al 100% la política pública Distrital de atención y servicio a la ciudadanía en la Secretaría de Seguridad, Convivencia y Justicia</t>
  </si>
  <si>
    <t>419 Implementar al 100% una (1) estrategia de participación ciudadana en la Secretaría de Seguridad, Convivencia y Justicia</t>
  </si>
  <si>
    <t>427 Implementar y poner en operación el 100% del Sistema de Gestión de Documentos Electrónicos y Archivo - SGDEA en la Secretaría de Seguridad, Convivencia y Justicia</t>
  </si>
  <si>
    <t>Prevención de violencias en mujeres</t>
  </si>
  <si>
    <t>Prevención de violencias en Niños, niñas, adolescentes y jóvenes</t>
  </si>
  <si>
    <t>TOTAL</t>
  </si>
  <si>
    <t>365 Habilitar en cinco (5) Casas de Justicia un Sistema de Radicación Electrónica de Demandas a Formato</t>
  </si>
  <si>
    <t>Julio</t>
  </si>
  <si>
    <t>Agosto</t>
  </si>
  <si>
    <t>Septiembre</t>
  </si>
  <si>
    <t>Secretaría Distrital de Seguridad, Convivencia y Justicia
Plan Integral de Seguridad, Convivencia y Justicia
Ejecución Física y Presupuestal
Trimestre III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</si>
</sst>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b/>
      <sz val="11"/>
      <name val="Calibri"/>
      <family val="2"/>
      <scheme val="minor"/>
    </font>
    <font>
      <sz val="11"/>
      <color rgb="FF000000"/>
      <name val="Calibri"/>
      <family val="2"/>
      <scheme val="minor"/>
    </font>
  </fonts>
  <fills count="6">
    <fill>
      <patternFill patternType="none"/>
    </fill>
    <fill>
      <patternFill patternType="gray125"/>
    </fill>
    <fill>
      <patternFill patternType="solid">
        <fgColor rgb="FF660033"/>
        <bgColor indexed="64"/>
      </patternFill>
    </fill>
    <fill>
      <patternFill patternType="solid">
        <fgColor rgb="FFFF0066"/>
        <bgColor indexed="64"/>
      </patternFill>
    </fill>
    <fill>
      <patternFill patternType="solid">
        <fgColor theme="0" tint="-4.9989318521683403E-2"/>
        <bgColor indexed="64"/>
      </patternFill>
    </fill>
    <fill>
      <patternFill patternType="solid">
        <fgColor theme="2" tint="-9.9978637043366805E-2"/>
        <bgColor indexed="64"/>
      </patternFill>
    </fill>
  </fills>
  <borders count="3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auto="1"/>
      </left>
      <right style="thin">
        <color auto="1"/>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auto="1"/>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hair">
        <color auto="1"/>
      </top>
      <bottom style="hair">
        <color auto="1"/>
      </bottom>
      <diagonal/>
    </border>
    <border>
      <left style="hair">
        <color auto="1"/>
      </left>
      <right/>
      <top style="hair">
        <color auto="1"/>
      </top>
      <bottom style="hair">
        <color auto="1"/>
      </bottom>
      <diagonal/>
    </border>
    <border>
      <left style="medium">
        <color indexed="64"/>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60">
    <xf numFmtId="0" fontId="0" fillId="0" borderId="0" xfId="0"/>
    <xf numFmtId="0" fontId="0" fillId="4" borderId="4" xfId="0" applyFill="1" applyBorder="1"/>
    <xf numFmtId="0" fontId="0" fillId="4" borderId="5" xfId="0" applyFill="1" applyBorder="1"/>
    <xf numFmtId="9" fontId="0" fillId="4" borderId="8" xfId="1" applyFont="1" applyFill="1" applyBorder="1" applyAlignment="1">
      <alignment horizontal="center" vertical="center"/>
    </xf>
    <xf numFmtId="9" fontId="0" fillId="4" borderId="5" xfId="1" applyFont="1" applyFill="1" applyBorder="1" applyAlignment="1">
      <alignment horizontal="center" vertical="center"/>
    </xf>
    <xf numFmtId="4" fontId="0" fillId="4" borderId="6" xfId="0" applyNumberFormat="1" applyFill="1" applyBorder="1" applyAlignment="1">
      <alignment horizontal="center" vertical="center"/>
    </xf>
    <xf numFmtId="9" fontId="5" fillId="4" borderId="8" xfId="0" applyNumberFormat="1" applyFont="1" applyFill="1" applyBorder="1" applyAlignment="1">
      <alignment horizontal="center" vertical="center"/>
    </xf>
    <xf numFmtId="9" fontId="5" fillId="4" borderId="5" xfId="0" applyNumberFormat="1" applyFont="1" applyFill="1" applyBorder="1" applyAlignment="1">
      <alignment horizontal="center" vertical="center"/>
    </xf>
    <xf numFmtId="4" fontId="0" fillId="4" borderId="5" xfId="0" applyNumberFormat="1" applyFill="1" applyBorder="1" applyAlignment="1">
      <alignment horizontal="center" vertical="center"/>
    </xf>
    <xf numFmtId="0" fontId="0" fillId="0" borderId="9" xfId="0" applyBorder="1"/>
    <xf numFmtId="0" fontId="0" fillId="0" borderId="10" xfId="0" applyBorder="1"/>
    <xf numFmtId="0" fontId="3" fillId="2" borderId="12" xfId="0" applyFont="1" applyFill="1" applyBorder="1" applyAlignment="1">
      <alignment horizontal="center"/>
    </xf>
    <xf numFmtId="0" fontId="3" fillId="2" borderId="13" xfId="0" applyFont="1" applyFill="1" applyBorder="1" applyAlignment="1">
      <alignment horizontal="center"/>
    </xf>
    <xf numFmtId="1" fontId="0" fillId="0" borderId="0" xfId="0" applyNumberFormat="1"/>
    <xf numFmtId="164" fontId="0" fillId="4" borderId="8" xfId="0" applyNumberFormat="1" applyFill="1" applyBorder="1" applyAlignment="1">
      <alignment horizontal="center" vertical="center"/>
    </xf>
    <xf numFmtId="164" fontId="0" fillId="4" borderId="5"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2" fillId="4" borderId="10" xfId="0" applyNumberFormat="1" applyFont="1" applyFill="1" applyBorder="1"/>
    <xf numFmtId="164" fontId="2" fillId="4" borderId="16" xfId="0" applyNumberFormat="1" applyFont="1" applyFill="1" applyBorder="1"/>
    <xf numFmtId="164" fontId="2" fillId="4" borderId="19" xfId="0" applyNumberFormat="1" applyFont="1" applyFill="1" applyBorder="1"/>
    <xf numFmtId="0" fontId="0" fillId="4" borderId="17" xfId="0" applyFill="1" applyBorder="1"/>
    <xf numFmtId="0" fontId="0" fillId="4" borderId="10" xfId="0" applyFill="1" applyBorder="1"/>
    <xf numFmtId="0" fontId="0" fillId="4" borderId="11" xfId="0" applyFill="1" applyBorder="1"/>
    <xf numFmtId="0" fontId="0" fillId="4" borderId="15" xfId="0" applyFill="1" applyBorder="1"/>
    <xf numFmtId="0" fontId="5" fillId="4" borderId="15" xfId="0" applyFont="1" applyFill="1" applyBorder="1"/>
    <xf numFmtId="0" fontId="2" fillId="5" borderId="16" xfId="0" applyFont="1" applyFill="1" applyBorder="1" applyAlignment="1">
      <alignment horizontal="right"/>
    </xf>
    <xf numFmtId="0" fontId="4" fillId="3" borderId="20" xfId="0" applyFont="1" applyFill="1" applyBorder="1" applyAlignment="1">
      <alignment horizontal="center"/>
    </xf>
    <xf numFmtId="3" fontId="4" fillId="3" borderId="21" xfId="0" applyNumberFormat="1" applyFont="1" applyFill="1" applyBorder="1" applyAlignment="1">
      <alignment horizontal="center" vertical="center"/>
    </xf>
    <xf numFmtId="1" fontId="4" fillId="3" borderId="22" xfId="0" applyNumberFormat="1" applyFont="1" applyFill="1" applyBorder="1" applyAlignment="1">
      <alignment horizontal="center" vertical="center"/>
    </xf>
    <xf numFmtId="1" fontId="4" fillId="3" borderId="23" xfId="0" applyNumberFormat="1" applyFont="1" applyFill="1" applyBorder="1" applyAlignment="1">
      <alignment horizontal="center" vertical="center"/>
    </xf>
    <xf numFmtId="0" fontId="4" fillId="3" borderId="24" xfId="0" applyFont="1" applyFill="1" applyBorder="1" applyAlignment="1">
      <alignment horizontal="center"/>
    </xf>
    <xf numFmtId="0" fontId="4" fillId="3" borderId="21" xfId="0" applyFont="1" applyFill="1" applyBorder="1" applyAlignment="1">
      <alignment horizontal="center"/>
    </xf>
    <xf numFmtId="0" fontId="4" fillId="3" borderId="23" xfId="0" applyFont="1" applyFill="1" applyBorder="1" applyAlignment="1">
      <alignment horizontal="center"/>
    </xf>
    <xf numFmtId="4" fontId="5" fillId="4" borderId="5" xfId="0" applyNumberFormat="1" applyFont="1" applyFill="1" applyBorder="1" applyAlignment="1">
      <alignment horizontal="center" vertical="center"/>
    </xf>
    <xf numFmtId="164" fontId="0" fillId="4" borderId="18" xfId="1" applyNumberFormat="1" applyFont="1" applyFill="1" applyBorder="1" applyAlignment="1">
      <alignment horizontal="center" vertical="center"/>
    </xf>
    <xf numFmtId="164" fontId="0" fillId="4" borderId="7" xfId="1" applyNumberFormat="1" applyFont="1" applyFill="1" applyBorder="1" applyAlignment="1">
      <alignment horizontal="center" vertical="center"/>
    </xf>
    <xf numFmtId="0" fontId="4" fillId="3" borderId="25" xfId="0" applyFont="1" applyFill="1" applyBorder="1" applyAlignment="1">
      <alignment horizontal="center"/>
    </xf>
    <xf numFmtId="0" fontId="4" fillId="3" borderId="22" xfId="0" applyFont="1" applyFill="1" applyBorder="1" applyAlignment="1">
      <alignment horizontal="center"/>
    </xf>
    <xf numFmtId="0" fontId="0" fillId="4" borderId="26" xfId="0" applyFill="1" applyBorder="1"/>
    <xf numFmtId="0" fontId="0" fillId="4" borderId="27" xfId="0" applyFill="1" applyBorder="1"/>
    <xf numFmtId="0" fontId="0" fillId="4" borderId="28" xfId="0" applyFill="1" applyBorder="1"/>
    <xf numFmtId="164" fontId="0" fillId="4" borderId="27" xfId="1" applyNumberFormat="1" applyFont="1" applyFill="1" applyBorder="1" applyAlignment="1">
      <alignment horizontal="center" vertical="center"/>
    </xf>
    <xf numFmtId="164" fontId="0" fillId="4" borderId="28" xfId="1" applyNumberFormat="1" applyFont="1" applyFill="1" applyBorder="1" applyAlignment="1">
      <alignment horizontal="center" vertical="center"/>
    </xf>
    <xf numFmtId="9" fontId="0" fillId="4" borderId="29" xfId="1" applyFont="1" applyFill="1" applyBorder="1" applyAlignment="1">
      <alignment horizontal="center" vertical="center"/>
    </xf>
    <xf numFmtId="4" fontId="5" fillId="4" borderId="6" xfId="0" applyNumberFormat="1" applyFont="1" applyFill="1" applyBorder="1" applyAlignment="1">
      <alignment horizontal="center" vertical="center"/>
    </xf>
    <xf numFmtId="164" fontId="2" fillId="4" borderId="17" xfId="0" applyNumberFormat="1" applyFont="1" applyFill="1" applyBorder="1"/>
    <xf numFmtId="164" fontId="0" fillId="4" borderId="7" xfId="0" applyNumberFormat="1" applyFill="1" applyBorder="1" applyAlignment="1">
      <alignment horizontal="center" vertical="center"/>
    </xf>
    <xf numFmtId="164" fontId="0" fillId="4" borderId="18" xfId="0" applyNumberFormat="1" applyFill="1" applyBorder="1" applyAlignment="1">
      <alignment horizontal="center" vertical="center"/>
    </xf>
    <xf numFmtId="164" fontId="0" fillId="4" borderId="29" xfId="0" applyNumberFormat="1" applyFill="1" applyBorder="1" applyAlignment="1">
      <alignment horizontal="center" vertical="center"/>
    </xf>
    <xf numFmtId="164" fontId="0" fillId="4" borderId="31" xfId="0" applyNumberFormat="1" applyFill="1" applyBorder="1" applyAlignment="1">
      <alignment horizontal="center"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3" fillId="2" borderId="13" xfId="0" applyFont="1" applyFill="1" applyBorder="1" applyAlignment="1">
      <alignment horizontal="center"/>
    </xf>
    <xf numFmtId="0" fontId="3" fillId="2" borderId="14" xfId="0" applyFont="1" applyFill="1" applyBorder="1" applyAlignment="1">
      <alignment horizontal="center"/>
    </xf>
    <xf numFmtId="0" fontId="3" fillId="2" borderId="3" xfId="0" applyFont="1" applyFill="1" applyBorder="1" applyAlignment="1">
      <alignment horizontal="center"/>
    </xf>
    <xf numFmtId="1" fontId="0" fillId="4" borderId="27" xfId="0" applyNumberFormat="1" applyFill="1" applyBorder="1" applyAlignment="1">
      <alignment horizontal="center"/>
    </xf>
    <xf numFmtId="1" fontId="0" fillId="4" borderId="30" xfId="0" applyNumberFormat="1" applyFill="1" applyBorder="1" applyAlignment="1">
      <alignment horizontal="center"/>
    </xf>
    <xf numFmtId="164" fontId="0" fillId="4" borderId="32" xfId="0" applyNumberFormat="1" applyFill="1" applyBorder="1" applyAlignment="1">
      <alignment horizontal="center" vertical="center"/>
    </xf>
    <xf numFmtId="164" fontId="2" fillId="4" borderId="33" xfId="0" applyNumberFormat="1" applyFont="1" applyFill="1" applyBorder="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ego.acosta/Downloads/Ejec%20proy_R26abr_M3_P26abr%208%20am%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licitud viabilidad"/>
      <sheetName val="Modidifcación Proyectos"/>
      <sheetName val="PPTO METAS PROY"/>
      <sheetName val="PPTO METAS PDD"/>
      <sheetName val="LINEAS DE INVERSIÓN"/>
      <sheetName val="BOGDATA"/>
      <sheetName val="PISCCJ"/>
      <sheetName val="VIABILIDADES"/>
      <sheetName val="LISTA FUENTES"/>
      <sheetName val="predis CDP"/>
      <sheetName val="PREDIS"/>
      <sheetName val="BASE VIABILIAD"/>
      <sheetName val="RP BOGDATA"/>
      <sheetName val="COD META RESERVA"/>
      <sheetName val="CDP BOGDATA"/>
      <sheetName val="LINEAS SISCO"/>
      <sheetName val="TABLA CDP"/>
      <sheetName val="OK TRAMITE"/>
      <sheetName val="TABLA RP "/>
      <sheetName val="RP RESERVA"/>
      <sheetName val="Hoja1"/>
      <sheetName val="PAA"/>
      <sheetName val="TABLA PISCCJ"/>
      <sheetName val="Plurianual_Metas Proy"/>
      <sheetName val="Plurianual_Metas PDD"/>
      <sheetName val="INFO PROYECTO"/>
      <sheetName val="CHIP"/>
      <sheetName val="Fuentes 2016-2023"/>
      <sheetName val="Recursos credito"/>
      <sheetName val="Ejecución por mes 2021-2023"/>
      <sheetName val="Ejecución 2020-2023"/>
    </sheetNames>
    <sheetDataSet>
      <sheetData sheetId="0" refreshError="1"/>
      <sheetData sheetId="1" refreshError="1">
        <row r="101">
          <cell r="A101" t="str">
            <v>Linea1</v>
          </cell>
          <cell r="B101" t="str">
            <v>Proyecto1</v>
          </cell>
        </row>
        <row r="102">
          <cell r="A102" t="str">
            <v>7640001</v>
          </cell>
          <cell r="B102" t="str">
            <v>7640</v>
          </cell>
        </row>
        <row r="103">
          <cell r="B103" t="str">
            <v>7640</v>
          </cell>
        </row>
        <row r="104">
          <cell r="B104" t="str">
            <v>7640</v>
          </cell>
        </row>
        <row r="105">
          <cell r="B105" t="str">
            <v>7640</v>
          </cell>
        </row>
        <row r="106">
          <cell r="B106" t="str">
            <v>7640</v>
          </cell>
        </row>
        <row r="107">
          <cell r="B107" t="str">
            <v>7640</v>
          </cell>
        </row>
        <row r="108">
          <cell r="B108" t="str">
            <v>7640</v>
          </cell>
        </row>
        <row r="109">
          <cell r="B109" t="str">
            <v>7640</v>
          </cell>
        </row>
        <row r="110">
          <cell r="B110" t="str">
            <v>7640</v>
          </cell>
        </row>
        <row r="111">
          <cell r="B111" t="str">
            <v>7640</v>
          </cell>
        </row>
        <row r="112">
          <cell r="B112" t="str">
            <v>7640</v>
          </cell>
        </row>
        <row r="113">
          <cell r="B113" t="str">
            <v>7640</v>
          </cell>
        </row>
        <row r="114">
          <cell r="B114" t="str">
            <v>7640</v>
          </cell>
        </row>
        <row r="115">
          <cell r="B115" t="str">
            <v>7640</v>
          </cell>
        </row>
        <row r="116">
          <cell r="B116" t="str">
            <v>7640</v>
          </cell>
        </row>
        <row r="117">
          <cell r="B117" t="str">
            <v>7640</v>
          </cell>
        </row>
        <row r="118">
          <cell r="B118" t="str">
            <v>7640</v>
          </cell>
        </row>
        <row r="119">
          <cell r="B119" t="str">
            <v>7640</v>
          </cell>
        </row>
        <row r="120">
          <cell r="B120" t="str">
            <v>7640</v>
          </cell>
        </row>
        <row r="121">
          <cell r="B121" t="str">
            <v>7640</v>
          </cell>
        </row>
        <row r="122">
          <cell r="B122" t="str">
            <v>7640</v>
          </cell>
        </row>
        <row r="123">
          <cell r="B123" t="str">
            <v>7640</v>
          </cell>
        </row>
        <row r="124">
          <cell r="B124" t="str">
            <v>7640</v>
          </cell>
        </row>
        <row r="125">
          <cell r="B125" t="str">
            <v>7640</v>
          </cell>
        </row>
        <row r="126">
          <cell r="B126" t="str">
            <v>7640</v>
          </cell>
        </row>
        <row r="127">
          <cell r="B127" t="str">
            <v>7640</v>
          </cell>
        </row>
        <row r="128">
          <cell r="B128" t="str">
            <v>7640</v>
          </cell>
        </row>
        <row r="129">
          <cell r="B129" t="str">
            <v>7640</v>
          </cell>
        </row>
        <row r="130">
          <cell r="B130" t="str">
            <v>7640</v>
          </cell>
        </row>
        <row r="131">
          <cell r="B131" t="str">
            <v>7640</v>
          </cell>
        </row>
        <row r="132">
          <cell r="B132" t="str">
            <v>7640</v>
          </cell>
        </row>
        <row r="133">
          <cell r="B133" t="str">
            <v>7640</v>
          </cell>
        </row>
        <row r="134">
          <cell r="B134" t="str">
            <v>7640</v>
          </cell>
        </row>
        <row r="135">
          <cell r="B135" t="str">
            <v>7640</v>
          </cell>
        </row>
        <row r="136">
          <cell r="B136" t="str">
            <v>7640</v>
          </cell>
        </row>
        <row r="137">
          <cell r="B137" t="str">
            <v>7640</v>
          </cell>
        </row>
        <row r="138">
          <cell r="B138" t="str">
            <v>7640</v>
          </cell>
        </row>
        <row r="139">
          <cell r="B139" t="str">
            <v>7640</v>
          </cell>
        </row>
        <row r="140">
          <cell r="B140" t="str">
            <v>7640</v>
          </cell>
        </row>
        <row r="141">
          <cell r="B141" t="str">
            <v>7640</v>
          </cell>
        </row>
        <row r="142">
          <cell r="B142" t="str">
            <v>7640</v>
          </cell>
        </row>
        <row r="143">
          <cell r="B143" t="str">
            <v>7640</v>
          </cell>
        </row>
        <row r="144">
          <cell r="B144" t="str">
            <v>7640</v>
          </cell>
        </row>
        <row r="145">
          <cell r="B145" t="str">
            <v>7640</v>
          </cell>
        </row>
        <row r="146">
          <cell r="B146" t="str">
            <v>7640</v>
          </cell>
        </row>
        <row r="147">
          <cell r="B147" t="str">
            <v>7692</v>
          </cell>
        </row>
        <row r="148">
          <cell r="B148" t="str">
            <v>7692</v>
          </cell>
        </row>
        <row r="149">
          <cell r="B149" t="str">
            <v>7692</v>
          </cell>
        </row>
        <row r="150">
          <cell r="B150" t="str">
            <v>7692</v>
          </cell>
        </row>
        <row r="151">
          <cell r="B151" t="str">
            <v>7692</v>
          </cell>
        </row>
        <row r="152">
          <cell r="B152" t="str">
            <v>7692</v>
          </cell>
        </row>
        <row r="153">
          <cell r="B153" t="str">
            <v>7692</v>
          </cell>
        </row>
        <row r="154">
          <cell r="B154" t="str">
            <v>7692</v>
          </cell>
        </row>
        <row r="155">
          <cell r="B155" t="str">
            <v>7692</v>
          </cell>
        </row>
        <row r="156">
          <cell r="B156" t="str">
            <v>7692</v>
          </cell>
        </row>
        <row r="157">
          <cell r="B157" t="str">
            <v>7692</v>
          </cell>
        </row>
        <row r="158">
          <cell r="B158" t="str">
            <v>7692</v>
          </cell>
        </row>
        <row r="159">
          <cell r="B159" t="str">
            <v>7692</v>
          </cell>
        </row>
        <row r="160">
          <cell r="B160" t="str">
            <v>7692</v>
          </cell>
        </row>
        <row r="161">
          <cell r="B161" t="str">
            <v>7692</v>
          </cell>
        </row>
        <row r="162">
          <cell r="B162" t="str">
            <v>7692</v>
          </cell>
        </row>
        <row r="163">
          <cell r="B163" t="str">
            <v>7692</v>
          </cell>
        </row>
        <row r="164">
          <cell r="B164" t="str">
            <v>7692</v>
          </cell>
        </row>
        <row r="165">
          <cell r="B165" t="str">
            <v>7692</v>
          </cell>
        </row>
        <row r="166">
          <cell r="B166" t="str">
            <v>7692</v>
          </cell>
        </row>
        <row r="167">
          <cell r="B167" t="str">
            <v>7692</v>
          </cell>
        </row>
        <row r="168">
          <cell r="B168" t="str">
            <v>7692</v>
          </cell>
        </row>
        <row r="169">
          <cell r="B169" t="str">
            <v>7692</v>
          </cell>
        </row>
        <row r="170">
          <cell r="B170" t="str">
            <v>7692</v>
          </cell>
        </row>
        <row r="171">
          <cell r="B171" t="str">
            <v>7692</v>
          </cell>
        </row>
        <row r="172">
          <cell r="B172" t="str">
            <v>7692</v>
          </cell>
        </row>
        <row r="173">
          <cell r="B173" t="str">
            <v>7692</v>
          </cell>
        </row>
        <row r="174">
          <cell r="B174" t="str">
            <v>7695</v>
          </cell>
        </row>
        <row r="175">
          <cell r="B175" t="str">
            <v>7695</v>
          </cell>
        </row>
        <row r="176">
          <cell r="B176" t="str">
            <v>7695</v>
          </cell>
        </row>
        <row r="177">
          <cell r="B177" t="str">
            <v>7695</v>
          </cell>
        </row>
        <row r="178">
          <cell r="B178" t="str">
            <v>7695</v>
          </cell>
        </row>
        <row r="179">
          <cell r="B179" t="str">
            <v>7695</v>
          </cell>
        </row>
        <row r="180">
          <cell r="B180" t="str">
            <v>7695</v>
          </cell>
        </row>
        <row r="181">
          <cell r="B181" t="str">
            <v>7695</v>
          </cell>
        </row>
        <row r="182">
          <cell r="B182" t="str">
            <v>7695</v>
          </cell>
        </row>
        <row r="183">
          <cell r="B183" t="str">
            <v>7695</v>
          </cell>
        </row>
        <row r="184">
          <cell r="B184" t="str">
            <v>7695</v>
          </cell>
        </row>
        <row r="185">
          <cell r="B185" t="str">
            <v>7695</v>
          </cell>
        </row>
        <row r="186">
          <cell r="B186" t="str">
            <v>7695</v>
          </cell>
        </row>
        <row r="187">
          <cell r="B187" t="str">
            <v>7695</v>
          </cell>
        </row>
        <row r="188">
          <cell r="B188" t="str">
            <v>7695</v>
          </cell>
        </row>
        <row r="189">
          <cell r="B189" t="str">
            <v>7765</v>
          </cell>
        </row>
        <row r="190">
          <cell r="B190" t="str">
            <v>7765</v>
          </cell>
        </row>
        <row r="191">
          <cell r="B191" t="str">
            <v>7765</v>
          </cell>
        </row>
        <row r="192">
          <cell r="B192" t="str">
            <v>7765</v>
          </cell>
        </row>
        <row r="193">
          <cell r="B193" t="str">
            <v>7765</v>
          </cell>
        </row>
        <row r="194">
          <cell r="B194" t="str">
            <v>7765</v>
          </cell>
        </row>
        <row r="195">
          <cell r="B195" t="str">
            <v>7765</v>
          </cell>
        </row>
        <row r="196">
          <cell r="B196" t="str">
            <v>7765</v>
          </cell>
        </row>
        <row r="197">
          <cell r="B197" t="str">
            <v>7765</v>
          </cell>
        </row>
        <row r="198">
          <cell r="B198" t="str">
            <v>7765</v>
          </cell>
        </row>
        <row r="199">
          <cell r="B199" t="str">
            <v>7765</v>
          </cell>
        </row>
        <row r="200">
          <cell r="B200" t="str">
            <v>7765</v>
          </cell>
        </row>
        <row r="201">
          <cell r="B201" t="str">
            <v>7765</v>
          </cell>
        </row>
        <row r="202">
          <cell r="B202" t="str">
            <v>7765</v>
          </cell>
        </row>
        <row r="203">
          <cell r="B203" t="str">
            <v>7765</v>
          </cell>
        </row>
        <row r="204">
          <cell r="B204" t="str">
            <v>7765</v>
          </cell>
        </row>
        <row r="205">
          <cell r="B205" t="str">
            <v>7765</v>
          </cell>
        </row>
        <row r="206">
          <cell r="B206" t="str">
            <v>7765</v>
          </cell>
        </row>
        <row r="207">
          <cell r="B207" t="str">
            <v>7765</v>
          </cell>
        </row>
        <row r="208">
          <cell r="B208" t="str">
            <v>7765</v>
          </cell>
        </row>
        <row r="209">
          <cell r="B209" t="str">
            <v>7765</v>
          </cell>
        </row>
        <row r="210">
          <cell r="B210" t="str">
            <v>7765</v>
          </cell>
        </row>
        <row r="211">
          <cell r="B211" t="str">
            <v>7765</v>
          </cell>
        </row>
        <row r="212">
          <cell r="B212" t="str">
            <v>7765</v>
          </cell>
        </row>
        <row r="213">
          <cell r="B213" t="str">
            <v>7765</v>
          </cell>
        </row>
        <row r="214">
          <cell r="B214" t="str">
            <v>7765</v>
          </cell>
        </row>
        <row r="215">
          <cell r="B215" t="str">
            <v>7765</v>
          </cell>
        </row>
        <row r="216">
          <cell r="B216" t="str">
            <v>7765</v>
          </cell>
        </row>
        <row r="217">
          <cell r="B217" t="str">
            <v>7765</v>
          </cell>
        </row>
        <row r="218">
          <cell r="B218" t="str">
            <v>7765</v>
          </cell>
        </row>
        <row r="219">
          <cell r="B219" t="str">
            <v>7765</v>
          </cell>
        </row>
        <row r="220">
          <cell r="B220" t="str">
            <v>7765</v>
          </cell>
        </row>
        <row r="221">
          <cell r="B221" t="str">
            <v>7765</v>
          </cell>
        </row>
        <row r="222">
          <cell r="B222" t="str">
            <v>7765</v>
          </cell>
        </row>
        <row r="223">
          <cell r="B223" t="str">
            <v>7765</v>
          </cell>
        </row>
        <row r="224">
          <cell r="B224" t="str">
            <v>7765</v>
          </cell>
        </row>
        <row r="225">
          <cell r="B225" t="str">
            <v>7765</v>
          </cell>
        </row>
        <row r="226">
          <cell r="B226" t="str">
            <v>7765</v>
          </cell>
        </row>
        <row r="227">
          <cell r="B227" t="str">
            <v>7765</v>
          </cell>
        </row>
        <row r="228">
          <cell r="B228" t="str">
            <v>7765</v>
          </cell>
        </row>
        <row r="229">
          <cell r="B229" t="str">
            <v>7765</v>
          </cell>
        </row>
        <row r="230">
          <cell r="B230" t="str">
            <v>7765</v>
          </cell>
        </row>
        <row r="231">
          <cell r="B231" t="str">
            <v>7765</v>
          </cell>
        </row>
        <row r="232">
          <cell r="B232" t="str">
            <v>7765</v>
          </cell>
        </row>
        <row r="233">
          <cell r="B233" t="str">
            <v>7765</v>
          </cell>
        </row>
        <row r="234">
          <cell r="B234" t="str">
            <v>7765</v>
          </cell>
        </row>
        <row r="235">
          <cell r="B235" t="str">
            <v>7765</v>
          </cell>
        </row>
        <row r="236">
          <cell r="B236" t="str">
            <v>7765</v>
          </cell>
        </row>
        <row r="237">
          <cell r="B237" t="str">
            <v>7765</v>
          </cell>
        </row>
        <row r="238">
          <cell r="B238" t="str">
            <v>7765</v>
          </cell>
        </row>
        <row r="239">
          <cell r="B239" t="str">
            <v>7765</v>
          </cell>
        </row>
        <row r="240">
          <cell r="B240" t="str">
            <v>7765</v>
          </cell>
        </row>
        <row r="241">
          <cell r="B241" t="str">
            <v>7765</v>
          </cell>
        </row>
        <row r="242">
          <cell r="B242" t="str">
            <v>7765</v>
          </cell>
        </row>
        <row r="243">
          <cell r="B243" t="str">
            <v>7765</v>
          </cell>
        </row>
        <row r="244">
          <cell r="B244" t="str">
            <v>7765</v>
          </cell>
        </row>
        <row r="245">
          <cell r="B245" t="str">
            <v>7765</v>
          </cell>
        </row>
        <row r="246">
          <cell r="B246" t="str">
            <v>7765</v>
          </cell>
        </row>
        <row r="247">
          <cell r="B247" t="str">
            <v>7765</v>
          </cell>
        </row>
        <row r="248">
          <cell r="B248" t="str">
            <v>7765</v>
          </cell>
        </row>
        <row r="249">
          <cell r="B249" t="str">
            <v>7765</v>
          </cell>
        </row>
        <row r="250">
          <cell r="B250" t="str">
            <v>7765</v>
          </cell>
        </row>
        <row r="251">
          <cell r="B251" t="str">
            <v>7765</v>
          </cell>
        </row>
        <row r="252">
          <cell r="B252" t="str">
            <v>7765</v>
          </cell>
        </row>
        <row r="253">
          <cell r="B253" t="str">
            <v>7765</v>
          </cell>
        </row>
        <row r="254">
          <cell r="B254" t="str">
            <v>7765</v>
          </cell>
        </row>
        <row r="255">
          <cell r="B255" t="str">
            <v>7765</v>
          </cell>
        </row>
        <row r="256">
          <cell r="B256" t="str">
            <v>7765</v>
          </cell>
        </row>
        <row r="257">
          <cell r="B257" t="str">
            <v>7765</v>
          </cell>
        </row>
        <row r="258">
          <cell r="B258" t="str">
            <v>7765</v>
          </cell>
        </row>
        <row r="259">
          <cell r="B259" t="str">
            <v>7765</v>
          </cell>
        </row>
        <row r="260">
          <cell r="B260" t="str">
            <v>7765</v>
          </cell>
        </row>
        <row r="261">
          <cell r="B261" t="str">
            <v>7765</v>
          </cell>
        </row>
        <row r="262">
          <cell r="B262" t="str">
            <v>7765</v>
          </cell>
        </row>
        <row r="263">
          <cell r="B263" t="str">
            <v>7765</v>
          </cell>
        </row>
        <row r="264">
          <cell r="B264" t="str">
            <v>7765</v>
          </cell>
        </row>
        <row r="265">
          <cell r="B265" t="str">
            <v>7765</v>
          </cell>
        </row>
        <row r="266">
          <cell r="B266" t="str">
            <v>7765</v>
          </cell>
        </row>
        <row r="267">
          <cell r="B267" t="str">
            <v>7765</v>
          </cell>
        </row>
        <row r="268">
          <cell r="B268" t="str">
            <v>7765</v>
          </cell>
        </row>
        <row r="269">
          <cell r="B269" t="str">
            <v>7765</v>
          </cell>
        </row>
        <row r="270">
          <cell r="B270" t="str">
            <v>7765</v>
          </cell>
        </row>
        <row r="271">
          <cell r="B271" t="str">
            <v>7765</v>
          </cell>
        </row>
        <row r="272">
          <cell r="B272" t="str">
            <v>7765</v>
          </cell>
        </row>
        <row r="273">
          <cell r="B273" t="str">
            <v>7765</v>
          </cell>
        </row>
        <row r="274">
          <cell r="B274" t="str">
            <v>7765</v>
          </cell>
        </row>
        <row r="275">
          <cell r="B275" t="str">
            <v>7765</v>
          </cell>
        </row>
        <row r="276">
          <cell r="B276" t="str">
            <v>7765</v>
          </cell>
        </row>
        <row r="277">
          <cell r="B277" t="str">
            <v>7765</v>
          </cell>
        </row>
        <row r="278">
          <cell r="B278" t="str">
            <v>7765</v>
          </cell>
        </row>
        <row r="279">
          <cell r="B279" t="str">
            <v>7765</v>
          </cell>
        </row>
        <row r="280">
          <cell r="B280" t="str">
            <v>7765</v>
          </cell>
        </row>
        <row r="281">
          <cell r="B281" t="str">
            <v>7765</v>
          </cell>
        </row>
        <row r="282">
          <cell r="B282" t="str">
            <v>7765</v>
          </cell>
        </row>
        <row r="283">
          <cell r="B283" t="str">
            <v>7765</v>
          </cell>
        </row>
        <row r="284">
          <cell r="B284" t="str">
            <v>7765</v>
          </cell>
        </row>
        <row r="285">
          <cell r="B285" t="str">
            <v>7765</v>
          </cell>
        </row>
        <row r="286">
          <cell r="B286" t="str">
            <v>7765</v>
          </cell>
        </row>
        <row r="287">
          <cell r="B287" t="str">
            <v>7765</v>
          </cell>
        </row>
        <row r="288">
          <cell r="B288" t="str">
            <v>7765</v>
          </cell>
        </row>
        <row r="289">
          <cell r="B289" t="str">
            <v>7765</v>
          </cell>
        </row>
        <row r="290">
          <cell r="B290" t="str">
            <v>7765</v>
          </cell>
        </row>
        <row r="291">
          <cell r="B291" t="str">
            <v>7765</v>
          </cell>
        </row>
        <row r="292">
          <cell r="B292" t="str">
            <v>7765</v>
          </cell>
        </row>
        <row r="293">
          <cell r="B293" t="str">
            <v>7765</v>
          </cell>
        </row>
        <row r="294">
          <cell r="B294" t="str">
            <v>7765</v>
          </cell>
        </row>
        <row r="295">
          <cell r="B295" t="str">
            <v>7765</v>
          </cell>
        </row>
        <row r="296">
          <cell r="B296" t="str">
            <v>7765</v>
          </cell>
        </row>
        <row r="297">
          <cell r="B297" t="str">
            <v>7765</v>
          </cell>
        </row>
        <row r="298">
          <cell r="B298" t="str">
            <v>7765</v>
          </cell>
        </row>
        <row r="299">
          <cell r="B299" t="str">
            <v>7765</v>
          </cell>
        </row>
        <row r="300">
          <cell r="B300" t="str">
            <v>7765</v>
          </cell>
        </row>
        <row r="301">
          <cell r="B301" t="str">
            <v>7765</v>
          </cell>
        </row>
        <row r="302">
          <cell r="B302" t="str">
            <v>7765</v>
          </cell>
        </row>
        <row r="303">
          <cell r="B303" t="str">
            <v>7765</v>
          </cell>
        </row>
        <row r="304">
          <cell r="B304" t="str">
            <v>7765</v>
          </cell>
        </row>
        <row r="305">
          <cell r="B305" t="str">
            <v>7765</v>
          </cell>
        </row>
        <row r="306">
          <cell r="B306" t="str">
            <v>7765</v>
          </cell>
        </row>
        <row r="307">
          <cell r="B307" t="str">
            <v>7765</v>
          </cell>
        </row>
        <row r="308">
          <cell r="B308" t="str">
            <v>7765</v>
          </cell>
        </row>
        <row r="309">
          <cell r="B309" t="str">
            <v>7765</v>
          </cell>
        </row>
        <row r="310">
          <cell r="B310" t="str">
            <v>7765</v>
          </cell>
        </row>
        <row r="311">
          <cell r="B311" t="str">
            <v>7765</v>
          </cell>
        </row>
        <row r="312">
          <cell r="B312" t="str">
            <v>7767</v>
          </cell>
        </row>
        <row r="313">
          <cell r="B313" t="str">
            <v>7767</v>
          </cell>
        </row>
        <row r="314">
          <cell r="B314" t="str">
            <v>7767</v>
          </cell>
        </row>
        <row r="315">
          <cell r="B315" t="str">
            <v>7767</v>
          </cell>
        </row>
        <row r="316">
          <cell r="B316" t="str">
            <v>7767</v>
          </cell>
        </row>
        <row r="317">
          <cell r="B317" t="str">
            <v>7767</v>
          </cell>
        </row>
        <row r="318">
          <cell r="B318" t="str">
            <v>7767</v>
          </cell>
        </row>
        <row r="319">
          <cell r="B319" t="str">
            <v>7767</v>
          </cell>
        </row>
        <row r="320">
          <cell r="B320" t="str">
            <v>7767</v>
          </cell>
        </row>
        <row r="321">
          <cell r="B321" t="str">
            <v>7767</v>
          </cell>
        </row>
        <row r="322">
          <cell r="B322" t="str">
            <v>7767</v>
          </cell>
        </row>
        <row r="323">
          <cell r="B323" t="str">
            <v>7767</v>
          </cell>
        </row>
        <row r="324">
          <cell r="B324" t="str">
            <v>7767</v>
          </cell>
        </row>
        <row r="325">
          <cell r="B325" t="str">
            <v>7767</v>
          </cell>
        </row>
        <row r="326">
          <cell r="B326" t="str">
            <v>7767</v>
          </cell>
        </row>
        <row r="327">
          <cell r="B327" t="str">
            <v>7767</v>
          </cell>
        </row>
        <row r="328">
          <cell r="B328" t="str">
            <v>7767</v>
          </cell>
        </row>
        <row r="329">
          <cell r="B329" t="str">
            <v>7767</v>
          </cell>
        </row>
        <row r="330">
          <cell r="B330" t="str">
            <v>7767</v>
          </cell>
        </row>
        <row r="331">
          <cell r="B331" t="str">
            <v>7767</v>
          </cell>
        </row>
        <row r="332">
          <cell r="B332" t="str">
            <v>7767</v>
          </cell>
        </row>
        <row r="333">
          <cell r="B333" t="str">
            <v>7767</v>
          </cell>
        </row>
        <row r="334">
          <cell r="B334" t="str">
            <v>7767</v>
          </cell>
        </row>
        <row r="335">
          <cell r="B335" t="str">
            <v>7767</v>
          </cell>
        </row>
        <row r="336">
          <cell r="B336" t="str">
            <v>7767</v>
          </cell>
        </row>
        <row r="337">
          <cell r="B337" t="str">
            <v>7767</v>
          </cell>
        </row>
        <row r="338">
          <cell r="B338" t="str">
            <v>7776</v>
          </cell>
        </row>
        <row r="339">
          <cell r="B339" t="str">
            <v>7776</v>
          </cell>
        </row>
        <row r="340">
          <cell r="B340" t="str">
            <v>7776</v>
          </cell>
        </row>
        <row r="341">
          <cell r="B341" t="str">
            <v>7776</v>
          </cell>
        </row>
        <row r="342">
          <cell r="B342" t="str">
            <v>7776</v>
          </cell>
        </row>
        <row r="343">
          <cell r="B343" t="str">
            <v>7776</v>
          </cell>
        </row>
        <row r="344">
          <cell r="B344" t="str">
            <v>7776</v>
          </cell>
        </row>
        <row r="345">
          <cell r="B345" t="str">
            <v>7776</v>
          </cell>
        </row>
        <row r="346">
          <cell r="B346" t="str">
            <v>7776</v>
          </cell>
        </row>
        <row r="347">
          <cell r="B347" t="str">
            <v>7776</v>
          </cell>
        </row>
        <row r="348">
          <cell r="B348" t="str">
            <v>7776</v>
          </cell>
        </row>
        <row r="349">
          <cell r="B349" t="str">
            <v>7776</v>
          </cell>
        </row>
        <row r="350">
          <cell r="B350" t="str">
            <v>7776</v>
          </cell>
        </row>
        <row r="351">
          <cell r="B351" t="str">
            <v>7776</v>
          </cell>
        </row>
        <row r="352">
          <cell r="B352" t="str">
            <v>7776</v>
          </cell>
        </row>
        <row r="353">
          <cell r="B353" t="str">
            <v>7776</v>
          </cell>
        </row>
        <row r="354">
          <cell r="B354" t="str">
            <v>7776</v>
          </cell>
        </row>
        <row r="355">
          <cell r="B355" t="str">
            <v>7776</v>
          </cell>
        </row>
        <row r="356">
          <cell r="B356" t="str">
            <v>7776</v>
          </cell>
        </row>
        <row r="357">
          <cell r="B357" t="str">
            <v>7776</v>
          </cell>
        </row>
        <row r="358">
          <cell r="B358" t="str">
            <v>7776</v>
          </cell>
        </row>
        <row r="359">
          <cell r="B359" t="str">
            <v>7776</v>
          </cell>
        </row>
        <row r="360">
          <cell r="B360" t="str">
            <v>7776</v>
          </cell>
        </row>
        <row r="361">
          <cell r="B361" t="str">
            <v>7776</v>
          </cell>
        </row>
        <row r="362">
          <cell r="B362" t="str">
            <v>7776</v>
          </cell>
        </row>
        <row r="363">
          <cell r="B363" t="str">
            <v>7776</v>
          </cell>
        </row>
        <row r="364">
          <cell r="B364" t="str">
            <v>7776</v>
          </cell>
        </row>
        <row r="365">
          <cell r="B365" t="str">
            <v>7776</v>
          </cell>
        </row>
        <row r="366">
          <cell r="B366" t="str">
            <v>7776</v>
          </cell>
        </row>
        <row r="367">
          <cell r="B367" t="str">
            <v>7776</v>
          </cell>
        </row>
        <row r="368">
          <cell r="B368" t="str">
            <v>7776</v>
          </cell>
        </row>
        <row r="369">
          <cell r="B369" t="str">
            <v>7776</v>
          </cell>
        </row>
        <row r="370">
          <cell r="B370" t="str">
            <v>7776</v>
          </cell>
        </row>
        <row r="371">
          <cell r="B371" t="str">
            <v>7776</v>
          </cell>
        </row>
        <row r="372">
          <cell r="B372" t="str">
            <v>7776</v>
          </cell>
        </row>
        <row r="373">
          <cell r="B373" t="str">
            <v>7776</v>
          </cell>
        </row>
        <row r="374">
          <cell r="B374" t="str">
            <v>7776</v>
          </cell>
        </row>
        <row r="375">
          <cell r="B375" t="str">
            <v>7777</v>
          </cell>
        </row>
        <row r="376">
          <cell r="B376" t="str">
            <v>7777</v>
          </cell>
        </row>
        <row r="377">
          <cell r="B377" t="str">
            <v>7777</v>
          </cell>
        </row>
        <row r="378">
          <cell r="B378" t="str">
            <v>7777</v>
          </cell>
        </row>
        <row r="379">
          <cell r="B379" t="str">
            <v>7777</v>
          </cell>
        </row>
        <row r="380">
          <cell r="B380" t="str">
            <v>7777</v>
          </cell>
        </row>
        <row r="381">
          <cell r="B381" t="str">
            <v>7777</v>
          </cell>
        </row>
        <row r="382">
          <cell r="B382" t="str">
            <v>7777</v>
          </cell>
        </row>
        <row r="383">
          <cell r="B383" t="str">
            <v>7777</v>
          </cell>
        </row>
        <row r="384">
          <cell r="B384" t="str">
            <v>7777</v>
          </cell>
        </row>
        <row r="385">
          <cell r="B385" t="str">
            <v>7777</v>
          </cell>
        </row>
        <row r="386">
          <cell r="B386" t="str">
            <v>7777</v>
          </cell>
        </row>
        <row r="387">
          <cell r="B387" t="str">
            <v>7777</v>
          </cell>
        </row>
        <row r="388">
          <cell r="B388" t="str">
            <v>7777</v>
          </cell>
        </row>
        <row r="389">
          <cell r="B389" t="str">
            <v>7781</v>
          </cell>
        </row>
        <row r="390">
          <cell r="B390" t="str">
            <v>7781</v>
          </cell>
        </row>
        <row r="391">
          <cell r="B391" t="str">
            <v>7781</v>
          </cell>
        </row>
        <row r="392">
          <cell r="B392" t="str">
            <v>7781</v>
          </cell>
        </row>
        <row r="393">
          <cell r="B393" t="str">
            <v>7781</v>
          </cell>
        </row>
        <row r="394">
          <cell r="B394" t="str">
            <v>7781</v>
          </cell>
        </row>
        <row r="395">
          <cell r="B395" t="str">
            <v>7781</v>
          </cell>
        </row>
        <row r="396">
          <cell r="B396" t="str">
            <v>7781</v>
          </cell>
        </row>
        <row r="397">
          <cell r="B397" t="str">
            <v>7783</v>
          </cell>
        </row>
        <row r="398">
          <cell r="B398" t="str">
            <v>7783</v>
          </cell>
        </row>
        <row r="399">
          <cell r="B399" t="str">
            <v>7783</v>
          </cell>
        </row>
        <row r="400">
          <cell r="B400" t="str">
            <v>7783</v>
          </cell>
        </row>
        <row r="401">
          <cell r="B401" t="str">
            <v>7783</v>
          </cell>
        </row>
        <row r="402">
          <cell r="B402" t="str">
            <v>7783</v>
          </cell>
        </row>
        <row r="403">
          <cell r="B403" t="str">
            <v>7783</v>
          </cell>
        </row>
        <row r="404">
          <cell r="B404" t="str">
            <v>7783</v>
          </cell>
        </row>
        <row r="405">
          <cell r="B405" t="str">
            <v>7783</v>
          </cell>
        </row>
        <row r="406">
          <cell r="B406" t="str">
            <v>7783</v>
          </cell>
        </row>
        <row r="407">
          <cell r="B407" t="str">
            <v>7783</v>
          </cell>
        </row>
        <row r="408">
          <cell r="B408" t="str">
            <v>7783</v>
          </cell>
        </row>
        <row r="409">
          <cell r="B409" t="str">
            <v>7783</v>
          </cell>
        </row>
        <row r="410">
          <cell r="B410" t="str">
            <v>7783</v>
          </cell>
        </row>
        <row r="411">
          <cell r="B411" t="str">
            <v>7783</v>
          </cell>
        </row>
        <row r="412">
          <cell r="B412" t="str">
            <v>7783</v>
          </cell>
        </row>
        <row r="413">
          <cell r="B413" t="str">
            <v>7783</v>
          </cell>
        </row>
        <row r="414">
          <cell r="B414" t="str">
            <v>7783</v>
          </cell>
        </row>
        <row r="415">
          <cell r="B415" t="str">
            <v>7783</v>
          </cell>
        </row>
        <row r="416">
          <cell r="B416" t="str">
            <v>7783</v>
          </cell>
        </row>
        <row r="417">
          <cell r="B417" t="str">
            <v>7783</v>
          </cell>
        </row>
        <row r="418">
          <cell r="B418" t="str">
            <v>7783</v>
          </cell>
        </row>
        <row r="419">
          <cell r="B419" t="str">
            <v>7783</v>
          </cell>
        </row>
        <row r="420">
          <cell r="B420" t="str">
            <v>7783</v>
          </cell>
        </row>
        <row r="421">
          <cell r="B421" t="str">
            <v>7783</v>
          </cell>
        </row>
        <row r="422">
          <cell r="B422" t="str">
            <v>7783</v>
          </cell>
        </row>
        <row r="423">
          <cell r="B423" t="str">
            <v>7783</v>
          </cell>
        </row>
        <row r="424">
          <cell r="B424" t="str">
            <v>7783</v>
          </cell>
        </row>
        <row r="425">
          <cell r="B425" t="str">
            <v>7783</v>
          </cell>
        </row>
        <row r="426">
          <cell r="B426" t="str">
            <v>7783</v>
          </cell>
        </row>
        <row r="427">
          <cell r="B427" t="str">
            <v>7783</v>
          </cell>
        </row>
        <row r="428">
          <cell r="B428" t="str">
            <v>7783</v>
          </cell>
        </row>
        <row r="429">
          <cell r="B429" t="str">
            <v>7783</v>
          </cell>
        </row>
        <row r="430">
          <cell r="B430" t="str">
            <v>7783</v>
          </cell>
        </row>
        <row r="431">
          <cell r="B431" t="str">
            <v>7783</v>
          </cell>
        </row>
        <row r="432">
          <cell r="B432" t="str">
            <v>7783</v>
          </cell>
        </row>
        <row r="433">
          <cell r="B433" t="str">
            <v>7783</v>
          </cell>
        </row>
        <row r="434">
          <cell r="B434" t="str">
            <v>7783</v>
          </cell>
        </row>
        <row r="435">
          <cell r="B435" t="str">
            <v>7783</v>
          </cell>
        </row>
        <row r="436">
          <cell r="B436" t="str">
            <v>7783</v>
          </cell>
        </row>
        <row r="437">
          <cell r="B437" t="str">
            <v>7783</v>
          </cell>
        </row>
        <row r="438">
          <cell r="B438" t="str">
            <v>7783</v>
          </cell>
        </row>
        <row r="439">
          <cell r="B439" t="str">
            <v>7783</v>
          </cell>
        </row>
        <row r="440">
          <cell r="B440" t="str">
            <v>7783</v>
          </cell>
        </row>
        <row r="441">
          <cell r="B441" t="str">
            <v>7783</v>
          </cell>
        </row>
        <row r="442">
          <cell r="B442" t="str">
            <v>7783</v>
          </cell>
        </row>
        <row r="443">
          <cell r="B443" t="str">
            <v>7783</v>
          </cell>
        </row>
        <row r="444">
          <cell r="B444" t="str">
            <v>7783</v>
          </cell>
        </row>
        <row r="445">
          <cell r="B445" t="str">
            <v>7783</v>
          </cell>
        </row>
        <row r="446">
          <cell r="B446" t="str">
            <v>7783</v>
          </cell>
        </row>
        <row r="447">
          <cell r="B447" t="str">
            <v>7783</v>
          </cell>
        </row>
        <row r="448">
          <cell r="B448" t="str">
            <v>7783</v>
          </cell>
        </row>
        <row r="449">
          <cell r="B449" t="str">
            <v>7783</v>
          </cell>
        </row>
        <row r="450">
          <cell r="B450" t="str">
            <v>7783</v>
          </cell>
        </row>
        <row r="451">
          <cell r="B451" t="str">
            <v>7783</v>
          </cell>
        </row>
        <row r="452">
          <cell r="B452" t="str">
            <v>7783</v>
          </cell>
        </row>
        <row r="453">
          <cell r="B453" t="str">
            <v>7783</v>
          </cell>
        </row>
        <row r="454">
          <cell r="B454" t="str">
            <v>7783</v>
          </cell>
        </row>
        <row r="455">
          <cell r="B455" t="str">
            <v>7783</v>
          </cell>
        </row>
        <row r="456">
          <cell r="B456" t="str">
            <v>7783</v>
          </cell>
        </row>
        <row r="457">
          <cell r="B457" t="str">
            <v>7783</v>
          </cell>
        </row>
        <row r="458">
          <cell r="B458" t="str">
            <v>7783</v>
          </cell>
        </row>
        <row r="459">
          <cell r="B459" t="str">
            <v>7783</v>
          </cell>
        </row>
        <row r="460">
          <cell r="B460" t="str">
            <v>7783</v>
          </cell>
        </row>
        <row r="461">
          <cell r="B461" t="str">
            <v>7783</v>
          </cell>
        </row>
        <row r="462">
          <cell r="B462" t="str">
            <v>7783</v>
          </cell>
        </row>
        <row r="463">
          <cell r="B463" t="str">
            <v>7783</v>
          </cell>
        </row>
        <row r="464">
          <cell r="B464" t="str">
            <v>7783</v>
          </cell>
        </row>
        <row r="465">
          <cell r="B465" t="str">
            <v>7783</v>
          </cell>
        </row>
        <row r="466">
          <cell r="B466" t="str">
            <v>7783</v>
          </cell>
        </row>
        <row r="467">
          <cell r="B467" t="str">
            <v>7783</v>
          </cell>
        </row>
        <row r="468">
          <cell r="B468" t="str">
            <v>7783</v>
          </cell>
        </row>
        <row r="469">
          <cell r="B469" t="str">
            <v>7783</v>
          </cell>
        </row>
        <row r="470">
          <cell r="B470" t="str">
            <v>7783</v>
          </cell>
        </row>
        <row r="471">
          <cell r="B471" t="str">
            <v>7783</v>
          </cell>
        </row>
        <row r="472">
          <cell r="B472" t="str">
            <v>7783</v>
          </cell>
        </row>
        <row r="473">
          <cell r="B473" t="str">
            <v>7783</v>
          </cell>
        </row>
        <row r="474">
          <cell r="B474" t="str">
            <v>7783</v>
          </cell>
        </row>
        <row r="475">
          <cell r="B475" t="str">
            <v>7783</v>
          </cell>
        </row>
        <row r="476">
          <cell r="B476" t="str">
            <v>7783</v>
          </cell>
        </row>
        <row r="477">
          <cell r="B477" t="str">
            <v>7783</v>
          </cell>
        </row>
        <row r="478">
          <cell r="B478" t="str">
            <v>7783</v>
          </cell>
        </row>
        <row r="479">
          <cell r="B479" t="str">
            <v>7783</v>
          </cell>
        </row>
        <row r="480">
          <cell r="B480" t="str">
            <v>7783</v>
          </cell>
        </row>
        <row r="481">
          <cell r="B481" t="str">
            <v>7783</v>
          </cell>
        </row>
        <row r="482">
          <cell r="B482" t="str">
            <v>7783</v>
          </cell>
        </row>
        <row r="483">
          <cell r="B483" t="str">
            <v>7783</v>
          </cell>
        </row>
        <row r="484">
          <cell r="B484" t="str">
            <v>7783</v>
          </cell>
        </row>
        <row r="485">
          <cell r="B485" t="str">
            <v>7783</v>
          </cell>
        </row>
        <row r="486">
          <cell r="B486" t="str">
            <v>7792</v>
          </cell>
        </row>
        <row r="487">
          <cell r="B487" t="str">
            <v>7792</v>
          </cell>
        </row>
        <row r="488">
          <cell r="B488" t="str">
            <v>7792</v>
          </cell>
        </row>
        <row r="489">
          <cell r="B489" t="str">
            <v>7792</v>
          </cell>
        </row>
        <row r="490">
          <cell r="B490" t="str">
            <v>7792</v>
          </cell>
        </row>
        <row r="491">
          <cell r="B491" t="str">
            <v>7792</v>
          </cell>
        </row>
        <row r="492">
          <cell r="B492" t="str">
            <v>7792</v>
          </cell>
        </row>
        <row r="493">
          <cell r="B493" t="str">
            <v>7792</v>
          </cell>
        </row>
        <row r="494">
          <cell r="B494" t="str">
            <v>7792</v>
          </cell>
        </row>
        <row r="495">
          <cell r="B495" t="str">
            <v>7792</v>
          </cell>
        </row>
        <row r="496">
          <cell r="B496" t="str">
            <v>7792</v>
          </cell>
        </row>
        <row r="497">
          <cell r="B497" t="str">
            <v>7792</v>
          </cell>
        </row>
        <row r="498">
          <cell r="B498" t="str">
            <v>7792</v>
          </cell>
        </row>
        <row r="499">
          <cell r="B499" t="str">
            <v>7792</v>
          </cell>
        </row>
        <row r="500">
          <cell r="B500" t="str">
            <v>7792</v>
          </cell>
        </row>
        <row r="501">
          <cell r="B501" t="str">
            <v>7792</v>
          </cell>
        </row>
        <row r="502">
          <cell r="B502" t="str">
            <v>7792</v>
          </cell>
        </row>
        <row r="503">
          <cell r="B503" t="str">
            <v>7792</v>
          </cell>
        </row>
        <row r="504">
          <cell r="B504" t="str">
            <v>7792</v>
          </cell>
        </row>
        <row r="505">
          <cell r="B505" t="str">
            <v>7792</v>
          </cell>
        </row>
        <row r="506">
          <cell r="B506" t="str">
            <v>7792</v>
          </cell>
        </row>
        <row r="507">
          <cell r="B507" t="str">
            <v>7792</v>
          </cell>
        </row>
        <row r="508">
          <cell r="B508" t="str">
            <v>7792</v>
          </cell>
        </row>
        <row r="509">
          <cell r="B509" t="str">
            <v>7792</v>
          </cell>
        </row>
        <row r="510">
          <cell r="B510" t="str">
            <v>7792</v>
          </cell>
        </row>
        <row r="511">
          <cell r="B511" t="str">
            <v>7792</v>
          </cell>
        </row>
        <row r="512">
          <cell r="B512" t="str">
            <v>7792</v>
          </cell>
        </row>
        <row r="513">
          <cell r="B513" t="str">
            <v>7792</v>
          </cell>
        </row>
        <row r="514">
          <cell r="B514" t="str">
            <v>7792</v>
          </cell>
        </row>
        <row r="515">
          <cell r="B515" t="str">
            <v>7792</v>
          </cell>
        </row>
        <row r="516">
          <cell r="B516" t="str">
            <v>7792</v>
          </cell>
        </row>
        <row r="517">
          <cell r="B517" t="str">
            <v>7792</v>
          </cell>
        </row>
        <row r="518">
          <cell r="B518" t="str">
            <v>7792</v>
          </cell>
        </row>
        <row r="519">
          <cell r="B519" t="str">
            <v>7792</v>
          </cell>
        </row>
        <row r="520">
          <cell r="B520" t="str">
            <v>7792</v>
          </cell>
        </row>
        <row r="521">
          <cell r="B521" t="str">
            <v>7792</v>
          </cell>
        </row>
        <row r="522">
          <cell r="B522" t="str">
            <v>7792</v>
          </cell>
        </row>
        <row r="523">
          <cell r="B523" t="str">
            <v>7792</v>
          </cell>
        </row>
        <row r="524">
          <cell r="B524" t="str">
            <v>7792</v>
          </cell>
        </row>
        <row r="525">
          <cell r="B525" t="str">
            <v>7792</v>
          </cell>
        </row>
        <row r="526">
          <cell r="B526" t="str">
            <v>7792</v>
          </cell>
        </row>
        <row r="527">
          <cell r="B527" t="str">
            <v>7792</v>
          </cell>
        </row>
        <row r="528">
          <cell r="B528" t="str">
            <v>7792</v>
          </cell>
        </row>
        <row r="529">
          <cell r="B529" t="str">
            <v>7792</v>
          </cell>
        </row>
        <row r="530">
          <cell r="B530" t="str">
            <v>7792</v>
          </cell>
        </row>
        <row r="531">
          <cell r="B531" t="str">
            <v>7792</v>
          </cell>
        </row>
        <row r="532">
          <cell r="B532" t="str">
            <v>7792</v>
          </cell>
        </row>
        <row r="533">
          <cell r="B533" t="str">
            <v>7792</v>
          </cell>
        </row>
        <row r="534">
          <cell r="B534" t="str">
            <v>7792</v>
          </cell>
        </row>
        <row r="535">
          <cell r="B535" t="str">
            <v>7792</v>
          </cell>
        </row>
        <row r="536">
          <cell r="B536" t="str">
            <v>7792</v>
          </cell>
        </row>
        <row r="537">
          <cell r="B537" t="str">
            <v>7792</v>
          </cell>
        </row>
        <row r="538">
          <cell r="B538" t="str">
            <v>7792</v>
          </cell>
        </row>
        <row r="539">
          <cell r="B539" t="str">
            <v>7792</v>
          </cell>
        </row>
        <row r="540">
          <cell r="B540" t="str">
            <v>7792</v>
          </cell>
        </row>
        <row r="541">
          <cell r="B541" t="str">
            <v>7797</v>
          </cell>
        </row>
        <row r="542">
          <cell r="B542" t="str">
            <v>7797</v>
          </cell>
        </row>
        <row r="543">
          <cell r="B543" t="str">
            <v>7797</v>
          </cell>
        </row>
        <row r="544">
          <cell r="B544" t="str">
            <v>7797</v>
          </cell>
        </row>
        <row r="545">
          <cell r="B545" t="str">
            <v>7797</v>
          </cell>
        </row>
        <row r="546">
          <cell r="B546" t="str">
            <v>7797</v>
          </cell>
        </row>
        <row r="547">
          <cell r="B547" t="str">
            <v>7797</v>
          </cell>
        </row>
        <row r="548">
          <cell r="B548" t="str">
            <v>7797</v>
          </cell>
        </row>
        <row r="549">
          <cell r="B549" t="str">
            <v>7797</v>
          </cell>
        </row>
        <row r="550">
          <cell r="B550" t="str">
            <v>7797</v>
          </cell>
        </row>
        <row r="551">
          <cell r="B551" t="str">
            <v>7797</v>
          </cell>
        </row>
        <row r="552">
          <cell r="B552" t="str">
            <v>7797</v>
          </cell>
        </row>
        <row r="553">
          <cell r="B553" t="str">
            <v>7797</v>
          </cell>
        </row>
        <row r="554">
          <cell r="B554" t="str">
            <v>7797</v>
          </cell>
        </row>
        <row r="555">
          <cell r="B555" t="str">
            <v>7797</v>
          </cell>
        </row>
        <row r="556">
          <cell r="B556" t="str">
            <v>7797</v>
          </cell>
        </row>
        <row r="557">
          <cell r="B557" t="str">
            <v>7797</v>
          </cell>
        </row>
        <row r="558">
          <cell r="B558" t="str">
            <v>7797</v>
          </cell>
        </row>
        <row r="559">
          <cell r="B559" t="str">
            <v>7797</v>
          </cell>
        </row>
        <row r="560">
          <cell r="B560" t="str">
            <v>7797</v>
          </cell>
        </row>
        <row r="561">
          <cell r="B561" t="str">
            <v>7797</v>
          </cell>
        </row>
        <row r="562">
          <cell r="B562" t="str">
            <v>7797</v>
          </cell>
        </row>
        <row r="563">
          <cell r="B563" t="str">
            <v>7797</v>
          </cell>
        </row>
        <row r="564">
          <cell r="B564" t="str">
            <v>7797</v>
          </cell>
        </row>
        <row r="565">
          <cell r="B565" t="str">
            <v>7797</v>
          </cell>
        </row>
        <row r="566">
          <cell r="B566" t="str">
            <v>7797</v>
          </cell>
        </row>
        <row r="567">
          <cell r="B567" t="str">
            <v>7797</v>
          </cell>
        </row>
        <row r="568">
          <cell r="B568" t="str">
            <v>7797</v>
          </cell>
        </row>
        <row r="569">
          <cell r="B569" t="str">
            <v>7797</v>
          </cell>
        </row>
        <row r="570">
          <cell r="B570" t="str">
            <v>7797</v>
          </cell>
        </row>
        <row r="571">
          <cell r="B571" t="str">
            <v>7797</v>
          </cell>
        </row>
        <row r="572">
          <cell r="B572" t="str">
            <v>7797</v>
          </cell>
        </row>
        <row r="573">
          <cell r="B573" t="str">
            <v>7797</v>
          </cell>
        </row>
        <row r="574">
          <cell r="B574" t="str">
            <v>0</v>
          </cell>
        </row>
        <row r="575">
          <cell r="B575" t="str">
            <v/>
          </cell>
        </row>
        <row r="576">
          <cell r="B576" t="str">
            <v/>
          </cell>
        </row>
        <row r="577">
          <cell r="B577" t="str">
            <v/>
          </cell>
        </row>
        <row r="578">
          <cell r="B578" t="str">
            <v/>
          </cell>
        </row>
        <row r="579">
          <cell r="B579" t="str">
            <v/>
          </cell>
        </row>
        <row r="580">
          <cell r="B580" t="str">
            <v/>
          </cell>
        </row>
        <row r="581">
          <cell r="B581" t="str">
            <v/>
          </cell>
        </row>
        <row r="582">
          <cell r="B582" t="str">
            <v/>
          </cell>
        </row>
        <row r="583">
          <cell r="B583" t="str">
            <v/>
          </cell>
        </row>
        <row r="584">
          <cell r="B584" t="str">
            <v/>
          </cell>
        </row>
        <row r="585">
          <cell r="B585" t="str">
            <v/>
          </cell>
        </row>
        <row r="586">
          <cell r="B586" t="str">
            <v/>
          </cell>
        </row>
        <row r="587">
          <cell r="B587" t="str">
            <v/>
          </cell>
        </row>
        <row r="588">
          <cell r="B588" t="str">
            <v/>
          </cell>
        </row>
        <row r="589">
          <cell r="B589" t="str">
            <v/>
          </cell>
        </row>
        <row r="590">
          <cell r="B590" t="str">
            <v/>
          </cell>
        </row>
        <row r="591">
          <cell r="B591" t="str">
            <v/>
          </cell>
        </row>
        <row r="592">
          <cell r="B592" t="str">
            <v/>
          </cell>
        </row>
        <row r="593">
          <cell r="B593" t="str">
            <v/>
          </cell>
        </row>
        <row r="594">
          <cell r="B594" t="str">
            <v/>
          </cell>
        </row>
        <row r="595">
          <cell r="B595" t="str">
            <v/>
          </cell>
        </row>
        <row r="596">
          <cell r="B596" t="str">
            <v/>
          </cell>
        </row>
        <row r="597">
          <cell r="B597" t="str">
            <v/>
          </cell>
        </row>
        <row r="598">
          <cell r="B598" t="str">
            <v/>
          </cell>
        </row>
        <row r="599">
          <cell r="B599" t="str">
            <v/>
          </cell>
        </row>
        <row r="600">
          <cell r="B600" t="str">
            <v/>
          </cell>
        </row>
        <row r="601">
          <cell r="B601" t="str">
            <v/>
          </cell>
        </row>
        <row r="602">
          <cell r="B602" t="str">
            <v/>
          </cell>
        </row>
        <row r="603">
          <cell r="B603" t="str">
            <v/>
          </cell>
        </row>
        <row r="604">
          <cell r="B604" t="str">
            <v/>
          </cell>
        </row>
        <row r="605">
          <cell r="B605" t="str">
            <v/>
          </cell>
        </row>
        <row r="606">
          <cell r="B606" t="str">
            <v/>
          </cell>
        </row>
        <row r="607">
          <cell r="B607" t="str">
            <v/>
          </cell>
        </row>
        <row r="608">
          <cell r="B608" t="str">
            <v/>
          </cell>
        </row>
        <row r="609">
          <cell r="B609" t="str">
            <v/>
          </cell>
        </row>
        <row r="610">
          <cell r="B610" t="str">
            <v/>
          </cell>
        </row>
        <row r="611">
          <cell r="B611" t="str">
            <v/>
          </cell>
        </row>
        <row r="612">
          <cell r="B612" t="str">
            <v/>
          </cell>
        </row>
        <row r="613">
          <cell r="B613" t="str">
            <v/>
          </cell>
        </row>
        <row r="614">
          <cell r="B614" t="str">
            <v/>
          </cell>
        </row>
        <row r="615">
          <cell r="B615" t="str">
            <v/>
          </cell>
        </row>
        <row r="616">
          <cell r="B616" t="str">
            <v/>
          </cell>
        </row>
        <row r="617">
          <cell r="B617" t="str">
            <v/>
          </cell>
        </row>
        <row r="618">
          <cell r="B618" t="str">
            <v/>
          </cell>
        </row>
        <row r="619">
          <cell r="B619" t="str">
            <v/>
          </cell>
        </row>
        <row r="620">
          <cell r="B620" t="str">
            <v/>
          </cell>
        </row>
        <row r="621">
          <cell r="B621" t="str">
            <v/>
          </cell>
        </row>
        <row r="622">
          <cell r="B622" t="str">
            <v/>
          </cell>
        </row>
        <row r="623">
          <cell r="B623" t="str">
            <v/>
          </cell>
        </row>
        <row r="624">
          <cell r="B624" t="str">
            <v/>
          </cell>
        </row>
        <row r="625">
          <cell r="B625" t="str">
            <v/>
          </cell>
        </row>
        <row r="626">
          <cell r="B626" t="str">
            <v/>
          </cell>
        </row>
        <row r="627">
          <cell r="B627" t="str">
            <v/>
          </cell>
        </row>
        <row r="628">
          <cell r="B628" t="str">
            <v/>
          </cell>
        </row>
        <row r="629">
          <cell r="B629" t="str">
            <v/>
          </cell>
        </row>
        <row r="630">
          <cell r="B630" t="str">
            <v/>
          </cell>
        </row>
        <row r="631">
          <cell r="B631" t="str">
            <v/>
          </cell>
        </row>
        <row r="632">
          <cell r="B632" t="str">
            <v/>
          </cell>
        </row>
        <row r="633">
          <cell r="B633" t="str">
            <v/>
          </cell>
        </row>
        <row r="634">
          <cell r="B634" t="str">
            <v/>
          </cell>
        </row>
        <row r="635">
          <cell r="B635" t="str">
            <v/>
          </cell>
        </row>
        <row r="636">
          <cell r="B636" t="str">
            <v/>
          </cell>
        </row>
        <row r="637">
          <cell r="B637" t="str">
            <v/>
          </cell>
        </row>
        <row r="638">
          <cell r="B638" t="str">
            <v/>
          </cell>
        </row>
        <row r="639">
          <cell r="B639" t="str">
            <v/>
          </cell>
        </row>
        <row r="640">
          <cell r="B640" t="str">
            <v/>
          </cell>
        </row>
        <row r="641">
          <cell r="B641" t="str">
            <v/>
          </cell>
        </row>
        <row r="642">
          <cell r="B642" t="str">
            <v/>
          </cell>
        </row>
        <row r="643">
          <cell r="B643" t="str">
            <v/>
          </cell>
        </row>
        <row r="644">
          <cell r="B644" t="str">
            <v/>
          </cell>
        </row>
        <row r="645">
          <cell r="B645" t="str">
            <v/>
          </cell>
        </row>
        <row r="646">
          <cell r="B646" t="str">
            <v/>
          </cell>
        </row>
      </sheetData>
      <sheetData sheetId="2" refreshError="1"/>
      <sheetData sheetId="3" refreshError="1"/>
      <sheetData sheetId="4" refreshError="1"/>
      <sheetData sheetId="5" refreshError="1"/>
      <sheetData sheetId="6" refreshError="1">
        <row r="2">
          <cell r="A2" t="str">
            <v>PISCCJ</v>
          </cell>
          <cell r="B2" t="str">
            <v>ESTRATEGIA</v>
          </cell>
        </row>
        <row r="3">
          <cell r="A3" t="str">
            <v>Prevención_y_convivencia_ciudadana</v>
          </cell>
          <cell r="B3" t="str">
            <v xml:space="preserve">Alianzas para la Seguridad y la Convivencia </v>
          </cell>
        </row>
        <row r="4">
          <cell r="A4" t="str">
            <v>Prevención_y_convivencia_ciudadana</v>
          </cell>
        </row>
        <row r="5">
          <cell r="A5" t="str">
            <v>Prevención_y_convivencia_ciudadana</v>
          </cell>
        </row>
        <row r="6">
          <cell r="A6" t="str">
            <v>Prevención_y_convivencia_ciudadana</v>
          </cell>
        </row>
        <row r="7">
          <cell r="A7" t="str">
            <v>Prevención_y_convivencia_ciudadana</v>
          </cell>
        </row>
        <row r="8">
          <cell r="A8" t="str">
            <v>Prevención_y_convivencia_ciudadana</v>
          </cell>
        </row>
        <row r="9">
          <cell r="A9" t="str">
            <v>Prevención_y_convivencia_ciudadana</v>
          </cell>
        </row>
        <row r="10">
          <cell r="A10" t="str">
            <v>Prevención_y_convivencia_ciudadana</v>
          </cell>
        </row>
        <row r="11">
          <cell r="A11" t="str">
            <v>Acceso_a_la_justícia</v>
          </cell>
        </row>
        <row r="12">
          <cell r="A12" t="str">
            <v>Acceso_a_la_justícia</v>
          </cell>
        </row>
        <row r="13">
          <cell r="A13" t="str">
            <v>Acceso_a_la_justícia</v>
          </cell>
        </row>
        <row r="14">
          <cell r="A14" t="str">
            <v>Acceso_a_la_justícia</v>
          </cell>
        </row>
        <row r="15">
          <cell r="A15" t="str">
            <v>Control_del_delito</v>
          </cell>
        </row>
        <row r="16">
          <cell r="A16" t="str">
            <v>Control_del_delito</v>
          </cell>
        </row>
        <row r="17">
          <cell r="A17" t="str">
            <v>Control_del_delito</v>
          </cell>
        </row>
        <row r="18">
          <cell r="A18" t="str">
            <v>Control_del_delito</v>
          </cell>
        </row>
        <row r="19">
          <cell r="A19" t="str">
            <v>Control_del_delito</v>
          </cell>
        </row>
        <row r="20">
          <cell r="A20" t="str">
            <v>Control_del_delito</v>
          </cell>
        </row>
        <row r="21">
          <cell r="A21" t="str">
            <v>Control_del_delito</v>
          </cell>
        </row>
        <row r="22">
          <cell r="A22" t="str">
            <v>Control_del_delito</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993B7-6851-0F42-B7C4-162D215037AD}">
  <dimension ref="A1:M54"/>
  <sheetViews>
    <sheetView tabSelected="1" topLeftCell="D1" zoomScaleNormal="100" workbookViewId="0">
      <pane ySplit="3" topLeftCell="A4" activePane="bottomLeft" state="frozen"/>
      <selection pane="bottomLeft" activeCell="H54" sqref="H54"/>
    </sheetView>
  </sheetViews>
  <sheetFormatPr baseColWidth="10" defaultColWidth="11.5" defaultRowHeight="15" x14ac:dyDescent="0.2"/>
  <cols>
    <col min="1" max="1" width="32.5" bestFit="1" customWidth="1"/>
    <col min="2" max="2" width="45" customWidth="1"/>
    <col min="3" max="3" width="18" customWidth="1"/>
    <col min="4" max="4" width="15.6640625" bestFit="1" customWidth="1"/>
    <col min="5" max="5" width="16.33203125" customWidth="1"/>
    <col min="6" max="7" width="16.6640625" style="13" customWidth="1"/>
    <col min="8" max="8" width="16.83203125" customWidth="1"/>
    <col min="13" max="13" width="11.83203125" bestFit="1" customWidth="1"/>
  </cols>
  <sheetData>
    <row r="1" spans="1:13" ht="84.5" customHeight="1" thickBot="1" x14ac:dyDescent="0.25">
      <c r="A1" s="50" t="s">
        <v>73</v>
      </c>
      <c r="B1" s="51"/>
      <c r="C1" s="51"/>
      <c r="D1" s="51"/>
      <c r="E1" s="51"/>
      <c r="F1" s="51"/>
      <c r="G1" s="51"/>
      <c r="H1" s="51"/>
      <c r="I1" s="51"/>
      <c r="J1" s="51"/>
      <c r="K1" s="51"/>
      <c r="L1" s="51"/>
      <c r="M1" s="52"/>
    </row>
    <row r="2" spans="1:13" ht="16" thickBot="1" x14ac:dyDescent="0.25">
      <c r="A2" s="11" t="s">
        <v>0</v>
      </c>
      <c r="B2" s="12"/>
      <c r="C2" s="12" t="s">
        <v>1</v>
      </c>
      <c r="D2" s="12" t="s">
        <v>2</v>
      </c>
      <c r="E2" s="53" t="s">
        <v>3</v>
      </c>
      <c r="F2" s="53"/>
      <c r="G2" s="53"/>
      <c r="H2" s="53"/>
      <c r="I2" s="53" t="s">
        <v>4</v>
      </c>
      <c r="J2" s="53"/>
      <c r="K2" s="53"/>
      <c r="L2" s="54" t="s">
        <v>5</v>
      </c>
      <c r="M2" s="55"/>
    </row>
    <row r="3" spans="1:13" ht="16" thickBot="1" x14ac:dyDescent="0.25">
      <c r="A3" s="36" t="s">
        <v>6</v>
      </c>
      <c r="B3" s="37" t="s">
        <v>7</v>
      </c>
      <c r="C3" s="32" t="s">
        <v>8</v>
      </c>
      <c r="D3" s="26" t="s">
        <v>9</v>
      </c>
      <c r="E3" s="27" t="s">
        <v>70</v>
      </c>
      <c r="F3" s="28" t="s">
        <v>71</v>
      </c>
      <c r="G3" s="29" t="s">
        <v>72</v>
      </c>
      <c r="H3" s="30" t="s">
        <v>9</v>
      </c>
      <c r="I3" s="27" t="s">
        <v>70</v>
      </c>
      <c r="J3" s="28" t="s">
        <v>71</v>
      </c>
      <c r="K3" s="29" t="s">
        <v>72</v>
      </c>
      <c r="L3" s="31" t="s">
        <v>10</v>
      </c>
      <c r="M3" s="32" t="s">
        <v>11</v>
      </c>
    </row>
    <row r="4" spans="1:13" x14ac:dyDescent="0.2">
      <c r="A4" s="38" t="s">
        <v>12</v>
      </c>
      <c r="B4" s="39" t="s">
        <v>13</v>
      </c>
      <c r="C4" s="40" t="s">
        <v>14</v>
      </c>
      <c r="D4" s="47">
        <v>5730285655</v>
      </c>
      <c r="E4" s="48">
        <v>98617067</v>
      </c>
      <c r="F4" s="41">
        <v>0</v>
      </c>
      <c r="G4" s="42">
        <v>0</v>
      </c>
      <c r="H4" s="34">
        <f t="shared" ref="H4:H53" si="0">SUM(E4:G4)</f>
        <v>98617067</v>
      </c>
      <c r="I4" s="43">
        <v>0.77</v>
      </c>
      <c r="J4" s="43">
        <v>0.77</v>
      </c>
      <c r="K4" s="43">
        <v>0.77</v>
      </c>
      <c r="L4" s="56">
        <v>342</v>
      </c>
      <c r="M4" s="57">
        <v>299</v>
      </c>
    </row>
    <row r="5" spans="1:13" x14ac:dyDescent="0.2">
      <c r="A5" s="1" t="s">
        <v>12</v>
      </c>
      <c r="B5" s="2" t="s">
        <v>13</v>
      </c>
      <c r="C5" s="23" t="s">
        <v>15</v>
      </c>
      <c r="D5" s="46">
        <v>1014632675</v>
      </c>
      <c r="E5" s="14">
        <v>0</v>
      </c>
      <c r="F5" s="15">
        <v>0</v>
      </c>
      <c r="G5" s="16">
        <v>0</v>
      </c>
      <c r="H5" s="35">
        <f t="shared" si="0"/>
        <v>0</v>
      </c>
      <c r="I5" s="6">
        <v>1</v>
      </c>
      <c r="J5" s="7">
        <v>1</v>
      </c>
      <c r="K5" s="7">
        <v>1</v>
      </c>
      <c r="L5" s="33">
        <v>52</v>
      </c>
      <c r="M5" s="44">
        <v>50</v>
      </c>
    </row>
    <row r="6" spans="1:13" x14ac:dyDescent="0.2">
      <c r="A6" s="1" t="s">
        <v>12</v>
      </c>
      <c r="B6" s="2" t="s">
        <v>13</v>
      </c>
      <c r="C6" s="23" t="s">
        <v>16</v>
      </c>
      <c r="D6" s="46">
        <v>1803909842</v>
      </c>
      <c r="E6" s="14">
        <v>0</v>
      </c>
      <c r="F6" s="15">
        <v>0</v>
      </c>
      <c r="G6" s="16">
        <v>0</v>
      </c>
      <c r="H6" s="35">
        <f t="shared" si="0"/>
        <v>0</v>
      </c>
      <c r="I6" s="6">
        <v>1</v>
      </c>
      <c r="J6" s="7">
        <v>1</v>
      </c>
      <c r="K6" s="7">
        <v>1</v>
      </c>
      <c r="L6" s="8">
        <v>89</v>
      </c>
      <c r="M6" s="5">
        <v>75</v>
      </c>
    </row>
    <row r="7" spans="1:13" x14ac:dyDescent="0.2">
      <c r="A7" s="1" t="s">
        <v>12</v>
      </c>
      <c r="B7" s="2" t="s">
        <v>17</v>
      </c>
      <c r="C7" s="23" t="s">
        <v>19</v>
      </c>
      <c r="D7" s="46">
        <v>698478554</v>
      </c>
      <c r="E7" s="14">
        <v>0</v>
      </c>
      <c r="F7" s="15">
        <v>0</v>
      </c>
      <c r="G7" s="16">
        <v>0</v>
      </c>
      <c r="H7" s="35">
        <f t="shared" si="0"/>
        <v>0</v>
      </c>
      <c r="I7" s="3">
        <v>0.99</v>
      </c>
      <c r="J7" s="4">
        <v>0.99</v>
      </c>
      <c r="K7" s="4">
        <v>0.99</v>
      </c>
      <c r="L7" s="8">
        <v>80</v>
      </c>
      <c r="M7" s="5">
        <v>65</v>
      </c>
    </row>
    <row r="8" spans="1:13" x14ac:dyDescent="0.2">
      <c r="A8" s="1" t="s">
        <v>12</v>
      </c>
      <c r="B8" s="2" t="s">
        <v>17</v>
      </c>
      <c r="C8" s="23" t="s">
        <v>20</v>
      </c>
      <c r="D8" s="46">
        <v>19556432067</v>
      </c>
      <c r="E8" s="14">
        <v>20557090</v>
      </c>
      <c r="F8" s="15">
        <v>75332859</v>
      </c>
      <c r="G8" s="16">
        <v>14195430</v>
      </c>
      <c r="H8" s="35">
        <f t="shared" si="0"/>
        <v>110085379</v>
      </c>
      <c r="I8" s="3">
        <v>0.16</v>
      </c>
      <c r="J8" s="4">
        <v>0.16</v>
      </c>
      <c r="K8" s="4">
        <v>0.16</v>
      </c>
      <c r="L8" s="8">
        <v>96</v>
      </c>
      <c r="M8" s="5">
        <v>65</v>
      </c>
    </row>
    <row r="9" spans="1:13" x14ac:dyDescent="0.2">
      <c r="A9" s="1" t="s">
        <v>12</v>
      </c>
      <c r="B9" s="2" t="s">
        <v>17</v>
      </c>
      <c r="C9" s="23" t="s">
        <v>21</v>
      </c>
      <c r="D9" s="46">
        <v>2122226327</v>
      </c>
      <c r="E9" s="14">
        <v>0</v>
      </c>
      <c r="F9" s="15">
        <v>0</v>
      </c>
      <c r="G9" s="16">
        <v>0</v>
      </c>
      <c r="H9" s="35">
        <f t="shared" si="0"/>
        <v>0</v>
      </c>
      <c r="I9" s="3">
        <v>0.92</v>
      </c>
      <c r="J9" s="4">
        <v>0.92</v>
      </c>
      <c r="K9" s="4">
        <v>0.92</v>
      </c>
      <c r="L9" s="8">
        <v>3</v>
      </c>
      <c r="M9" s="5">
        <v>3</v>
      </c>
    </row>
    <row r="10" spans="1:13" x14ac:dyDescent="0.2">
      <c r="A10" s="1" t="s">
        <v>12</v>
      </c>
      <c r="B10" s="2" t="s">
        <v>17</v>
      </c>
      <c r="C10" s="23" t="s">
        <v>18</v>
      </c>
      <c r="D10" s="46">
        <v>18360473342</v>
      </c>
      <c r="E10" s="14">
        <v>245215779</v>
      </c>
      <c r="F10" s="15">
        <v>340373096</v>
      </c>
      <c r="G10" s="16">
        <v>1761364309</v>
      </c>
      <c r="H10" s="35">
        <f t="shared" si="0"/>
        <v>2346953184</v>
      </c>
      <c r="I10" s="3">
        <v>0.75</v>
      </c>
      <c r="J10" s="4">
        <v>0.77</v>
      </c>
      <c r="K10" s="4">
        <v>0.87</v>
      </c>
      <c r="L10" s="8">
        <v>100</v>
      </c>
      <c r="M10" s="5">
        <v>70</v>
      </c>
    </row>
    <row r="11" spans="1:13" x14ac:dyDescent="0.2">
      <c r="A11" s="1" t="s">
        <v>12</v>
      </c>
      <c r="B11" s="2" t="s">
        <v>22</v>
      </c>
      <c r="C11" s="23" t="s">
        <v>23</v>
      </c>
      <c r="D11" s="46">
        <v>15464796632.440001</v>
      </c>
      <c r="E11" s="14">
        <v>156243029</v>
      </c>
      <c r="F11" s="15">
        <v>713335038</v>
      </c>
      <c r="G11" s="16">
        <v>652582286</v>
      </c>
      <c r="H11" s="35">
        <f t="shared" si="0"/>
        <v>1522160353</v>
      </c>
      <c r="I11" s="3">
        <v>0.46</v>
      </c>
      <c r="J11" s="4">
        <v>0.51</v>
      </c>
      <c r="K11" s="4">
        <v>0.55000000000000004</v>
      </c>
      <c r="L11" s="8">
        <v>25</v>
      </c>
      <c r="M11" s="5">
        <v>24</v>
      </c>
    </row>
    <row r="12" spans="1:13" x14ac:dyDescent="0.2">
      <c r="A12" s="1" t="s">
        <v>12</v>
      </c>
      <c r="B12" s="2" t="s">
        <v>22</v>
      </c>
      <c r="C12" s="23" t="s">
        <v>24</v>
      </c>
      <c r="D12" s="46">
        <v>704836569</v>
      </c>
      <c r="E12" s="14">
        <v>3245553</v>
      </c>
      <c r="F12" s="15">
        <v>0</v>
      </c>
      <c r="G12" s="16">
        <v>1854755</v>
      </c>
      <c r="H12" s="35">
        <f t="shared" si="0"/>
        <v>5100308</v>
      </c>
      <c r="I12" s="3">
        <v>0.63</v>
      </c>
      <c r="J12" s="4">
        <v>0.63</v>
      </c>
      <c r="K12" s="4">
        <v>0.63</v>
      </c>
      <c r="L12" s="8">
        <v>2</v>
      </c>
      <c r="M12" s="5">
        <v>2</v>
      </c>
    </row>
    <row r="13" spans="1:13" x14ac:dyDescent="0.2">
      <c r="A13" s="1" t="s">
        <v>12</v>
      </c>
      <c r="B13" s="2" t="s">
        <v>22</v>
      </c>
      <c r="C13" s="23" t="s">
        <v>25</v>
      </c>
      <c r="D13" s="46">
        <v>11527399032</v>
      </c>
      <c r="E13" s="14">
        <v>32500000</v>
      </c>
      <c r="F13" s="15">
        <v>0</v>
      </c>
      <c r="G13" s="16">
        <v>0</v>
      </c>
      <c r="H13" s="35">
        <f t="shared" si="0"/>
        <v>32500000</v>
      </c>
      <c r="I13" s="3">
        <v>0.1</v>
      </c>
      <c r="J13" s="4">
        <v>0.1</v>
      </c>
      <c r="K13" s="4">
        <v>0.1</v>
      </c>
      <c r="L13" s="8">
        <v>70</v>
      </c>
      <c r="M13" s="5">
        <v>66</v>
      </c>
    </row>
    <row r="14" spans="1:13" x14ac:dyDescent="0.2">
      <c r="A14" s="1" t="s">
        <v>12</v>
      </c>
      <c r="B14" s="2" t="s">
        <v>22</v>
      </c>
      <c r="C14" s="23" t="s">
        <v>26</v>
      </c>
      <c r="D14" s="46">
        <v>650349387.66666675</v>
      </c>
      <c r="E14" s="14">
        <v>0</v>
      </c>
      <c r="F14" s="15">
        <v>0</v>
      </c>
      <c r="G14" s="16">
        <v>0</v>
      </c>
      <c r="H14" s="35">
        <f t="shared" si="0"/>
        <v>0</v>
      </c>
      <c r="I14" s="3">
        <v>0.94</v>
      </c>
      <c r="J14" s="4">
        <v>0.94</v>
      </c>
      <c r="K14" s="4">
        <v>0.94</v>
      </c>
      <c r="L14" s="8">
        <v>85</v>
      </c>
      <c r="M14" s="5">
        <v>79</v>
      </c>
    </row>
    <row r="15" spans="1:13" x14ac:dyDescent="0.2">
      <c r="A15" s="1" t="s">
        <v>12</v>
      </c>
      <c r="B15" s="2" t="s">
        <v>22</v>
      </c>
      <c r="C15" s="23" t="s">
        <v>27</v>
      </c>
      <c r="D15" s="46">
        <v>3717372742.6666665</v>
      </c>
      <c r="E15" s="14">
        <v>0</v>
      </c>
      <c r="F15" s="15">
        <v>0</v>
      </c>
      <c r="G15" s="16">
        <v>0</v>
      </c>
      <c r="H15" s="35">
        <f t="shared" si="0"/>
        <v>0</v>
      </c>
      <c r="I15" s="3">
        <v>0.99</v>
      </c>
      <c r="J15" s="4">
        <v>0.99</v>
      </c>
      <c r="K15" s="4">
        <v>0.99</v>
      </c>
      <c r="L15" s="8">
        <v>85</v>
      </c>
      <c r="M15" s="5">
        <v>76</v>
      </c>
    </row>
    <row r="16" spans="1:13" x14ac:dyDescent="0.2">
      <c r="A16" s="1" t="s">
        <v>12</v>
      </c>
      <c r="B16" s="2" t="s">
        <v>22</v>
      </c>
      <c r="C16" s="23" t="s">
        <v>29</v>
      </c>
      <c r="D16" s="46">
        <v>864253514.79999983</v>
      </c>
      <c r="E16" s="14">
        <v>0</v>
      </c>
      <c r="F16" s="15">
        <v>0</v>
      </c>
      <c r="G16" s="16">
        <v>0</v>
      </c>
      <c r="H16" s="35">
        <f t="shared" si="0"/>
        <v>0</v>
      </c>
      <c r="I16" s="3">
        <v>0.86</v>
      </c>
      <c r="J16" s="4">
        <v>0.86</v>
      </c>
      <c r="K16" s="4">
        <v>0.86</v>
      </c>
      <c r="L16" s="8">
        <v>7</v>
      </c>
      <c r="M16" s="5">
        <v>7</v>
      </c>
    </row>
    <row r="17" spans="1:13" x14ac:dyDescent="0.2">
      <c r="A17" s="1" t="s">
        <v>12</v>
      </c>
      <c r="B17" s="2" t="s">
        <v>22</v>
      </c>
      <c r="C17" s="23" t="s">
        <v>28</v>
      </c>
      <c r="D17" s="46">
        <v>1490838707</v>
      </c>
      <c r="E17" s="14">
        <v>0</v>
      </c>
      <c r="F17" s="15">
        <v>0</v>
      </c>
      <c r="G17" s="16">
        <v>0</v>
      </c>
      <c r="H17" s="35">
        <f t="shared" si="0"/>
        <v>0</v>
      </c>
      <c r="I17" s="3">
        <v>1</v>
      </c>
      <c r="J17" s="4">
        <v>1</v>
      </c>
      <c r="K17" s="4">
        <v>1</v>
      </c>
      <c r="L17" s="8">
        <v>0.85</v>
      </c>
      <c r="M17" s="5">
        <v>0.79</v>
      </c>
    </row>
    <row r="18" spans="1:13" x14ac:dyDescent="0.2">
      <c r="A18" s="1" t="s">
        <v>12</v>
      </c>
      <c r="B18" s="2" t="s">
        <v>22</v>
      </c>
      <c r="C18" s="24" t="s">
        <v>69</v>
      </c>
      <c r="D18" s="46">
        <v>0</v>
      </c>
      <c r="E18" s="14">
        <v>0</v>
      </c>
      <c r="F18" s="15">
        <v>0</v>
      </c>
      <c r="G18" s="16">
        <v>0</v>
      </c>
      <c r="H18" s="35">
        <f t="shared" si="0"/>
        <v>0</v>
      </c>
      <c r="I18" s="6">
        <v>0</v>
      </c>
      <c r="J18" s="7">
        <v>0</v>
      </c>
      <c r="K18" s="7">
        <v>0</v>
      </c>
      <c r="L18" s="8">
        <v>5</v>
      </c>
      <c r="M18" s="5">
        <v>5</v>
      </c>
    </row>
    <row r="19" spans="1:13" x14ac:dyDescent="0.2">
      <c r="A19" s="1" t="s">
        <v>12</v>
      </c>
      <c r="B19" s="2" t="s">
        <v>30</v>
      </c>
      <c r="C19" s="23" t="s">
        <v>31</v>
      </c>
      <c r="D19" s="46">
        <v>1081535078</v>
      </c>
      <c r="E19" s="14">
        <v>0</v>
      </c>
      <c r="F19" s="15">
        <v>0</v>
      </c>
      <c r="G19" s="16">
        <v>0</v>
      </c>
      <c r="H19" s="35">
        <f t="shared" si="0"/>
        <v>0</v>
      </c>
      <c r="I19" s="3">
        <v>1</v>
      </c>
      <c r="J19" s="4">
        <v>1</v>
      </c>
      <c r="K19" s="4">
        <v>1</v>
      </c>
      <c r="L19" s="8">
        <v>90</v>
      </c>
      <c r="M19" s="5">
        <v>79.930000000000007</v>
      </c>
    </row>
    <row r="20" spans="1:13" x14ac:dyDescent="0.2">
      <c r="A20" s="1" t="s">
        <v>12</v>
      </c>
      <c r="B20" s="2" t="s">
        <v>30</v>
      </c>
      <c r="C20" s="23" t="s">
        <v>32</v>
      </c>
      <c r="D20" s="46">
        <v>2234005065</v>
      </c>
      <c r="E20" s="14">
        <v>0</v>
      </c>
      <c r="F20" s="15">
        <v>24000000</v>
      </c>
      <c r="G20" s="16">
        <v>11174766</v>
      </c>
      <c r="H20" s="35">
        <f t="shared" si="0"/>
        <v>35174766</v>
      </c>
      <c r="I20" s="3">
        <v>0.92</v>
      </c>
      <c r="J20" s="4">
        <v>0.93</v>
      </c>
      <c r="K20" s="4">
        <v>0.94</v>
      </c>
      <c r="L20" s="8">
        <v>85</v>
      </c>
      <c r="M20" s="5">
        <v>72</v>
      </c>
    </row>
    <row r="21" spans="1:13" x14ac:dyDescent="0.2">
      <c r="A21" s="1" t="s">
        <v>12</v>
      </c>
      <c r="B21" s="2" t="s">
        <v>30</v>
      </c>
      <c r="C21" s="23" t="s">
        <v>33</v>
      </c>
      <c r="D21" s="46">
        <v>1970589706</v>
      </c>
      <c r="E21" s="14">
        <v>0</v>
      </c>
      <c r="F21" s="15">
        <v>0</v>
      </c>
      <c r="G21" s="16">
        <v>33717270</v>
      </c>
      <c r="H21" s="35">
        <f t="shared" si="0"/>
        <v>33717270</v>
      </c>
      <c r="I21" s="3">
        <v>0.93</v>
      </c>
      <c r="J21" s="4">
        <v>0.93</v>
      </c>
      <c r="K21" s="4">
        <v>0.94</v>
      </c>
      <c r="L21" s="8">
        <v>85</v>
      </c>
      <c r="M21" s="5">
        <v>75</v>
      </c>
    </row>
    <row r="22" spans="1:13" x14ac:dyDescent="0.2">
      <c r="A22" s="1" t="s">
        <v>34</v>
      </c>
      <c r="B22" s="2" t="s">
        <v>35</v>
      </c>
      <c r="C22" s="23" t="s">
        <v>36</v>
      </c>
      <c r="D22" s="46">
        <v>465436667</v>
      </c>
      <c r="E22" s="14">
        <v>0</v>
      </c>
      <c r="F22" s="15">
        <v>0</v>
      </c>
      <c r="G22" s="16">
        <v>0</v>
      </c>
      <c r="H22" s="35">
        <f t="shared" si="0"/>
        <v>0</v>
      </c>
      <c r="I22" s="3">
        <v>1</v>
      </c>
      <c r="J22" s="4">
        <v>1</v>
      </c>
      <c r="K22" s="4">
        <v>1</v>
      </c>
      <c r="L22" s="8">
        <v>4</v>
      </c>
      <c r="M22" s="5">
        <v>3</v>
      </c>
    </row>
    <row r="23" spans="1:13" x14ac:dyDescent="0.2">
      <c r="A23" s="1" t="s">
        <v>34</v>
      </c>
      <c r="B23" s="2" t="s">
        <v>35</v>
      </c>
      <c r="C23" s="23" t="s">
        <v>37</v>
      </c>
      <c r="D23" s="46">
        <v>428487000</v>
      </c>
      <c r="E23" s="14">
        <v>0</v>
      </c>
      <c r="F23" s="15">
        <v>0</v>
      </c>
      <c r="G23" s="16">
        <v>11448000</v>
      </c>
      <c r="H23" s="35">
        <f t="shared" si="0"/>
        <v>11448000</v>
      </c>
      <c r="I23" s="3">
        <v>0.96</v>
      </c>
      <c r="J23" s="4">
        <v>0.96</v>
      </c>
      <c r="K23" s="4">
        <v>0.99</v>
      </c>
      <c r="L23" s="8">
        <v>2</v>
      </c>
      <c r="M23" s="5">
        <v>1.6</v>
      </c>
    </row>
    <row r="24" spans="1:13" x14ac:dyDescent="0.2">
      <c r="A24" s="1" t="s">
        <v>34</v>
      </c>
      <c r="B24" s="2" t="s">
        <v>38</v>
      </c>
      <c r="C24" s="23" t="s">
        <v>39</v>
      </c>
      <c r="D24" s="46">
        <v>8706835714.8888893</v>
      </c>
      <c r="E24" s="14">
        <v>26110000</v>
      </c>
      <c r="F24" s="15">
        <v>0</v>
      </c>
      <c r="G24" s="16">
        <v>0</v>
      </c>
      <c r="H24" s="35">
        <f t="shared" si="0"/>
        <v>26110000</v>
      </c>
      <c r="I24" s="3">
        <v>0.98</v>
      </c>
      <c r="J24" s="4">
        <v>0.98</v>
      </c>
      <c r="K24" s="4">
        <v>0.98</v>
      </c>
      <c r="L24" s="8">
        <v>92</v>
      </c>
      <c r="M24" s="5">
        <v>90</v>
      </c>
    </row>
    <row r="25" spans="1:13" x14ac:dyDescent="0.2">
      <c r="A25" s="1" t="s">
        <v>34</v>
      </c>
      <c r="B25" s="2" t="s">
        <v>40</v>
      </c>
      <c r="C25" s="23" t="s">
        <v>41</v>
      </c>
      <c r="D25" s="46">
        <v>1061464923</v>
      </c>
      <c r="E25" s="14">
        <v>0</v>
      </c>
      <c r="F25" s="15">
        <v>0</v>
      </c>
      <c r="G25" s="16">
        <v>0</v>
      </c>
      <c r="H25" s="35">
        <f t="shared" si="0"/>
        <v>0</v>
      </c>
      <c r="I25" s="3">
        <v>1</v>
      </c>
      <c r="J25" s="4">
        <v>1</v>
      </c>
      <c r="K25" s="4">
        <v>1</v>
      </c>
      <c r="L25" s="8">
        <v>90</v>
      </c>
      <c r="M25" s="5">
        <v>83.09</v>
      </c>
    </row>
    <row r="26" spans="1:13" x14ac:dyDescent="0.2">
      <c r="A26" s="1" t="s">
        <v>34</v>
      </c>
      <c r="B26" s="2" t="s">
        <v>40</v>
      </c>
      <c r="C26" s="23" t="s">
        <v>42</v>
      </c>
      <c r="D26" s="46">
        <v>36132500</v>
      </c>
      <c r="E26" s="14">
        <v>0</v>
      </c>
      <c r="F26" s="15">
        <v>0</v>
      </c>
      <c r="G26" s="16">
        <v>0</v>
      </c>
      <c r="H26" s="35">
        <f t="shared" si="0"/>
        <v>0</v>
      </c>
      <c r="I26" s="3">
        <v>1</v>
      </c>
      <c r="J26" s="4">
        <v>1</v>
      </c>
      <c r="K26" s="4">
        <v>1</v>
      </c>
      <c r="L26" s="8">
        <v>100</v>
      </c>
      <c r="M26" s="5">
        <v>75</v>
      </c>
    </row>
    <row r="27" spans="1:13" x14ac:dyDescent="0.2">
      <c r="A27" s="1" t="s">
        <v>34</v>
      </c>
      <c r="B27" s="2" t="s">
        <v>43</v>
      </c>
      <c r="C27" s="23" t="s">
        <v>46</v>
      </c>
      <c r="D27" s="46">
        <v>526514666</v>
      </c>
      <c r="E27" s="14">
        <v>0</v>
      </c>
      <c r="F27" s="15">
        <v>0</v>
      </c>
      <c r="G27" s="16">
        <v>0</v>
      </c>
      <c r="H27" s="35">
        <f t="shared" si="0"/>
        <v>0</v>
      </c>
      <c r="I27" s="3">
        <v>1</v>
      </c>
      <c r="J27" s="4">
        <v>1</v>
      </c>
      <c r="K27" s="4">
        <v>1</v>
      </c>
      <c r="L27" s="8">
        <v>90</v>
      </c>
      <c r="M27" s="5">
        <v>83.68</v>
      </c>
    </row>
    <row r="28" spans="1:13" x14ac:dyDescent="0.2">
      <c r="A28" s="1" t="s">
        <v>34</v>
      </c>
      <c r="B28" s="2" t="s">
        <v>43</v>
      </c>
      <c r="C28" s="23" t="s">
        <v>44</v>
      </c>
      <c r="D28" s="46">
        <v>301267500</v>
      </c>
      <c r="E28" s="14">
        <v>0</v>
      </c>
      <c r="F28" s="15">
        <v>0</v>
      </c>
      <c r="G28" s="16">
        <v>0</v>
      </c>
      <c r="H28" s="35">
        <f t="shared" si="0"/>
        <v>0</v>
      </c>
      <c r="I28" s="3">
        <v>0.97</v>
      </c>
      <c r="J28" s="4">
        <v>0.97</v>
      </c>
      <c r="K28" s="4">
        <v>0.97</v>
      </c>
      <c r="L28" s="8">
        <v>1</v>
      </c>
      <c r="M28" s="5">
        <v>0.75</v>
      </c>
    </row>
    <row r="29" spans="1:13" x14ac:dyDescent="0.2">
      <c r="A29" s="1" t="s">
        <v>34</v>
      </c>
      <c r="B29" s="2" t="s">
        <v>43</v>
      </c>
      <c r="C29" s="23" t="s">
        <v>45</v>
      </c>
      <c r="D29" s="46">
        <v>75600000</v>
      </c>
      <c r="E29" s="14">
        <v>0</v>
      </c>
      <c r="F29" s="15">
        <v>0</v>
      </c>
      <c r="G29" s="16">
        <v>25200000</v>
      </c>
      <c r="H29" s="35">
        <f t="shared" si="0"/>
        <v>25200000</v>
      </c>
      <c r="I29" s="3">
        <v>0.67</v>
      </c>
      <c r="J29" s="4">
        <v>0.67</v>
      </c>
      <c r="K29" s="4">
        <v>1</v>
      </c>
      <c r="L29" s="8">
        <v>100</v>
      </c>
      <c r="M29" s="5">
        <v>75</v>
      </c>
    </row>
    <row r="30" spans="1:13" x14ac:dyDescent="0.2">
      <c r="A30" s="1" t="s">
        <v>34</v>
      </c>
      <c r="B30" s="2" t="s">
        <v>47</v>
      </c>
      <c r="C30" s="23" t="s">
        <v>48</v>
      </c>
      <c r="D30" s="46">
        <v>10742482772</v>
      </c>
      <c r="E30" s="14">
        <v>478752271</v>
      </c>
      <c r="F30" s="15">
        <v>372561240</v>
      </c>
      <c r="G30" s="16">
        <v>3430170</v>
      </c>
      <c r="H30" s="35">
        <f t="shared" si="0"/>
        <v>854743681</v>
      </c>
      <c r="I30" s="3">
        <v>0.31</v>
      </c>
      <c r="J30" s="4">
        <v>0.35</v>
      </c>
      <c r="K30" s="4">
        <v>0.35</v>
      </c>
      <c r="L30" s="8">
        <v>1</v>
      </c>
      <c r="M30" s="5">
        <v>1</v>
      </c>
    </row>
    <row r="31" spans="1:13" x14ac:dyDescent="0.2">
      <c r="A31" s="1" t="s">
        <v>34</v>
      </c>
      <c r="B31" s="2" t="s">
        <v>47</v>
      </c>
      <c r="C31" s="23" t="s">
        <v>49</v>
      </c>
      <c r="D31" s="46">
        <v>18248443622</v>
      </c>
      <c r="E31" s="14">
        <v>446000000</v>
      </c>
      <c r="F31" s="15">
        <v>375000000</v>
      </c>
      <c r="G31" s="16">
        <v>400000000</v>
      </c>
      <c r="H31" s="35">
        <f t="shared" si="0"/>
        <v>1221000000</v>
      </c>
      <c r="I31" s="3">
        <v>0.69</v>
      </c>
      <c r="J31" s="4">
        <v>0.71</v>
      </c>
      <c r="K31" s="4">
        <v>0.74</v>
      </c>
      <c r="L31" s="8">
        <v>90</v>
      </c>
      <c r="M31" s="5">
        <v>88</v>
      </c>
    </row>
    <row r="32" spans="1:13" x14ac:dyDescent="0.2">
      <c r="A32" s="1" t="s">
        <v>34</v>
      </c>
      <c r="B32" s="2" t="s">
        <v>47</v>
      </c>
      <c r="C32" s="23" t="s">
        <v>39</v>
      </c>
      <c r="D32" s="46">
        <v>109027147124</v>
      </c>
      <c r="E32" s="14">
        <v>7411880000</v>
      </c>
      <c r="F32" s="15">
        <v>0</v>
      </c>
      <c r="G32" s="16">
        <v>17143394455</v>
      </c>
      <c r="H32" s="35">
        <f t="shared" si="0"/>
        <v>24555274455</v>
      </c>
      <c r="I32" s="3">
        <v>0.7</v>
      </c>
      <c r="J32" s="4">
        <v>0.7</v>
      </c>
      <c r="K32" s="4">
        <v>0.86</v>
      </c>
      <c r="L32" s="8">
        <v>92</v>
      </c>
      <c r="M32" s="5">
        <v>90</v>
      </c>
    </row>
    <row r="33" spans="1:13" x14ac:dyDescent="0.2">
      <c r="A33" s="1" t="s">
        <v>34</v>
      </c>
      <c r="B33" s="2" t="s">
        <v>47</v>
      </c>
      <c r="C33" s="23" t="s">
        <v>50</v>
      </c>
      <c r="D33" s="46">
        <v>88460829109</v>
      </c>
      <c r="E33" s="14">
        <v>775018038</v>
      </c>
      <c r="F33" s="15">
        <v>1816581390</v>
      </c>
      <c r="G33" s="16">
        <v>3162689455</v>
      </c>
      <c r="H33" s="35">
        <f t="shared" si="0"/>
        <v>5754288883</v>
      </c>
      <c r="I33" s="3">
        <v>0.7</v>
      </c>
      <c r="J33" s="4">
        <v>0.72</v>
      </c>
      <c r="K33" s="4">
        <v>0.76</v>
      </c>
      <c r="L33" s="8">
        <v>100</v>
      </c>
      <c r="M33" s="5">
        <v>74.98</v>
      </c>
    </row>
    <row r="34" spans="1:13" x14ac:dyDescent="0.2">
      <c r="A34" s="1" t="s">
        <v>34</v>
      </c>
      <c r="B34" s="2" t="s">
        <v>47</v>
      </c>
      <c r="C34" s="23" t="s">
        <v>52</v>
      </c>
      <c r="D34" s="46">
        <v>3237099073</v>
      </c>
      <c r="E34" s="14">
        <v>0</v>
      </c>
      <c r="F34" s="15">
        <v>0</v>
      </c>
      <c r="G34" s="16">
        <v>0</v>
      </c>
      <c r="H34" s="35">
        <f t="shared" si="0"/>
        <v>0</v>
      </c>
      <c r="I34" s="3">
        <v>1</v>
      </c>
      <c r="J34" s="4">
        <v>1</v>
      </c>
      <c r="K34" s="4">
        <v>1</v>
      </c>
      <c r="L34" s="8">
        <v>100</v>
      </c>
      <c r="M34" s="5">
        <v>97.5</v>
      </c>
    </row>
    <row r="35" spans="1:13" x14ac:dyDescent="0.2">
      <c r="A35" s="1" t="s">
        <v>34</v>
      </c>
      <c r="B35" s="2" t="s">
        <v>47</v>
      </c>
      <c r="C35" s="23" t="s">
        <v>51</v>
      </c>
      <c r="D35" s="46">
        <v>12437463380.666668</v>
      </c>
      <c r="E35" s="14">
        <v>2849808599</v>
      </c>
      <c r="F35" s="15">
        <v>0</v>
      </c>
      <c r="G35" s="16">
        <v>655184461</v>
      </c>
      <c r="H35" s="35">
        <f t="shared" si="0"/>
        <v>3504993060</v>
      </c>
      <c r="I35" s="3">
        <v>0.74</v>
      </c>
      <c r="J35" s="4">
        <v>0.74</v>
      </c>
      <c r="K35" s="4">
        <v>0.8</v>
      </c>
      <c r="L35" s="8">
        <v>98</v>
      </c>
      <c r="M35" s="5">
        <v>95</v>
      </c>
    </row>
    <row r="36" spans="1:13" x14ac:dyDescent="0.2">
      <c r="A36" s="1" t="s">
        <v>53</v>
      </c>
      <c r="B36" s="2" t="s">
        <v>54</v>
      </c>
      <c r="C36" s="23" t="s">
        <v>55</v>
      </c>
      <c r="D36" s="46">
        <v>29381000</v>
      </c>
      <c r="E36" s="14">
        <v>0</v>
      </c>
      <c r="F36" s="15">
        <v>0</v>
      </c>
      <c r="G36" s="16">
        <v>0</v>
      </c>
      <c r="H36" s="35">
        <f t="shared" si="0"/>
        <v>0</v>
      </c>
      <c r="I36" s="3">
        <v>0.82</v>
      </c>
      <c r="J36" s="4">
        <v>0.82</v>
      </c>
      <c r="K36" s="4">
        <v>0.82</v>
      </c>
      <c r="L36" s="8">
        <v>90</v>
      </c>
      <c r="M36" s="5">
        <v>83.41</v>
      </c>
    </row>
    <row r="37" spans="1:13" x14ac:dyDescent="0.2">
      <c r="A37" s="1" t="s">
        <v>53</v>
      </c>
      <c r="B37" s="2" t="s">
        <v>54</v>
      </c>
      <c r="C37" s="23" t="s">
        <v>56</v>
      </c>
      <c r="D37" s="49">
        <v>96052000</v>
      </c>
      <c r="E37" s="14">
        <v>0</v>
      </c>
      <c r="F37" s="15">
        <v>0</v>
      </c>
      <c r="G37" s="58">
        <v>0</v>
      </c>
      <c r="H37" s="35">
        <f t="shared" si="0"/>
        <v>0</v>
      </c>
      <c r="I37" s="3">
        <v>1</v>
      </c>
      <c r="J37" s="4">
        <v>1</v>
      </c>
      <c r="K37" s="4">
        <v>1</v>
      </c>
      <c r="L37" s="8">
        <v>20</v>
      </c>
      <c r="M37" s="5">
        <v>18</v>
      </c>
    </row>
    <row r="38" spans="1:13" x14ac:dyDescent="0.2">
      <c r="A38" s="1" t="s">
        <v>53</v>
      </c>
      <c r="B38" s="2" t="s">
        <v>54</v>
      </c>
      <c r="C38" s="23" t="s">
        <v>57</v>
      </c>
      <c r="D38" s="46">
        <v>8265354071</v>
      </c>
      <c r="E38" s="14">
        <v>0</v>
      </c>
      <c r="F38" s="15">
        <v>0</v>
      </c>
      <c r="G38" s="16">
        <v>0</v>
      </c>
      <c r="H38" s="35">
        <f t="shared" si="0"/>
        <v>0</v>
      </c>
      <c r="I38" s="3">
        <v>1</v>
      </c>
      <c r="J38" s="4">
        <v>1</v>
      </c>
      <c r="K38" s="4">
        <v>1</v>
      </c>
      <c r="L38" s="8">
        <v>800</v>
      </c>
      <c r="M38" s="5">
        <v>587</v>
      </c>
    </row>
    <row r="39" spans="1:13" x14ac:dyDescent="0.2">
      <c r="A39" s="1" t="s">
        <v>53</v>
      </c>
      <c r="B39" s="2" t="s">
        <v>54</v>
      </c>
      <c r="C39" s="23" t="s">
        <v>46</v>
      </c>
      <c r="D39" s="46">
        <v>6303554616.6666689</v>
      </c>
      <c r="E39" s="14">
        <v>0</v>
      </c>
      <c r="F39" s="15">
        <v>0</v>
      </c>
      <c r="G39" s="16">
        <v>43359234</v>
      </c>
      <c r="H39" s="35">
        <f t="shared" si="0"/>
        <v>43359234</v>
      </c>
      <c r="I39" s="3">
        <v>0.91</v>
      </c>
      <c r="J39" s="4">
        <v>0.91</v>
      </c>
      <c r="K39" s="4">
        <v>0.92</v>
      </c>
      <c r="L39" s="8">
        <v>90</v>
      </c>
      <c r="M39" s="5">
        <v>83.68</v>
      </c>
    </row>
    <row r="40" spans="1:13" x14ac:dyDescent="0.2">
      <c r="A40" s="1" t="s">
        <v>53</v>
      </c>
      <c r="B40" s="2" t="s">
        <v>54</v>
      </c>
      <c r="C40" s="23" t="s">
        <v>41</v>
      </c>
      <c r="D40" s="46">
        <v>739661789</v>
      </c>
      <c r="E40" s="14">
        <v>0</v>
      </c>
      <c r="F40" s="15">
        <v>0</v>
      </c>
      <c r="G40" s="16">
        <v>0</v>
      </c>
      <c r="H40" s="35">
        <f t="shared" si="0"/>
        <v>0</v>
      </c>
      <c r="I40" s="3">
        <v>0.96</v>
      </c>
      <c r="J40" s="4">
        <v>0.96</v>
      </c>
      <c r="K40" s="4">
        <v>0.96</v>
      </c>
      <c r="L40" s="8">
        <v>90</v>
      </c>
      <c r="M40" s="5">
        <v>83.09</v>
      </c>
    </row>
    <row r="41" spans="1:13" x14ac:dyDescent="0.2">
      <c r="A41" s="1" t="s">
        <v>53</v>
      </c>
      <c r="B41" s="2" t="s">
        <v>54</v>
      </c>
      <c r="C41" s="23" t="s">
        <v>42</v>
      </c>
      <c r="D41" s="46">
        <v>84210000</v>
      </c>
      <c r="E41" s="14">
        <v>0</v>
      </c>
      <c r="F41" s="15">
        <v>0</v>
      </c>
      <c r="G41" s="16">
        <v>0</v>
      </c>
      <c r="H41" s="35">
        <f t="shared" si="0"/>
        <v>0</v>
      </c>
      <c r="I41" s="3">
        <v>1</v>
      </c>
      <c r="J41" s="4">
        <v>1</v>
      </c>
      <c r="K41" s="4">
        <v>1</v>
      </c>
      <c r="L41" s="8">
        <v>100</v>
      </c>
      <c r="M41" s="5">
        <v>75</v>
      </c>
    </row>
    <row r="42" spans="1:13" x14ac:dyDescent="0.2">
      <c r="A42" s="1" t="s">
        <v>53</v>
      </c>
      <c r="B42" s="2" t="s">
        <v>54</v>
      </c>
      <c r="C42" s="23" t="s">
        <v>52</v>
      </c>
      <c r="D42" s="46">
        <v>1520000000</v>
      </c>
      <c r="E42" s="14">
        <v>124156447</v>
      </c>
      <c r="F42" s="15">
        <v>87335189</v>
      </c>
      <c r="G42" s="16">
        <v>0</v>
      </c>
      <c r="H42" s="35">
        <f t="shared" si="0"/>
        <v>211491636</v>
      </c>
      <c r="I42" s="3">
        <v>0.67</v>
      </c>
      <c r="J42" s="4">
        <v>0.73</v>
      </c>
      <c r="K42" s="4">
        <v>0.73</v>
      </c>
      <c r="L42" s="8">
        <v>100</v>
      </c>
      <c r="M42" s="5">
        <v>97.5</v>
      </c>
    </row>
    <row r="43" spans="1:13" x14ac:dyDescent="0.2">
      <c r="A43" s="1" t="s">
        <v>53</v>
      </c>
      <c r="B43" s="2" t="s">
        <v>58</v>
      </c>
      <c r="C43" s="23" t="s">
        <v>60</v>
      </c>
      <c r="D43" s="46">
        <v>224751483</v>
      </c>
      <c r="E43" s="14">
        <v>0</v>
      </c>
      <c r="F43" s="15">
        <v>0</v>
      </c>
      <c r="G43" s="16">
        <v>0</v>
      </c>
      <c r="H43" s="35">
        <f t="shared" si="0"/>
        <v>0</v>
      </c>
      <c r="I43" s="3">
        <v>0.98</v>
      </c>
      <c r="J43" s="4">
        <v>0.98</v>
      </c>
      <c r="K43" s="4">
        <v>0.98</v>
      </c>
      <c r="L43" s="8">
        <v>90</v>
      </c>
      <c r="M43" s="5">
        <v>83.93</v>
      </c>
    </row>
    <row r="44" spans="1:13" x14ac:dyDescent="0.2">
      <c r="A44" s="1" t="s">
        <v>53</v>
      </c>
      <c r="B44" s="2" t="s">
        <v>58</v>
      </c>
      <c r="C44" s="23" t="s">
        <v>55</v>
      </c>
      <c r="D44" s="46">
        <v>7346047922</v>
      </c>
      <c r="E44" s="14">
        <v>0</v>
      </c>
      <c r="F44" s="15">
        <v>0</v>
      </c>
      <c r="G44" s="16">
        <v>35969467</v>
      </c>
      <c r="H44" s="35">
        <f t="shared" si="0"/>
        <v>35969467</v>
      </c>
      <c r="I44" s="3">
        <v>0.92</v>
      </c>
      <c r="J44" s="4">
        <v>0.92</v>
      </c>
      <c r="K44" s="4">
        <v>0.93</v>
      </c>
      <c r="L44" s="8">
        <v>90</v>
      </c>
      <c r="M44" s="5">
        <v>83.41</v>
      </c>
    </row>
    <row r="45" spans="1:13" x14ac:dyDescent="0.2">
      <c r="A45" s="1" t="s">
        <v>53</v>
      </c>
      <c r="B45" s="2" t="s">
        <v>58</v>
      </c>
      <c r="C45" s="23" t="s">
        <v>59</v>
      </c>
      <c r="D45" s="46">
        <v>26710000</v>
      </c>
      <c r="E45" s="14">
        <v>0</v>
      </c>
      <c r="F45" s="15">
        <v>0</v>
      </c>
      <c r="G45" s="16">
        <v>0</v>
      </c>
      <c r="H45" s="35">
        <f t="shared" si="0"/>
        <v>0</v>
      </c>
      <c r="I45" s="3">
        <v>1</v>
      </c>
      <c r="J45" s="4">
        <v>1</v>
      </c>
      <c r="K45" s="4">
        <v>1</v>
      </c>
      <c r="L45" s="8">
        <v>1398</v>
      </c>
      <c r="M45" s="5">
        <v>1278</v>
      </c>
    </row>
    <row r="46" spans="1:13" x14ac:dyDescent="0.2">
      <c r="A46" s="1" t="s">
        <v>53</v>
      </c>
      <c r="B46" s="2" t="s">
        <v>61</v>
      </c>
      <c r="C46" s="23" t="s">
        <v>57</v>
      </c>
      <c r="D46" s="46">
        <v>153983333</v>
      </c>
      <c r="E46" s="14">
        <v>0</v>
      </c>
      <c r="F46" s="15">
        <v>0</v>
      </c>
      <c r="G46" s="16">
        <v>0</v>
      </c>
      <c r="H46" s="35">
        <f t="shared" si="0"/>
        <v>0</v>
      </c>
      <c r="I46" s="3">
        <v>1</v>
      </c>
      <c r="J46" s="4">
        <v>1</v>
      </c>
      <c r="K46" s="4">
        <v>1</v>
      </c>
      <c r="L46" s="8">
        <v>800</v>
      </c>
      <c r="M46" s="5">
        <v>587</v>
      </c>
    </row>
    <row r="47" spans="1:13" x14ac:dyDescent="0.2">
      <c r="A47" s="1" t="s">
        <v>53</v>
      </c>
      <c r="B47" s="2" t="s">
        <v>61</v>
      </c>
      <c r="C47" s="23" t="s">
        <v>62</v>
      </c>
      <c r="D47" s="46">
        <v>9087934536</v>
      </c>
      <c r="E47" s="14">
        <v>0</v>
      </c>
      <c r="F47" s="15">
        <v>0</v>
      </c>
      <c r="G47" s="16">
        <v>94078529</v>
      </c>
      <c r="H47" s="35">
        <f t="shared" si="0"/>
        <v>94078529</v>
      </c>
      <c r="I47" s="3">
        <v>0.97</v>
      </c>
      <c r="J47" s="4">
        <v>0.97</v>
      </c>
      <c r="K47" s="4">
        <v>0.98</v>
      </c>
      <c r="L47" s="8">
        <v>100</v>
      </c>
      <c r="M47" s="5">
        <v>60</v>
      </c>
    </row>
    <row r="48" spans="1:13" x14ac:dyDescent="0.2">
      <c r="A48" s="1" t="s">
        <v>53</v>
      </c>
      <c r="B48" s="2" t="s">
        <v>61</v>
      </c>
      <c r="C48" s="23" t="s">
        <v>63</v>
      </c>
      <c r="D48" s="46">
        <v>678217119</v>
      </c>
      <c r="E48" s="14">
        <v>0</v>
      </c>
      <c r="F48" s="15">
        <v>0</v>
      </c>
      <c r="G48" s="16">
        <v>7703333</v>
      </c>
      <c r="H48" s="35">
        <f t="shared" si="0"/>
        <v>7703333</v>
      </c>
      <c r="I48" s="3">
        <v>0.91</v>
      </c>
      <c r="J48" s="4">
        <v>0.91</v>
      </c>
      <c r="K48" s="4">
        <v>0.92</v>
      </c>
      <c r="L48" s="8">
        <v>90</v>
      </c>
      <c r="M48" s="5">
        <v>80</v>
      </c>
    </row>
    <row r="49" spans="1:13" x14ac:dyDescent="0.2">
      <c r="A49" s="1" t="s">
        <v>53</v>
      </c>
      <c r="B49" s="2" t="s">
        <v>61</v>
      </c>
      <c r="C49" s="23" t="s">
        <v>64</v>
      </c>
      <c r="D49" s="46">
        <v>2721030111</v>
      </c>
      <c r="E49" s="14">
        <v>0</v>
      </c>
      <c r="F49" s="15">
        <v>1498700</v>
      </c>
      <c r="G49" s="16">
        <v>0</v>
      </c>
      <c r="H49" s="35">
        <f t="shared" si="0"/>
        <v>1498700</v>
      </c>
      <c r="I49" s="3">
        <v>0.98</v>
      </c>
      <c r="J49" s="4">
        <v>0.98</v>
      </c>
      <c r="K49" s="4">
        <v>0.98</v>
      </c>
      <c r="L49" s="8">
        <v>100</v>
      </c>
      <c r="M49" s="5">
        <v>52</v>
      </c>
    </row>
    <row r="50" spans="1:13" x14ac:dyDescent="0.2">
      <c r="A50" s="1" t="s">
        <v>53</v>
      </c>
      <c r="B50" s="2" t="s">
        <v>61</v>
      </c>
      <c r="C50" s="23" t="s">
        <v>65</v>
      </c>
      <c r="D50" s="46">
        <v>717271160</v>
      </c>
      <c r="E50" s="14">
        <v>0</v>
      </c>
      <c r="F50" s="15">
        <v>0</v>
      </c>
      <c r="G50" s="16">
        <v>0</v>
      </c>
      <c r="H50" s="35">
        <f t="shared" si="0"/>
        <v>0</v>
      </c>
      <c r="I50" s="3">
        <v>1</v>
      </c>
      <c r="J50" s="4">
        <v>1</v>
      </c>
      <c r="K50" s="4">
        <v>1</v>
      </c>
      <c r="L50" s="8">
        <v>100</v>
      </c>
      <c r="M50" s="5">
        <v>76</v>
      </c>
    </row>
    <row r="51" spans="1:13" x14ac:dyDescent="0.2">
      <c r="A51" s="1" t="s">
        <v>53</v>
      </c>
      <c r="B51" s="2" t="s">
        <v>66</v>
      </c>
      <c r="C51" s="23" t="s">
        <v>60</v>
      </c>
      <c r="D51" s="46">
        <v>56885233</v>
      </c>
      <c r="E51" s="14">
        <v>0</v>
      </c>
      <c r="F51" s="15">
        <v>0</v>
      </c>
      <c r="G51" s="16">
        <v>0</v>
      </c>
      <c r="H51" s="35">
        <f t="shared" si="0"/>
        <v>0</v>
      </c>
      <c r="I51" s="3">
        <v>0.97</v>
      </c>
      <c r="J51" s="4">
        <v>0.97</v>
      </c>
      <c r="K51" s="4">
        <v>0.97</v>
      </c>
      <c r="L51" s="8">
        <v>90</v>
      </c>
      <c r="M51" s="5">
        <v>83.93</v>
      </c>
    </row>
    <row r="52" spans="1:13" x14ac:dyDescent="0.2">
      <c r="A52" s="1" t="s">
        <v>53</v>
      </c>
      <c r="B52" s="2" t="s">
        <v>67</v>
      </c>
      <c r="C52" s="23" t="s">
        <v>55</v>
      </c>
      <c r="D52" s="46">
        <v>69983333</v>
      </c>
      <c r="E52" s="14">
        <v>0</v>
      </c>
      <c r="F52" s="15">
        <v>0</v>
      </c>
      <c r="G52" s="16">
        <v>0</v>
      </c>
      <c r="H52" s="35">
        <f t="shared" si="0"/>
        <v>0</v>
      </c>
      <c r="I52" s="3">
        <v>1</v>
      </c>
      <c r="J52" s="4">
        <v>1</v>
      </c>
      <c r="K52" s="4">
        <v>1</v>
      </c>
      <c r="L52" s="8">
        <v>90</v>
      </c>
      <c r="M52" s="5">
        <v>83.41</v>
      </c>
    </row>
    <row r="53" spans="1:13" x14ac:dyDescent="0.2">
      <c r="A53" s="1" t="s">
        <v>53</v>
      </c>
      <c r="B53" s="2" t="s">
        <v>67</v>
      </c>
      <c r="C53" s="23" t="s">
        <v>59</v>
      </c>
      <c r="D53" s="46">
        <v>379968700</v>
      </c>
      <c r="E53" s="14">
        <v>0</v>
      </c>
      <c r="F53" s="15">
        <v>0</v>
      </c>
      <c r="G53" s="16">
        <v>0</v>
      </c>
      <c r="H53" s="35">
        <f t="shared" si="0"/>
        <v>0</v>
      </c>
      <c r="I53" s="3">
        <v>0.85</v>
      </c>
      <c r="J53" s="4">
        <v>0.85</v>
      </c>
      <c r="K53" s="4">
        <v>0.85</v>
      </c>
      <c r="L53" s="8">
        <v>1398</v>
      </c>
      <c r="M53" s="5">
        <v>1278</v>
      </c>
    </row>
    <row r="54" spans="1:13" ht="16" thickBot="1" x14ac:dyDescent="0.25">
      <c r="A54" s="9"/>
      <c r="B54" s="10"/>
      <c r="C54" s="25" t="s">
        <v>68</v>
      </c>
      <c r="D54" s="19">
        <f>SUM(D4:D53)</f>
        <v>381248615354.79559</v>
      </c>
      <c r="E54" s="45"/>
      <c r="F54" s="17"/>
      <c r="G54" s="18"/>
      <c r="H54" s="59">
        <f t="shared" ref="H54" si="1">SUM(H4:H53)</f>
        <v>40531467305</v>
      </c>
      <c r="I54" s="20"/>
      <c r="J54" s="21"/>
      <c r="K54" s="21"/>
      <c r="L54" s="21"/>
      <c r="M54" s="22"/>
    </row>
  </sheetData>
  <autoFilter ref="A3:M53" xr:uid="{00000000-0001-0000-0000-000000000000}"/>
  <sortState xmlns:xlrd2="http://schemas.microsoft.com/office/spreadsheetml/2017/richdata2" ref="C46:C50">
    <sortCondition ref="C46:C50"/>
  </sortState>
  <mergeCells count="4">
    <mergeCell ref="A1:M1"/>
    <mergeCell ref="E2:H2"/>
    <mergeCell ref="I2:K2"/>
    <mergeCell ref="L2:M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Ejecución Física y Presupuestal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Paula Andrea Buitrago</dc:creator>
  <cp:keywords/>
  <dc:description/>
  <cp:lastModifiedBy>Paula Andrea Buitrago</cp:lastModifiedBy>
  <cp:revision/>
  <dcterms:created xsi:type="dcterms:W3CDTF">2023-05-30T17:30:14Z</dcterms:created>
  <dcterms:modified xsi:type="dcterms:W3CDTF">2023-11-09T21:41:35Z</dcterms:modified>
  <cp:category/>
  <cp:contentStatus/>
</cp:coreProperties>
</file>