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hidePivotFieldList="1"/>
  <mc:AlternateContent xmlns:mc="http://schemas.openxmlformats.org/markup-compatibility/2006">
    <mc:Choice Requires="x15">
      <x15ac:absPath xmlns:x15ac="http://schemas.microsoft.com/office/spreadsheetml/2010/11/ac" url="https://scjgovcol-my.sharepoint.com/personal/carlos_patino_scj_gov_co/Documents/SCJ/Informes/Web - Mensual/2025/10. Octubre/"/>
    </mc:Choice>
  </mc:AlternateContent>
  <xr:revisionPtr revIDLastSave="174" documentId="11_BC43F0EE28478C78F46606F4CF891CBDBAB8BD59" xr6:coauthVersionLast="47" xr6:coauthVersionMax="47" xr10:uidLastSave="{359D180A-CDBF-409C-A328-B6F4E98E48CD}"/>
  <bookViews>
    <workbookView xWindow="28680" yWindow="-105" windowWidth="29040" windowHeight="15720" firstSheet="1" activeTab="1" xr2:uid="{00000000-000D-0000-FFFF-FFFF00000000}"/>
  </bookViews>
  <sheets>
    <sheet name="Formulada" sheetId="2" state="hidden" r:id="rId1"/>
    <sheet name="SCJ - 2024" sheetId="4" r:id="rId2"/>
    <sheet name="Datos" sheetId="6" state="hidden" r:id="rId3"/>
  </sheets>
  <externalReferences>
    <externalReference r:id="rId4"/>
  </externalReferences>
  <definedNames>
    <definedName name="_xlnm._FilterDatabase" localSheetId="0" hidden="1">Formulada!$A$5:$N$26</definedName>
    <definedName name="_xlnm._FilterDatabase" localSheetId="1" hidden="1">'SCJ - 2024'!$A$5:$N$2001</definedName>
    <definedName name="_xlnm.Print_Area" localSheetId="0">Formulada!$A$1:$N$1320</definedName>
    <definedName name="_xlnm.Print_Area" localSheetId="1">'SCJ - 2024'!$A$1:$N$2116</definedName>
    <definedName name="_xlnm.Print_Titles" localSheetId="0">Formulada!$1:$5</definedName>
    <definedName name="_xlnm.Print_Titles" localSheetId="1">'SCJ - 2024'!$1:$5</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2" l="1"/>
  <c r="B795" i="2"/>
  <c r="C795" i="2"/>
  <c r="D795" i="2"/>
  <c r="E795" i="2"/>
  <c r="F795" i="2"/>
  <c r="G795" i="2"/>
  <c r="H795" i="2"/>
  <c r="I795" i="2"/>
  <c r="J795" i="2"/>
  <c r="K795" i="2"/>
  <c r="L795" i="2"/>
  <c r="M795" i="2"/>
  <c r="N795" i="2" s="1"/>
  <c r="A796" i="2"/>
  <c r="B796" i="2"/>
  <c r="C796" i="2"/>
  <c r="D796" i="2"/>
  <c r="E796" i="2"/>
  <c r="F796" i="2"/>
  <c r="G796" i="2"/>
  <c r="H796" i="2"/>
  <c r="I796" i="2"/>
  <c r="J796" i="2"/>
  <c r="K796" i="2"/>
  <c r="L796" i="2"/>
  <c r="M796" i="2"/>
  <c r="N796" i="2" s="1"/>
  <c r="A797" i="2"/>
  <c r="B797" i="2"/>
  <c r="C797" i="2"/>
  <c r="D797" i="2"/>
  <c r="E797" i="2"/>
  <c r="F797" i="2"/>
  <c r="G797" i="2"/>
  <c r="H797" i="2"/>
  <c r="I797" i="2"/>
  <c r="J797" i="2"/>
  <c r="K797" i="2"/>
  <c r="L797" i="2"/>
  <c r="M797" i="2"/>
  <c r="N797" i="2" s="1"/>
  <c r="A798" i="2"/>
  <c r="B798" i="2"/>
  <c r="C798" i="2"/>
  <c r="D798" i="2"/>
  <c r="E798" i="2"/>
  <c r="F798" i="2"/>
  <c r="G798" i="2"/>
  <c r="H798" i="2"/>
  <c r="I798" i="2"/>
  <c r="J798" i="2"/>
  <c r="K798" i="2"/>
  <c r="L798" i="2"/>
  <c r="M798" i="2"/>
  <c r="N798" i="2" s="1"/>
  <c r="A799" i="2"/>
  <c r="B799" i="2"/>
  <c r="C799" i="2"/>
  <c r="D799" i="2"/>
  <c r="E799" i="2"/>
  <c r="F799" i="2"/>
  <c r="G799" i="2"/>
  <c r="H799" i="2"/>
  <c r="I799" i="2"/>
  <c r="J799" i="2"/>
  <c r="K799" i="2"/>
  <c r="L799" i="2"/>
  <c r="M799" i="2"/>
  <c r="N799" i="2" s="1"/>
  <c r="A800" i="2"/>
  <c r="B800" i="2"/>
  <c r="C800" i="2"/>
  <c r="D800" i="2"/>
  <c r="E800" i="2"/>
  <c r="F800" i="2"/>
  <c r="G800" i="2"/>
  <c r="H800" i="2"/>
  <c r="I800" i="2"/>
  <c r="J800" i="2"/>
  <c r="K800" i="2"/>
  <c r="L800" i="2"/>
  <c r="M800" i="2"/>
  <c r="N800" i="2" s="1"/>
  <c r="A801" i="2"/>
  <c r="B801" i="2"/>
  <c r="C801" i="2"/>
  <c r="D801" i="2"/>
  <c r="E801" i="2"/>
  <c r="F801" i="2"/>
  <c r="G801" i="2"/>
  <c r="H801" i="2"/>
  <c r="I801" i="2"/>
  <c r="J801" i="2"/>
  <c r="K801" i="2"/>
  <c r="L801" i="2"/>
  <c r="M801" i="2"/>
  <c r="N801" i="2" s="1"/>
  <c r="A802" i="2"/>
  <c r="B802" i="2"/>
  <c r="C802" i="2"/>
  <c r="D802" i="2"/>
  <c r="E802" i="2"/>
  <c r="F802" i="2"/>
  <c r="G802" i="2"/>
  <c r="H802" i="2"/>
  <c r="I802" i="2"/>
  <c r="J802" i="2"/>
  <c r="K802" i="2"/>
  <c r="L802" i="2"/>
  <c r="M802" i="2"/>
  <c r="N802" i="2" s="1"/>
  <c r="A803" i="2"/>
  <c r="B803" i="2"/>
  <c r="C803" i="2"/>
  <c r="D803" i="2"/>
  <c r="E803" i="2"/>
  <c r="F803" i="2"/>
  <c r="G803" i="2"/>
  <c r="H803" i="2"/>
  <c r="I803" i="2"/>
  <c r="J803" i="2"/>
  <c r="K803" i="2"/>
  <c r="L803" i="2"/>
  <c r="M803" i="2"/>
  <c r="N803" i="2" s="1"/>
  <c r="A804" i="2"/>
  <c r="B804" i="2"/>
  <c r="C804" i="2"/>
  <c r="D804" i="2"/>
  <c r="E804" i="2"/>
  <c r="F804" i="2"/>
  <c r="G804" i="2"/>
  <c r="H804" i="2"/>
  <c r="I804" i="2"/>
  <c r="J804" i="2"/>
  <c r="K804" i="2"/>
  <c r="L804" i="2"/>
  <c r="M804" i="2"/>
  <c r="N804" i="2" s="1"/>
  <c r="A805" i="2"/>
  <c r="B805" i="2"/>
  <c r="C805" i="2"/>
  <c r="D805" i="2"/>
  <c r="E805" i="2"/>
  <c r="F805" i="2"/>
  <c r="G805" i="2"/>
  <c r="H805" i="2"/>
  <c r="I805" i="2"/>
  <c r="J805" i="2"/>
  <c r="K805" i="2"/>
  <c r="L805" i="2"/>
  <c r="M805" i="2"/>
  <c r="N805" i="2" s="1"/>
  <c r="A806" i="2"/>
  <c r="B806" i="2"/>
  <c r="C806" i="2"/>
  <c r="D806" i="2"/>
  <c r="E806" i="2"/>
  <c r="F806" i="2"/>
  <c r="G806" i="2"/>
  <c r="H806" i="2"/>
  <c r="I806" i="2"/>
  <c r="J806" i="2"/>
  <c r="K806" i="2"/>
  <c r="L806" i="2"/>
  <c r="M806" i="2"/>
  <c r="N806" i="2" s="1"/>
  <c r="A807" i="2"/>
  <c r="B807" i="2"/>
  <c r="C807" i="2"/>
  <c r="D807" i="2"/>
  <c r="E807" i="2"/>
  <c r="F807" i="2"/>
  <c r="G807" i="2"/>
  <c r="H807" i="2"/>
  <c r="I807" i="2"/>
  <c r="J807" i="2"/>
  <c r="K807" i="2"/>
  <c r="L807" i="2"/>
  <c r="M807" i="2"/>
  <c r="N807" i="2" s="1"/>
  <c r="A808" i="2"/>
  <c r="B808" i="2"/>
  <c r="C808" i="2"/>
  <c r="D808" i="2"/>
  <c r="E808" i="2"/>
  <c r="F808" i="2"/>
  <c r="G808" i="2"/>
  <c r="H808" i="2"/>
  <c r="I808" i="2"/>
  <c r="J808" i="2"/>
  <c r="K808" i="2"/>
  <c r="L808" i="2"/>
  <c r="M808" i="2"/>
  <c r="N808" i="2" s="1"/>
  <c r="A809" i="2"/>
  <c r="B809" i="2"/>
  <c r="C809" i="2"/>
  <c r="D809" i="2"/>
  <c r="E809" i="2"/>
  <c r="F809" i="2"/>
  <c r="G809" i="2"/>
  <c r="H809" i="2"/>
  <c r="I809" i="2"/>
  <c r="J809" i="2"/>
  <c r="K809" i="2"/>
  <c r="L809" i="2"/>
  <c r="M809" i="2"/>
  <c r="N809" i="2" s="1"/>
  <c r="A810" i="2"/>
  <c r="B810" i="2"/>
  <c r="C810" i="2"/>
  <c r="D810" i="2"/>
  <c r="E810" i="2"/>
  <c r="F810" i="2"/>
  <c r="G810" i="2"/>
  <c r="H810" i="2"/>
  <c r="I810" i="2"/>
  <c r="J810" i="2"/>
  <c r="K810" i="2"/>
  <c r="L810" i="2"/>
  <c r="M810" i="2"/>
  <c r="N810" i="2" s="1"/>
  <c r="A811" i="2"/>
  <c r="B811" i="2"/>
  <c r="C811" i="2"/>
  <c r="D811" i="2"/>
  <c r="E811" i="2"/>
  <c r="F811" i="2"/>
  <c r="G811" i="2"/>
  <c r="H811" i="2"/>
  <c r="I811" i="2"/>
  <c r="J811" i="2"/>
  <c r="K811" i="2"/>
  <c r="L811" i="2"/>
  <c r="M811" i="2"/>
  <c r="N811" i="2" s="1"/>
  <c r="A812" i="2"/>
  <c r="B812" i="2"/>
  <c r="C812" i="2"/>
  <c r="D812" i="2"/>
  <c r="E812" i="2"/>
  <c r="F812" i="2"/>
  <c r="G812" i="2"/>
  <c r="H812" i="2"/>
  <c r="I812" i="2"/>
  <c r="J812" i="2"/>
  <c r="K812" i="2"/>
  <c r="L812" i="2"/>
  <c r="M812" i="2"/>
  <c r="N812" i="2" s="1"/>
  <c r="A813" i="2"/>
  <c r="B813" i="2"/>
  <c r="C813" i="2"/>
  <c r="D813" i="2"/>
  <c r="E813" i="2"/>
  <c r="F813" i="2"/>
  <c r="G813" i="2"/>
  <c r="H813" i="2"/>
  <c r="I813" i="2"/>
  <c r="J813" i="2"/>
  <c r="K813" i="2"/>
  <c r="L813" i="2"/>
  <c r="M813" i="2"/>
  <c r="N813" i="2" s="1"/>
  <c r="A814" i="2"/>
  <c r="B814" i="2"/>
  <c r="C814" i="2"/>
  <c r="D814" i="2"/>
  <c r="E814" i="2"/>
  <c r="F814" i="2"/>
  <c r="G814" i="2"/>
  <c r="H814" i="2"/>
  <c r="I814" i="2"/>
  <c r="J814" i="2"/>
  <c r="K814" i="2"/>
  <c r="L814" i="2"/>
  <c r="M814" i="2"/>
  <c r="N814" i="2" s="1"/>
  <c r="A815" i="2"/>
  <c r="B815" i="2"/>
  <c r="C815" i="2"/>
  <c r="D815" i="2"/>
  <c r="E815" i="2"/>
  <c r="F815" i="2"/>
  <c r="G815" i="2"/>
  <c r="H815" i="2"/>
  <c r="I815" i="2"/>
  <c r="J815" i="2"/>
  <c r="K815" i="2"/>
  <c r="L815" i="2"/>
  <c r="M815" i="2"/>
  <c r="N815" i="2" s="1"/>
  <c r="A816" i="2"/>
  <c r="B816" i="2"/>
  <c r="C816" i="2"/>
  <c r="D816" i="2"/>
  <c r="E816" i="2"/>
  <c r="F816" i="2"/>
  <c r="G816" i="2"/>
  <c r="H816" i="2"/>
  <c r="I816" i="2"/>
  <c r="J816" i="2"/>
  <c r="K816" i="2"/>
  <c r="L816" i="2"/>
  <c r="M816" i="2"/>
  <c r="N816" i="2" s="1"/>
  <c r="A817" i="2"/>
  <c r="B817" i="2"/>
  <c r="C817" i="2"/>
  <c r="D817" i="2"/>
  <c r="E817" i="2"/>
  <c r="F817" i="2"/>
  <c r="G817" i="2"/>
  <c r="H817" i="2"/>
  <c r="I817" i="2"/>
  <c r="J817" i="2"/>
  <c r="K817" i="2"/>
  <c r="L817" i="2"/>
  <c r="M817" i="2"/>
  <c r="N817" i="2" s="1"/>
  <c r="A818" i="2"/>
  <c r="B818" i="2"/>
  <c r="C818" i="2"/>
  <c r="D818" i="2"/>
  <c r="E818" i="2"/>
  <c r="F818" i="2"/>
  <c r="G818" i="2"/>
  <c r="H818" i="2"/>
  <c r="I818" i="2"/>
  <c r="J818" i="2"/>
  <c r="K818" i="2"/>
  <c r="L818" i="2"/>
  <c r="M818" i="2"/>
  <c r="N818" i="2" s="1"/>
  <c r="A819" i="2"/>
  <c r="B819" i="2"/>
  <c r="C819" i="2"/>
  <c r="D819" i="2"/>
  <c r="E819" i="2"/>
  <c r="F819" i="2"/>
  <c r="G819" i="2"/>
  <c r="H819" i="2"/>
  <c r="I819" i="2"/>
  <c r="J819" i="2"/>
  <c r="K819" i="2"/>
  <c r="L819" i="2"/>
  <c r="M819" i="2"/>
  <c r="N819" i="2" s="1"/>
  <c r="A820" i="2"/>
  <c r="B820" i="2"/>
  <c r="C820" i="2"/>
  <c r="D820" i="2"/>
  <c r="E820" i="2"/>
  <c r="F820" i="2"/>
  <c r="G820" i="2"/>
  <c r="H820" i="2"/>
  <c r="I820" i="2"/>
  <c r="J820" i="2"/>
  <c r="K820" i="2"/>
  <c r="L820" i="2"/>
  <c r="M820" i="2"/>
  <c r="N820" i="2" s="1"/>
  <c r="A821" i="2"/>
  <c r="B821" i="2"/>
  <c r="C821" i="2"/>
  <c r="D821" i="2"/>
  <c r="E821" i="2"/>
  <c r="F821" i="2"/>
  <c r="G821" i="2"/>
  <c r="H821" i="2"/>
  <c r="I821" i="2"/>
  <c r="J821" i="2"/>
  <c r="K821" i="2"/>
  <c r="L821" i="2"/>
  <c r="M821" i="2"/>
  <c r="N821" i="2" s="1"/>
  <c r="A822" i="2"/>
  <c r="B822" i="2"/>
  <c r="C822" i="2"/>
  <c r="D822" i="2"/>
  <c r="E822" i="2"/>
  <c r="F822" i="2"/>
  <c r="G822" i="2"/>
  <c r="H822" i="2"/>
  <c r="I822" i="2"/>
  <c r="J822" i="2"/>
  <c r="K822" i="2"/>
  <c r="L822" i="2"/>
  <c r="M822" i="2"/>
  <c r="N822" i="2" s="1"/>
  <c r="A823" i="2"/>
  <c r="B823" i="2"/>
  <c r="C823" i="2"/>
  <c r="D823" i="2"/>
  <c r="E823" i="2"/>
  <c r="F823" i="2"/>
  <c r="G823" i="2"/>
  <c r="H823" i="2"/>
  <c r="I823" i="2"/>
  <c r="J823" i="2"/>
  <c r="K823" i="2"/>
  <c r="L823" i="2"/>
  <c r="M823" i="2"/>
  <c r="N823" i="2" s="1"/>
  <c r="A824" i="2"/>
  <c r="B824" i="2"/>
  <c r="C824" i="2"/>
  <c r="D824" i="2"/>
  <c r="E824" i="2"/>
  <c r="F824" i="2"/>
  <c r="G824" i="2"/>
  <c r="H824" i="2"/>
  <c r="I824" i="2"/>
  <c r="J824" i="2"/>
  <c r="K824" i="2"/>
  <c r="L824" i="2"/>
  <c r="M824" i="2"/>
  <c r="N824" i="2" s="1"/>
  <c r="A825" i="2"/>
  <c r="B825" i="2"/>
  <c r="C825" i="2"/>
  <c r="D825" i="2"/>
  <c r="E825" i="2"/>
  <c r="F825" i="2"/>
  <c r="G825" i="2"/>
  <c r="H825" i="2"/>
  <c r="I825" i="2"/>
  <c r="J825" i="2"/>
  <c r="K825" i="2"/>
  <c r="L825" i="2"/>
  <c r="M825" i="2"/>
  <c r="N825" i="2" s="1"/>
  <c r="A826" i="2"/>
  <c r="B826" i="2"/>
  <c r="C826" i="2"/>
  <c r="D826" i="2"/>
  <c r="E826" i="2"/>
  <c r="F826" i="2"/>
  <c r="G826" i="2"/>
  <c r="H826" i="2"/>
  <c r="I826" i="2"/>
  <c r="J826" i="2"/>
  <c r="K826" i="2"/>
  <c r="L826" i="2"/>
  <c r="M826" i="2"/>
  <c r="N826" i="2" s="1"/>
  <c r="A827" i="2"/>
  <c r="B827" i="2"/>
  <c r="C827" i="2"/>
  <c r="D827" i="2"/>
  <c r="E827" i="2"/>
  <c r="F827" i="2"/>
  <c r="G827" i="2"/>
  <c r="H827" i="2"/>
  <c r="I827" i="2"/>
  <c r="J827" i="2"/>
  <c r="K827" i="2"/>
  <c r="L827" i="2"/>
  <c r="M827" i="2"/>
  <c r="N827" i="2" s="1"/>
  <c r="A828" i="2"/>
  <c r="B828" i="2"/>
  <c r="C828" i="2"/>
  <c r="D828" i="2"/>
  <c r="E828" i="2"/>
  <c r="F828" i="2"/>
  <c r="G828" i="2"/>
  <c r="H828" i="2"/>
  <c r="I828" i="2"/>
  <c r="J828" i="2"/>
  <c r="K828" i="2"/>
  <c r="L828" i="2"/>
  <c r="M828" i="2"/>
  <c r="N828" i="2" s="1"/>
  <c r="A829" i="2"/>
  <c r="B829" i="2"/>
  <c r="C829" i="2"/>
  <c r="D829" i="2"/>
  <c r="E829" i="2"/>
  <c r="F829" i="2"/>
  <c r="G829" i="2"/>
  <c r="H829" i="2"/>
  <c r="I829" i="2"/>
  <c r="J829" i="2"/>
  <c r="K829" i="2"/>
  <c r="L829" i="2"/>
  <c r="M829" i="2"/>
  <c r="N829" i="2" s="1"/>
  <c r="A830" i="2"/>
  <c r="B830" i="2"/>
  <c r="C830" i="2"/>
  <c r="D830" i="2"/>
  <c r="E830" i="2"/>
  <c r="F830" i="2"/>
  <c r="G830" i="2"/>
  <c r="H830" i="2"/>
  <c r="I830" i="2"/>
  <c r="J830" i="2"/>
  <c r="K830" i="2"/>
  <c r="L830" i="2"/>
  <c r="M830" i="2"/>
  <c r="N830" i="2" s="1"/>
  <c r="A831" i="2"/>
  <c r="B831" i="2"/>
  <c r="C831" i="2"/>
  <c r="D831" i="2"/>
  <c r="E831" i="2"/>
  <c r="F831" i="2"/>
  <c r="G831" i="2"/>
  <c r="H831" i="2"/>
  <c r="I831" i="2"/>
  <c r="J831" i="2"/>
  <c r="K831" i="2"/>
  <c r="L831" i="2"/>
  <c r="M831" i="2"/>
  <c r="N831" i="2" s="1"/>
  <c r="A832" i="2"/>
  <c r="B832" i="2"/>
  <c r="C832" i="2"/>
  <c r="D832" i="2"/>
  <c r="E832" i="2"/>
  <c r="F832" i="2"/>
  <c r="G832" i="2"/>
  <c r="H832" i="2"/>
  <c r="I832" i="2"/>
  <c r="J832" i="2"/>
  <c r="K832" i="2"/>
  <c r="L832" i="2"/>
  <c r="M832" i="2"/>
  <c r="N832" i="2" s="1"/>
  <c r="A833" i="2"/>
  <c r="B833" i="2"/>
  <c r="C833" i="2"/>
  <c r="D833" i="2"/>
  <c r="E833" i="2"/>
  <c r="F833" i="2"/>
  <c r="G833" i="2"/>
  <c r="H833" i="2"/>
  <c r="I833" i="2"/>
  <c r="J833" i="2"/>
  <c r="K833" i="2"/>
  <c r="L833" i="2"/>
  <c r="M833" i="2"/>
  <c r="N833" i="2" s="1"/>
  <c r="A834" i="2"/>
  <c r="B834" i="2"/>
  <c r="C834" i="2"/>
  <c r="D834" i="2"/>
  <c r="E834" i="2"/>
  <c r="F834" i="2"/>
  <c r="G834" i="2"/>
  <c r="H834" i="2"/>
  <c r="I834" i="2"/>
  <c r="J834" i="2"/>
  <c r="K834" i="2"/>
  <c r="L834" i="2"/>
  <c r="M834" i="2"/>
  <c r="N834" i="2" s="1"/>
  <c r="A835" i="2"/>
  <c r="B835" i="2"/>
  <c r="C835" i="2"/>
  <c r="D835" i="2"/>
  <c r="E835" i="2"/>
  <c r="F835" i="2"/>
  <c r="G835" i="2"/>
  <c r="H835" i="2"/>
  <c r="I835" i="2"/>
  <c r="J835" i="2"/>
  <c r="K835" i="2"/>
  <c r="L835" i="2"/>
  <c r="M835" i="2"/>
  <c r="N835" i="2" s="1"/>
  <c r="A836" i="2"/>
  <c r="B836" i="2"/>
  <c r="C836" i="2"/>
  <c r="D836" i="2"/>
  <c r="E836" i="2"/>
  <c r="F836" i="2"/>
  <c r="G836" i="2"/>
  <c r="H836" i="2"/>
  <c r="I836" i="2"/>
  <c r="J836" i="2"/>
  <c r="K836" i="2"/>
  <c r="L836" i="2"/>
  <c r="M836" i="2"/>
  <c r="N836" i="2" s="1"/>
  <c r="A837" i="2"/>
  <c r="B837" i="2"/>
  <c r="C837" i="2"/>
  <c r="D837" i="2"/>
  <c r="E837" i="2"/>
  <c r="F837" i="2"/>
  <c r="G837" i="2"/>
  <c r="H837" i="2"/>
  <c r="I837" i="2"/>
  <c r="J837" i="2"/>
  <c r="K837" i="2"/>
  <c r="L837" i="2"/>
  <c r="M837" i="2"/>
  <c r="N837" i="2" s="1"/>
  <c r="A838" i="2"/>
  <c r="B838" i="2"/>
  <c r="C838" i="2"/>
  <c r="D838" i="2"/>
  <c r="E838" i="2"/>
  <c r="F838" i="2"/>
  <c r="G838" i="2"/>
  <c r="H838" i="2"/>
  <c r="I838" i="2"/>
  <c r="J838" i="2"/>
  <c r="K838" i="2"/>
  <c r="L838" i="2"/>
  <c r="M838" i="2"/>
  <c r="N838" i="2" s="1"/>
  <c r="A839" i="2"/>
  <c r="B839" i="2"/>
  <c r="C839" i="2"/>
  <c r="D839" i="2"/>
  <c r="E839" i="2"/>
  <c r="F839" i="2"/>
  <c r="G839" i="2"/>
  <c r="H839" i="2"/>
  <c r="I839" i="2"/>
  <c r="J839" i="2"/>
  <c r="K839" i="2"/>
  <c r="L839" i="2"/>
  <c r="M839" i="2"/>
  <c r="N839" i="2" s="1"/>
  <c r="A840" i="2"/>
  <c r="B840" i="2"/>
  <c r="C840" i="2"/>
  <c r="D840" i="2"/>
  <c r="E840" i="2"/>
  <c r="F840" i="2"/>
  <c r="G840" i="2"/>
  <c r="H840" i="2"/>
  <c r="I840" i="2"/>
  <c r="J840" i="2"/>
  <c r="K840" i="2"/>
  <c r="L840" i="2"/>
  <c r="M840" i="2"/>
  <c r="N840" i="2" s="1"/>
  <c r="A841" i="2"/>
  <c r="B841" i="2"/>
  <c r="C841" i="2"/>
  <c r="D841" i="2"/>
  <c r="E841" i="2"/>
  <c r="F841" i="2"/>
  <c r="G841" i="2"/>
  <c r="H841" i="2"/>
  <c r="I841" i="2"/>
  <c r="J841" i="2"/>
  <c r="K841" i="2"/>
  <c r="L841" i="2"/>
  <c r="M841" i="2"/>
  <c r="N841" i="2" s="1"/>
  <c r="A842" i="2"/>
  <c r="B842" i="2"/>
  <c r="C842" i="2"/>
  <c r="D842" i="2"/>
  <c r="E842" i="2"/>
  <c r="F842" i="2"/>
  <c r="G842" i="2"/>
  <c r="H842" i="2"/>
  <c r="I842" i="2"/>
  <c r="J842" i="2"/>
  <c r="K842" i="2"/>
  <c r="L842" i="2"/>
  <c r="M842" i="2"/>
  <c r="N842" i="2" s="1"/>
  <c r="A843" i="2"/>
  <c r="B843" i="2"/>
  <c r="C843" i="2"/>
  <c r="D843" i="2"/>
  <c r="E843" i="2"/>
  <c r="F843" i="2"/>
  <c r="G843" i="2"/>
  <c r="H843" i="2"/>
  <c r="I843" i="2"/>
  <c r="J843" i="2"/>
  <c r="K843" i="2"/>
  <c r="L843" i="2"/>
  <c r="M843" i="2"/>
  <c r="N843" i="2" s="1"/>
  <c r="A844" i="2"/>
  <c r="B844" i="2"/>
  <c r="C844" i="2"/>
  <c r="D844" i="2"/>
  <c r="E844" i="2"/>
  <c r="F844" i="2"/>
  <c r="G844" i="2"/>
  <c r="H844" i="2"/>
  <c r="I844" i="2"/>
  <c r="J844" i="2"/>
  <c r="K844" i="2"/>
  <c r="L844" i="2"/>
  <c r="M844" i="2"/>
  <c r="N844" i="2" s="1"/>
  <c r="A845" i="2"/>
  <c r="B845" i="2"/>
  <c r="C845" i="2"/>
  <c r="D845" i="2"/>
  <c r="E845" i="2"/>
  <c r="F845" i="2"/>
  <c r="G845" i="2"/>
  <c r="H845" i="2"/>
  <c r="I845" i="2"/>
  <c r="J845" i="2"/>
  <c r="K845" i="2"/>
  <c r="L845" i="2"/>
  <c r="M845" i="2"/>
  <c r="N845" i="2" s="1"/>
  <c r="A846" i="2"/>
  <c r="B846" i="2"/>
  <c r="C846" i="2"/>
  <c r="D846" i="2"/>
  <c r="E846" i="2"/>
  <c r="F846" i="2"/>
  <c r="G846" i="2"/>
  <c r="H846" i="2"/>
  <c r="I846" i="2"/>
  <c r="J846" i="2"/>
  <c r="K846" i="2"/>
  <c r="L846" i="2"/>
  <c r="M846" i="2"/>
  <c r="N846" i="2" s="1"/>
  <c r="A847" i="2"/>
  <c r="B847" i="2"/>
  <c r="C847" i="2"/>
  <c r="D847" i="2"/>
  <c r="E847" i="2"/>
  <c r="F847" i="2"/>
  <c r="G847" i="2"/>
  <c r="H847" i="2"/>
  <c r="I847" i="2"/>
  <c r="J847" i="2"/>
  <c r="K847" i="2"/>
  <c r="L847" i="2"/>
  <c r="M847" i="2"/>
  <c r="N847" i="2" s="1"/>
  <c r="A848" i="2"/>
  <c r="B848" i="2"/>
  <c r="C848" i="2"/>
  <c r="D848" i="2"/>
  <c r="E848" i="2"/>
  <c r="F848" i="2"/>
  <c r="G848" i="2"/>
  <c r="H848" i="2"/>
  <c r="I848" i="2"/>
  <c r="J848" i="2"/>
  <c r="K848" i="2"/>
  <c r="L848" i="2"/>
  <c r="M848" i="2"/>
  <c r="N848" i="2" s="1"/>
  <c r="A849" i="2"/>
  <c r="B849" i="2"/>
  <c r="C849" i="2"/>
  <c r="D849" i="2"/>
  <c r="E849" i="2"/>
  <c r="F849" i="2"/>
  <c r="G849" i="2"/>
  <c r="H849" i="2"/>
  <c r="I849" i="2"/>
  <c r="J849" i="2"/>
  <c r="K849" i="2"/>
  <c r="L849" i="2"/>
  <c r="M849" i="2"/>
  <c r="N849" i="2" s="1"/>
  <c r="A850" i="2"/>
  <c r="B850" i="2"/>
  <c r="C850" i="2"/>
  <c r="D850" i="2"/>
  <c r="E850" i="2"/>
  <c r="F850" i="2"/>
  <c r="G850" i="2"/>
  <c r="H850" i="2"/>
  <c r="I850" i="2"/>
  <c r="J850" i="2"/>
  <c r="K850" i="2"/>
  <c r="L850" i="2"/>
  <c r="M850" i="2"/>
  <c r="N850" i="2" s="1"/>
  <c r="A851" i="2"/>
  <c r="B851" i="2"/>
  <c r="C851" i="2"/>
  <c r="D851" i="2"/>
  <c r="E851" i="2"/>
  <c r="F851" i="2"/>
  <c r="G851" i="2"/>
  <c r="H851" i="2"/>
  <c r="I851" i="2"/>
  <c r="J851" i="2"/>
  <c r="K851" i="2"/>
  <c r="L851" i="2"/>
  <c r="M851" i="2"/>
  <c r="N851" i="2" s="1"/>
  <c r="A852" i="2"/>
  <c r="B852" i="2"/>
  <c r="C852" i="2"/>
  <c r="D852" i="2"/>
  <c r="E852" i="2"/>
  <c r="F852" i="2"/>
  <c r="G852" i="2"/>
  <c r="H852" i="2"/>
  <c r="I852" i="2"/>
  <c r="J852" i="2"/>
  <c r="K852" i="2"/>
  <c r="L852" i="2"/>
  <c r="M852" i="2"/>
  <c r="N852" i="2" s="1"/>
  <c r="A853" i="2"/>
  <c r="B853" i="2"/>
  <c r="C853" i="2"/>
  <c r="D853" i="2"/>
  <c r="E853" i="2"/>
  <c r="F853" i="2"/>
  <c r="G853" i="2"/>
  <c r="H853" i="2"/>
  <c r="I853" i="2"/>
  <c r="J853" i="2"/>
  <c r="K853" i="2"/>
  <c r="L853" i="2"/>
  <c r="M853" i="2"/>
  <c r="N853" i="2" s="1"/>
  <c r="A854" i="2"/>
  <c r="B854" i="2"/>
  <c r="C854" i="2"/>
  <c r="D854" i="2"/>
  <c r="E854" i="2"/>
  <c r="F854" i="2"/>
  <c r="G854" i="2"/>
  <c r="H854" i="2"/>
  <c r="I854" i="2"/>
  <c r="J854" i="2"/>
  <c r="K854" i="2"/>
  <c r="L854" i="2"/>
  <c r="M854" i="2"/>
  <c r="N854" i="2" s="1"/>
  <c r="A855" i="2"/>
  <c r="B855" i="2"/>
  <c r="C855" i="2"/>
  <c r="D855" i="2"/>
  <c r="E855" i="2"/>
  <c r="F855" i="2"/>
  <c r="G855" i="2"/>
  <c r="H855" i="2"/>
  <c r="I855" i="2"/>
  <c r="J855" i="2"/>
  <c r="K855" i="2"/>
  <c r="L855" i="2"/>
  <c r="M855" i="2"/>
  <c r="N855" i="2" s="1"/>
  <c r="A856" i="2"/>
  <c r="B856" i="2"/>
  <c r="C856" i="2"/>
  <c r="D856" i="2"/>
  <c r="E856" i="2"/>
  <c r="F856" i="2"/>
  <c r="G856" i="2"/>
  <c r="H856" i="2"/>
  <c r="I856" i="2"/>
  <c r="J856" i="2"/>
  <c r="K856" i="2"/>
  <c r="L856" i="2"/>
  <c r="M856" i="2"/>
  <c r="N856" i="2" s="1"/>
  <c r="A857" i="2"/>
  <c r="B857" i="2"/>
  <c r="C857" i="2"/>
  <c r="D857" i="2"/>
  <c r="E857" i="2"/>
  <c r="F857" i="2"/>
  <c r="G857" i="2"/>
  <c r="H857" i="2"/>
  <c r="I857" i="2"/>
  <c r="J857" i="2"/>
  <c r="K857" i="2"/>
  <c r="L857" i="2"/>
  <c r="M857" i="2"/>
  <c r="N857" i="2" s="1"/>
  <c r="A858" i="2"/>
  <c r="B858" i="2"/>
  <c r="C858" i="2"/>
  <c r="D858" i="2"/>
  <c r="E858" i="2"/>
  <c r="F858" i="2"/>
  <c r="G858" i="2"/>
  <c r="H858" i="2"/>
  <c r="I858" i="2"/>
  <c r="J858" i="2"/>
  <c r="K858" i="2"/>
  <c r="L858" i="2"/>
  <c r="M858" i="2"/>
  <c r="N858" i="2" s="1"/>
  <c r="A859" i="2"/>
  <c r="B859" i="2"/>
  <c r="C859" i="2"/>
  <c r="D859" i="2"/>
  <c r="E859" i="2"/>
  <c r="F859" i="2"/>
  <c r="G859" i="2"/>
  <c r="H859" i="2"/>
  <c r="I859" i="2"/>
  <c r="J859" i="2"/>
  <c r="K859" i="2"/>
  <c r="L859" i="2"/>
  <c r="M859" i="2"/>
  <c r="N859" i="2" s="1"/>
  <c r="A860" i="2"/>
  <c r="B860" i="2"/>
  <c r="C860" i="2"/>
  <c r="D860" i="2"/>
  <c r="E860" i="2"/>
  <c r="F860" i="2"/>
  <c r="G860" i="2"/>
  <c r="H860" i="2"/>
  <c r="I860" i="2"/>
  <c r="J860" i="2"/>
  <c r="K860" i="2"/>
  <c r="L860" i="2"/>
  <c r="M860" i="2"/>
  <c r="N860" i="2" s="1"/>
  <c r="A861" i="2"/>
  <c r="B861" i="2"/>
  <c r="C861" i="2"/>
  <c r="D861" i="2"/>
  <c r="E861" i="2"/>
  <c r="F861" i="2"/>
  <c r="G861" i="2"/>
  <c r="H861" i="2"/>
  <c r="I861" i="2"/>
  <c r="J861" i="2"/>
  <c r="K861" i="2"/>
  <c r="L861" i="2"/>
  <c r="M861" i="2"/>
  <c r="N861" i="2" s="1"/>
  <c r="A862" i="2"/>
  <c r="B862" i="2"/>
  <c r="C862" i="2"/>
  <c r="D862" i="2"/>
  <c r="E862" i="2"/>
  <c r="F862" i="2"/>
  <c r="G862" i="2"/>
  <c r="H862" i="2"/>
  <c r="I862" i="2"/>
  <c r="J862" i="2"/>
  <c r="K862" i="2"/>
  <c r="L862" i="2"/>
  <c r="M862" i="2"/>
  <c r="N862" i="2" s="1"/>
  <c r="A863" i="2"/>
  <c r="B863" i="2"/>
  <c r="C863" i="2"/>
  <c r="D863" i="2"/>
  <c r="E863" i="2"/>
  <c r="F863" i="2"/>
  <c r="G863" i="2"/>
  <c r="H863" i="2"/>
  <c r="I863" i="2"/>
  <c r="J863" i="2"/>
  <c r="K863" i="2"/>
  <c r="L863" i="2"/>
  <c r="M863" i="2"/>
  <c r="N863" i="2" s="1"/>
  <c r="A864" i="2"/>
  <c r="B864" i="2"/>
  <c r="C864" i="2"/>
  <c r="D864" i="2"/>
  <c r="E864" i="2"/>
  <c r="F864" i="2"/>
  <c r="G864" i="2"/>
  <c r="H864" i="2"/>
  <c r="I864" i="2"/>
  <c r="J864" i="2"/>
  <c r="K864" i="2"/>
  <c r="L864" i="2"/>
  <c r="M864" i="2"/>
  <c r="N864" i="2" s="1"/>
  <c r="A865" i="2"/>
  <c r="B865" i="2"/>
  <c r="C865" i="2"/>
  <c r="D865" i="2"/>
  <c r="E865" i="2"/>
  <c r="F865" i="2"/>
  <c r="G865" i="2"/>
  <c r="H865" i="2"/>
  <c r="I865" i="2"/>
  <c r="J865" i="2"/>
  <c r="K865" i="2"/>
  <c r="L865" i="2"/>
  <c r="M865" i="2"/>
  <c r="N865" i="2" s="1"/>
  <c r="A866" i="2"/>
  <c r="B866" i="2"/>
  <c r="C866" i="2"/>
  <c r="D866" i="2"/>
  <c r="E866" i="2"/>
  <c r="F866" i="2"/>
  <c r="G866" i="2"/>
  <c r="H866" i="2"/>
  <c r="I866" i="2"/>
  <c r="J866" i="2"/>
  <c r="K866" i="2"/>
  <c r="L866" i="2"/>
  <c r="M866" i="2"/>
  <c r="N866" i="2" s="1"/>
  <c r="A867" i="2"/>
  <c r="B867" i="2"/>
  <c r="C867" i="2"/>
  <c r="D867" i="2"/>
  <c r="E867" i="2"/>
  <c r="F867" i="2"/>
  <c r="G867" i="2"/>
  <c r="H867" i="2"/>
  <c r="I867" i="2"/>
  <c r="J867" i="2"/>
  <c r="K867" i="2"/>
  <c r="L867" i="2"/>
  <c r="M867" i="2"/>
  <c r="N867" i="2" s="1"/>
  <c r="A868" i="2"/>
  <c r="B868" i="2"/>
  <c r="C868" i="2"/>
  <c r="D868" i="2"/>
  <c r="E868" i="2"/>
  <c r="F868" i="2"/>
  <c r="G868" i="2"/>
  <c r="H868" i="2"/>
  <c r="I868" i="2"/>
  <c r="J868" i="2"/>
  <c r="K868" i="2"/>
  <c r="L868" i="2"/>
  <c r="M868" i="2"/>
  <c r="N868" i="2" s="1"/>
  <c r="A869" i="2"/>
  <c r="B869" i="2"/>
  <c r="C869" i="2"/>
  <c r="D869" i="2"/>
  <c r="E869" i="2"/>
  <c r="F869" i="2"/>
  <c r="G869" i="2"/>
  <c r="H869" i="2"/>
  <c r="I869" i="2"/>
  <c r="J869" i="2"/>
  <c r="K869" i="2"/>
  <c r="L869" i="2"/>
  <c r="M869" i="2"/>
  <c r="N869" i="2" s="1"/>
  <c r="A870" i="2"/>
  <c r="B870" i="2"/>
  <c r="C870" i="2"/>
  <c r="D870" i="2"/>
  <c r="E870" i="2"/>
  <c r="F870" i="2"/>
  <c r="G870" i="2"/>
  <c r="H870" i="2"/>
  <c r="I870" i="2"/>
  <c r="J870" i="2"/>
  <c r="K870" i="2"/>
  <c r="L870" i="2"/>
  <c r="M870" i="2"/>
  <c r="N870" i="2" s="1"/>
  <c r="A871" i="2"/>
  <c r="B871" i="2"/>
  <c r="C871" i="2"/>
  <c r="D871" i="2"/>
  <c r="E871" i="2"/>
  <c r="F871" i="2"/>
  <c r="G871" i="2"/>
  <c r="H871" i="2"/>
  <c r="I871" i="2"/>
  <c r="J871" i="2"/>
  <c r="K871" i="2"/>
  <c r="L871" i="2"/>
  <c r="M871" i="2"/>
  <c r="N871" i="2" s="1"/>
  <c r="A872" i="2"/>
  <c r="B872" i="2"/>
  <c r="C872" i="2"/>
  <c r="D872" i="2"/>
  <c r="E872" i="2"/>
  <c r="F872" i="2"/>
  <c r="G872" i="2"/>
  <c r="H872" i="2"/>
  <c r="I872" i="2"/>
  <c r="J872" i="2"/>
  <c r="K872" i="2"/>
  <c r="L872" i="2"/>
  <c r="M872" i="2"/>
  <c r="N872" i="2" s="1"/>
  <c r="A873" i="2"/>
  <c r="B873" i="2"/>
  <c r="C873" i="2"/>
  <c r="D873" i="2"/>
  <c r="E873" i="2"/>
  <c r="F873" i="2"/>
  <c r="G873" i="2"/>
  <c r="H873" i="2"/>
  <c r="I873" i="2"/>
  <c r="J873" i="2"/>
  <c r="K873" i="2"/>
  <c r="L873" i="2"/>
  <c r="M873" i="2"/>
  <c r="N873" i="2" s="1"/>
  <c r="A874" i="2"/>
  <c r="B874" i="2"/>
  <c r="C874" i="2"/>
  <c r="D874" i="2"/>
  <c r="E874" i="2"/>
  <c r="F874" i="2"/>
  <c r="G874" i="2"/>
  <c r="H874" i="2"/>
  <c r="I874" i="2"/>
  <c r="J874" i="2"/>
  <c r="K874" i="2"/>
  <c r="L874" i="2"/>
  <c r="M874" i="2"/>
  <c r="N874" i="2" s="1"/>
  <c r="A875" i="2"/>
  <c r="B875" i="2"/>
  <c r="C875" i="2"/>
  <c r="D875" i="2"/>
  <c r="E875" i="2"/>
  <c r="F875" i="2"/>
  <c r="G875" i="2"/>
  <c r="H875" i="2"/>
  <c r="I875" i="2"/>
  <c r="J875" i="2"/>
  <c r="K875" i="2"/>
  <c r="L875" i="2"/>
  <c r="M875" i="2"/>
  <c r="N875" i="2" s="1"/>
  <c r="A876" i="2"/>
  <c r="B876" i="2"/>
  <c r="C876" i="2"/>
  <c r="D876" i="2"/>
  <c r="E876" i="2"/>
  <c r="F876" i="2"/>
  <c r="G876" i="2"/>
  <c r="H876" i="2"/>
  <c r="I876" i="2"/>
  <c r="J876" i="2"/>
  <c r="K876" i="2"/>
  <c r="L876" i="2"/>
  <c r="M876" i="2"/>
  <c r="N876" i="2" s="1"/>
  <c r="A877" i="2"/>
  <c r="B877" i="2"/>
  <c r="C877" i="2"/>
  <c r="D877" i="2"/>
  <c r="E877" i="2"/>
  <c r="F877" i="2"/>
  <c r="G877" i="2"/>
  <c r="H877" i="2"/>
  <c r="I877" i="2"/>
  <c r="J877" i="2"/>
  <c r="K877" i="2"/>
  <c r="L877" i="2"/>
  <c r="M877" i="2"/>
  <c r="N877" i="2" s="1"/>
  <c r="A878" i="2"/>
  <c r="B878" i="2"/>
  <c r="C878" i="2"/>
  <c r="D878" i="2"/>
  <c r="E878" i="2"/>
  <c r="F878" i="2"/>
  <c r="G878" i="2"/>
  <c r="H878" i="2"/>
  <c r="I878" i="2"/>
  <c r="J878" i="2"/>
  <c r="K878" i="2"/>
  <c r="L878" i="2"/>
  <c r="M878" i="2"/>
  <c r="N878" i="2" s="1"/>
  <c r="A879" i="2"/>
  <c r="B879" i="2"/>
  <c r="C879" i="2"/>
  <c r="D879" i="2"/>
  <c r="E879" i="2"/>
  <c r="F879" i="2"/>
  <c r="G879" i="2"/>
  <c r="H879" i="2"/>
  <c r="I879" i="2"/>
  <c r="J879" i="2"/>
  <c r="K879" i="2"/>
  <c r="L879" i="2"/>
  <c r="M879" i="2"/>
  <c r="N879" i="2" s="1"/>
  <c r="A880" i="2"/>
  <c r="B880" i="2"/>
  <c r="C880" i="2"/>
  <c r="D880" i="2"/>
  <c r="E880" i="2"/>
  <c r="F880" i="2"/>
  <c r="G880" i="2"/>
  <c r="H880" i="2"/>
  <c r="I880" i="2"/>
  <c r="J880" i="2"/>
  <c r="K880" i="2"/>
  <c r="L880" i="2"/>
  <c r="M880" i="2"/>
  <c r="N880" i="2" s="1"/>
  <c r="A881" i="2"/>
  <c r="B881" i="2"/>
  <c r="C881" i="2"/>
  <c r="D881" i="2"/>
  <c r="E881" i="2"/>
  <c r="F881" i="2"/>
  <c r="G881" i="2"/>
  <c r="H881" i="2"/>
  <c r="I881" i="2"/>
  <c r="J881" i="2"/>
  <c r="K881" i="2"/>
  <c r="L881" i="2"/>
  <c r="M881" i="2"/>
  <c r="N881" i="2" s="1"/>
  <c r="A882" i="2"/>
  <c r="B882" i="2"/>
  <c r="C882" i="2"/>
  <c r="D882" i="2"/>
  <c r="E882" i="2"/>
  <c r="F882" i="2"/>
  <c r="G882" i="2"/>
  <c r="H882" i="2"/>
  <c r="I882" i="2"/>
  <c r="J882" i="2"/>
  <c r="K882" i="2"/>
  <c r="L882" i="2"/>
  <c r="M882" i="2"/>
  <c r="N882" i="2" s="1"/>
  <c r="A883" i="2"/>
  <c r="B883" i="2"/>
  <c r="C883" i="2"/>
  <c r="D883" i="2"/>
  <c r="E883" i="2"/>
  <c r="F883" i="2"/>
  <c r="G883" i="2"/>
  <c r="H883" i="2"/>
  <c r="I883" i="2"/>
  <c r="J883" i="2"/>
  <c r="K883" i="2"/>
  <c r="L883" i="2"/>
  <c r="M883" i="2"/>
  <c r="N883" i="2" s="1"/>
  <c r="A884" i="2"/>
  <c r="B884" i="2"/>
  <c r="C884" i="2"/>
  <c r="D884" i="2"/>
  <c r="E884" i="2"/>
  <c r="F884" i="2"/>
  <c r="G884" i="2"/>
  <c r="H884" i="2"/>
  <c r="I884" i="2"/>
  <c r="J884" i="2"/>
  <c r="K884" i="2"/>
  <c r="L884" i="2"/>
  <c r="M884" i="2"/>
  <c r="N884" i="2" s="1"/>
  <c r="A885" i="2"/>
  <c r="B885" i="2"/>
  <c r="C885" i="2"/>
  <c r="D885" i="2"/>
  <c r="E885" i="2"/>
  <c r="F885" i="2"/>
  <c r="G885" i="2"/>
  <c r="H885" i="2"/>
  <c r="I885" i="2"/>
  <c r="J885" i="2"/>
  <c r="K885" i="2"/>
  <c r="L885" i="2"/>
  <c r="M885" i="2"/>
  <c r="N885" i="2" s="1"/>
  <c r="A886" i="2"/>
  <c r="B886" i="2"/>
  <c r="C886" i="2"/>
  <c r="D886" i="2"/>
  <c r="E886" i="2"/>
  <c r="F886" i="2"/>
  <c r="G886" i="2"/>
  <c r="H886" i="2"/>
  <c r="I886" i="2"/>
  <c r="J886" i="2"/>
  <c r="K886" i="2"/>
  <c r="L886" i="2"/>
  <c r="M886" i="2"/>
  <c r="N886" i="2" s="1"/>
  <c r="A887" i="2"/>
  <c r="B887" i="2"/>
  <c r="C887" i="2"/>
  <c r="D887" i="2"/>
  <c r="E887" i="2"/>
  <c r="F887" i="2"/>
  <c r="G887" i="2"/>
  <c r="H887" i="2"/>
  <c r="I887" i="2"/>
  <c r="J887" i="2"/>
  <c r="K887" i="2"/>
  <c r="L887" i="2"/>
  <c r="M887" i="2"/>
  <c r="N887" i="2" s="1"/>
  <c r="A888" i="2"/>
  <c r="B888" i="2"/>
  <c r="C888" i="2"/>
  <c r="D888" i="2"/>
  <c r="E888" i="2"/>
  <c r="F888" i="2"/>
  <c r="G888" i="2"/>
  <c r="H888" i="2"/>
  <c r="I888" i="2"/>
  <c r="J888" i="2"/>
  <c r="K888" i="2"/>
  <c r="L888" i="2"/>
  <c r="M888" i="2"/>
  <c r="N888" i="2" s="1"/>
  <c r="A889" i="2"/>
  <c r="B889" i="2"/>
  <c r="C889" i="2"/>
  <c r="D889" i="2"/>
  <c r="E889" i="2"/>
  <c r="F889" i="2"/>
  <c r="G889" i="2"/>
  <c r="H889" i="2"/>
  <c r="I889" i="2"/>
  <c r="J889" i="2"/>
  <c r="K889" i="2"/>
  <c r="L889" i="2"/>
  <c r="M889" i="2"/>
  <c r="N889" i="2" s="1"/>
  <c r="A890" i="2"/>
  <c r="B890" i="2"/>
  <c r="C890" i="2"/>
  <c r="D890" i="2"/>
  <c r="E890" i="2"/>
  <c r="F890" i="2"/>
  <c r="G890" i="2"/>
  <c r="H890" i="2"/>
  <c r="I890" i="2"/>
  <c r="J890" i="2"/>
  <c r="K890" i="2"/>
  <c r="L890" i="2"/>
  <c r="M890" i="2"/>
  <c r="N890" i="2" s="1"/>
  <c r="A891" i="2"/>
  <c r="B891" i="2"/>
  <c r="C891" i="2"/>
  <c r="D891" i="2"/>
  <c r="E891" i="2"/>
  <c r="F891" i="2"/>
  <c r="G891" i="2"/>
  <c r="H891" i="2"/>
  <c r="I891" i="2"/>
  <c r="J891" i="2"/>
  <c r="K891" i="2"/>
  <c r="L891" i="2"/>
  <c r="M891" i="2"/>
  <c r="N891" i="2" s="1"/>
  <c r="A892" i="2"/>
  <c r="B892" i="2"/>
  <c r="C892" i="2"/>
  <c r="D892" i="2"/>
  <c r="E892" i="2"/>
  <c r="F892" i="2"/>
  <c r="G892" i="2"/>
  <c r="H892" i="2"/>
  <c r="I892" i="2"/>
  <c r="J892" i="2"/>
  <c r="K892" i="2"/>
  <c r="L892" i="2"/>
  <c r="M892" i="2"/>
  <c r="N892" i="2" s="1"/>
  <c r="A893" i="2"/>
  <c r="B893" i="2"/>
  <c r="C893" i="2"/>
  <c r="D893" i="2"/>
  <c r="E893" i="2"/>
  <c r="F893" i="2"/>
  <c r="G893" i="2"/>
  <c r="H893" i="2"/>
  <c r="I893" i="2"/>
  <c r="J893" i="2"/>
  <c r="K893" i="2"/>
  <c r="L893" i="2"/>
  <c r="M893" i="2"/>
  <c r="N893" i="2" s="1"/>
  <c r="A894" i="2"/>
  <c r="B894" i="2"/>
  <c r="C894" i="2"/>
  <c r="D894" i="2"/>
  <c r="E894" i="2"/>
  <c r="F894" i="2"/>
  <c r="G894" i="2"/>
  <c r="H894" i="2"/>
  <c r="I894" i="2"/>
  <c r="J894" i="2"/>
  <c r="K894" i="2"/>
  <c r="L894" i="2"/>
  <c r="M894" i="2"/>
  <c r="N894" i="2" s="1"/>
  <c r="A895" i="2"/>
  <c r="B895" i="2"/>
  <c r="C895" i="2"/>
  <c r="D895" i="2"/>
  <c r="E895" i="2"/>
  <c r="F895" i="2"/>
  <c r="G895" i="2"/>
  <c r="H895" i="2"/>
  <c r="I895" i="2"/>
  <c r="J895" i="2"/>
  <c r="K895" i="2"/>
  <c r="L895" i="2"/>
  <c r="M895" i="2"/>
  <c r="N895" i="2" s="1"/>
  <c r="A896" i="2"/>
  <c r="B896" i="2"/>
  <c r="C896" i="2"/>
  <c r="D896" i="2"/>
  <c r="E896" i="2"/>
  <c r="F896" i="2"/>
  <c r="G896" i="2"/>
  <c r="H896" i="2"/>
  <c r="I896" i="2"/>
  <c r="J896" i="2"/>
  <c r="K896" i="2"/>
  <c r="L896" i="2"/>
  <c r="M896" i="2"/>
  <c r="N896" i="2" s="1"/>
  <c r="A897" i="2"/>
  <c r="B897" i="2"/>
  <c r="C897" i="2"/>
  <c r="D897" i="2"/>
  <c r="E897" i="2"/>
  <c r="F897" i="2"/>
  <c r="G897" i="2"/>
  <c r="H897" i="2"/>
  <c r="I897" i="2"/>
  <c r="J897" i="2"/>
  <c r="K897" i="2"/>
  <c r="L897" i="2"/>
  <c r="M897" i="2"/>
  <c r="N897" i="2" s="1"/>
  <c r="A898" i="2"/>
  <c r="B898" i="2"/>
  <c r="C898" i="2"/>
  <c r="D898" i="2"/>
  <c r="E898" i="2"/>
  <c r="F898" i="2"/>
  <c r="G898" i="2"/>
  <c r="H898" i="2"/>
  <c r="I898" i="2"/>
  <c r="J898" i="2"/>
  <c r="K898" i="2"/>
  <c r="L898" i="2"/>
  <c r="M898" i="2"/>
  <c r="N898" i="2" s="1"/>
  <c r="A899" i="2"/>
  <c r="B899" i="2"/>
  <c r="C899" i="2"/>
  <c r="D899" i="2"/>
  <c r="E899" i="2"/>
  <c r="F899" i="2"/>
  <c r="G899" i="2"/>
  <c r="H899" i="2"/>
  <c r="I899" i="2"/>
  <c r="J899" i="2"/>
  <c r="K899" i="2"/>
  <c r="L899" i="2"/>
  <c r="M899" i="2"/>
  <c r="N899" i="2" s="1"/>
  <c r="A900" i="2"/>
  <c r="B900" i="2"/>
  <c r="C900" i="2"/>
  <c r="D900" i="2"/>
  <c r="E900" i="2"/>
  <c r="F900" i="2"/>
  <c r="G900" i="2"/>
  <c r="H900" i="2"/>
  <c r="I900" i="2"/>
  <c r="J900" i="2"/>
  <c r="K900" i="2"/>
  <c r="L900" i="2"/>
  <c r="M900" i="2"/>
  <c r="N900" i="2" s="1"/>
  <c r="A901" i="2"/>
  <c r="B901" i="2"/>
  <c r="C901" i="2"/>
  <c r="D901" i="2"/>
  <c r="E901" i="2"/>
  <c r="F901" i="2"/>
  <c r="G901" i="2"/>
  <c r="H901" i="2"/>
  <c r="I901" i="2"/>
  <c r="J901" i="2"/>
  <c r="K901" i="2"/>
  <c r="L901" i="2"/>
  <c r="M901" i="2"/>
  <c r="N901" i="2" s="1"/>
  <c r="A902" i="2"/>
  <c r="B902" i="2"/>
  <c r="C902" i="2"/>
  <c r="D902" i="2"/>
  <c r="E902" i="2"/>
  <c r="F902" i="2"/>
  <c r="G902" i="2"/>
  <c r="H902" i="2"/>
  <c r="I902" i="2"/>
  <c r="J902" i="2"/>
  <c r="K902" i="2"/>
  <c r="L902" i="2"/>
  <c r="M902" i="2"/>
  <c r="N902" i="2" s="1"/>
  <c r="A903" i="2"/>
  <c r="B903" i="2"/>
  <c r="C903" i="2"/>
  <c r="D903" i="2"/>
  <c r="E903" i="2"/>
  <c r="F903" i="2"/>
  <c r="G903" i="2"/>
  <c r="H903" i="2"/>
  <c r="I903" i="2"/>
  <c r="J903" i="2"/>
  <c r="K903" i="2"/>
  <c r="L903" i="2"/>
  <c r="M903" i="2"/>
  <c r="N903" i="2" s="1"/>
  <c r="A904" i="2"/>
  <c r="B904" i="2"/>
  <c r="C904" i="2"/>
  <c r="D904" i="2"/>
  <c r="E904" i="2"/>
  <c r="F904" i="2"/>
  <c r="G904" i="2"/>
  <c r="H904" i="2"/>
  <c r="I904" i="2"/>
  <c r="J904" i="2"/>
  <c r="K904" i="2"/>
  <c r="L904" i="2"/>
  <c r="M904" i="2"/>
  <c r="N904" i="2" s="1"/>
  <c r="A905" i="2"/>
  <c r="B905" i="2"/>
  <c r="C905" i="2"/>
  <c r="D905" i="2"/>
  <c r="E905" i="2"/>
  <c r="F905" i="2"/>
  <c r="G905" i="2"/>
  <c r="H905" i="2"/>
  <c r="I905" i="2"/>
  <c r="J905" i="2"/>
  <c r="K905" i="2"/>
  <c r="L905" i="2"/>
  <c r="M905" i="2"/>
  <c r="N905" i="2" s="1"/>
  <c r="A906" i="2"/>
  <c r="B906" i="2"/>
  <c r="C906" i="2"/>
  <c r="D906" i="2"/>
  <c r="E906" i="2"/>
  <c r="F906" i="2"/>
  <c r="G906" i="2"/>
  <c r="H906" i="2"/>
  <c r="I906" i="2"/>
  <c r="J906" i="2"/>
  <c r="K906" i="2"/>
  <c r="L906" i="2"/>
  <c r="M906" i="2"/>
  <c r="N906" i="2" s="1"/>
  <c r="A907" i="2"/>
  <c r="B907" i="2"/>
  <c r="C907" i="2"/>
  <c r="D907" i="2"/>
  <c r="E907" i="2"/>
  <c r="F907" i="2"/>
  <c r="G907" i="2"/>
  <c r="H907" i="2"/>
  <c r="I907" i="2"/>
  <c r="J907" i="2"/>
  <c r="K907" i="2"/>
  <c r="L907" i="2"/>
  <c r="M907" i="2"/>
  <c r="N907" i="2" s="1"/>
  <c r="A908" i="2"/>
  <c r="B908" i="2"/>
  <c r="C908" i="2"/>
  <c r="D908" i="2"/>
  <c r="E908" i="2"/>
  <c r="F908" i="2"/>
  <c r="G908" i="2"/>
  <c r="H908" i="2"/>
  <c r="I908" i="2"/>
  <c r="J908" i="2"/>
  <c r="K908" i="2"/>
  <c r="L908" i="2"/>
  <c r="M908" i="2"/>
  <c r="N908" i="2" s="1"/>
  <c r="A909" i="2"/>
  <c r="B909" i="2"/>
  <c r="C909" i="2"/>
  <c r="D909" i="2"/>
  <c r="E909" i="2"/>
  <c r="F909" i="2"/>
  <c r="G909" i="2"/>
  <c r="H909" i="2"/>
  <c r="I909" i="2"/>
  <c r="J909" i="2"/>
  <c r="K909" i="2"/>
  <c r="L909" i="2"/>
  <c r="M909" i="2"/>
  <c r="N909" i="2" s="1"/>
  <c r="A910" i="2"/>
  <c r="B910" i="2"/>
  <c r="C910" i="2"/>
  <c r="D910" i="2"/>
  <c r="E910" i="2"/>
  <c r="F910" i="2"/>
  <c r="G910" i="2"/>
  <c r="H910" i="2"/>
  <c r="I910" i="2"/>
  <c r="J910" i="2"/>
  <c r="K910" i="2"/>
  <c r="L910" i="2"/>
  <c r="M910" i="2"/>
  <c r="N910" i="2" s="1"/>
  <c r="A911" i="2"/>
  <c r="B911" i="2"/>
  <c r="C911" i="2"/>
  <c r="D911" i="2"/>
  <c r="E911" i="2"/>
  <c r="F911" i="2"/>
  <c r="G911" i="2"/>
  <c r="H911" i="2"/>
  <c r="I911" i="2"/>
  <c r="J911" i="2"/>
  <c r="K911" i="2"/>
  <c r="L911" i="2"/>
  <c r="M911" i="2"/>
  <c r="N911" i="2" s="1"/>
  <c r="A912" i="2"/>
  <c r="B912" i="2"/>
  <c r="C912" i="2"/>
  <c r="D912" i="2"/>
  <c r="E912" i="2"/>
  <c r="F912" i="2"/>
  <c r="G912" i="2"/>
  <c r="H912" i="2"/>
  <c r="I912" i="2"/>
  <c r="J912" i="2"/>
  <c r="K912" i="2"/>
  <c r="L912" i="2"/>
  <c r="M912" i="2"/>
  <c r="N912" i="2" s="1"/>
  <c r="A913" i="2"/>
  <c r="B913" i="2"/>
  <c r="C913" i="2"/>
  <c r="D913" i="2"/>
  <c r="E913" i="2"/>
  <c r="F913" i="2"/>
  <c r="G913" i="2"/>
  <c r="H913" i="2"/>
  <c r="I913" i="2"/>
  <c r="J913" i="2"/>
  <c r="K913" i="2"/>
  <c r="L913" i="2"/>
  <c r="M913" i="2"/>
  <c r="N913" i="2" s="1"/>
  <c r="A914" i="2"/>
  <c r="B914" i="2"/>
  <c r="C914" i="2"/>
  <c r="D914" i="2"/>
  <c r="E914" i="2"/>
  <c r="F914" i="2"/>
  <c r="G914" i="2"/>
  <c r="H914" i="2"/>
  <c r="I914" i="2"/>
  <c r="J914" i="2"/>
  <c r="K914" i="2"/>
  <c r="L914" i="2"/>
  <c r="M914" i="2"/>
  <c r="N914" i="2" s="1"/>
  <c r="A915" i="2"/>
  <c r="B915" i="2"/>
  <c r="C915" i="2"/>
  <c r="D915" i="2"/>
  <c r="E915" i="2"/>
  <c r="F915" i="2"/>
  <c r="G915" i="2"/>
  <c r="H915" i="2"/>
  <c r="I915" i="2"/>
  <c r="J915" i="2"/>
  <c r="K915" i="2"/>
  <c r="L915" i="2"/>
  <c r="M915" i="2"/>
  <c r="N915" i="2" s="1"/>
  <c r="A916" i="2"/>
  <c r="B916" i="2"/>
  <c r="C916" i="2"/>
  <c r="D916" i="2"/>
  <c r="E916" i="2"/>
  <c r="F916" i="2"/>
  <c r="G916" i="2"/>
  <c r="H916" i="2"/>
  <c r="I916" i="2"/>
  <c r="J916" i="2"/>
  <c r="K916" i="2"/>
  <c r="L916" i="2"/>
  <c r="M916" i="2"/>
  <c r="N916" i="2" s="1"/>
  <c r="A917" i="2"/>
  <c r="B917" i="2"/>
  <c r="C917" i="2"/>
  <c r="D917" i="2"/>
  <c r="E917" i="2"/>
  <c r="F917" i="2"/>
  <c r="G917" i="2"/>
  <c r="H917" i="2"/>
  <c r="I917" i="2"/>
  <c r="J917" i="2"/>
  <c r="K917" i="2"/>
  <c r="L917" i="2"/>
  <c r="M917" i="2"/>
  <c r="N917" i="2" s="1"/>
  <c r="A918" i="2"/>
  <c r="B918" i="2"/>
  <c r="C918" i="2"/>
  <c r="D918" i="2"/>
  <c r="E918" i="2"/>
  <c r="F918" i="2"/>
  <c r="G918" i="2"/>
  <c r="H918" i="2"/>
  <c r="I918" i="2"/>
  <c r="J918" i="2"/>
  <c r="K918" i="2"/>
  <c r="L918" i="2"/>
  <c r="M918" i="2"/>
  <c r="N918" i="2" s="1"/>
  <c r="A919" i="2"/>
  <c r="B919" i="2"/>
  <c r="C919" i="2"/>
  <c r="D919" i="2"/>
  <c r="E919" i="2"/>
  <c r="F919" i="2"/>
  <c r="G919" i="2"/>
  <c r="H919" i="2"/>
  <c r="I919" i="2"/>
  <c r="J919" i="2"/>
  <c r="K919" i="2"/>
  <c r="L919" i="2"/>
  <c r="M919" i="2"/>
  <c r="N919" i="2" s="1"/>
  <c r="A920" i="2"/>
  <c r="B920" i="2"/>
  <c r="C920" i="2"/>
  <c r="D920" i="2"/>
  <c r="E920" i="2"/>
  <c r="F920" i="2"/>
  <c r="G920" i="2"/>
  <c r="H920" i="2"/>
  <c r="I920" i="2"/>
  <c r="J920" i="2"/>
  <c r="K920" i="2"/>
  <c r="L920" i="2"/>
  <c r="M920" i="2"/>
  <c r="N920" i="2" s="1"/>
  <c r="A921" i="2"/>
  <c r="B921" i="2"/>
  <c r="C921" i="2"/>
  <c r="D921" i="2"/>
  <c r="E921" i="2"/>
  <c r="F921" i="2"/>
  <c r="G921" i="2"/>
  <c r="H921" i="2"/>
  <c r="I921" i="2"/>
  <c r="J921" i="2"/>
  <c r="K921" i="2"/>
  <c r="L921" i="2"/>
  <c r="M921" i="2"/>
  <c r="N921" i="2" s="1"/>
  <c r="A922" i="2"/>
  <c r="B922" i="2"/>
  <c r="C922" i="2"/>
  <c r="D922" i="2"/>
  <c r="E922" i="2"/>
  <c r="F922" i="2"/>
  <c r="G922" i="2"/>
  <c r="H922" i="2"/>
  <c r="I922" i="2"/>
  <c r="J922" i="2"/>
  <c r="K922" i="2"/>
  <c r="L922" i="2"/>
  <c r="M922" i="2"/>
  <c r="N922" i="2" s="1"/>
  <c r="A923" i="2"/>
  <c r="B923" i="2"/>
  <c r="C923" i="2"/>
  <c r="D923" i="2"/>
  <c r="E923" i="2"/>
  <c r="F923" i="2"/>
  <c r="G923" i="2"/>
  <c r="H923" i="2"/>
  <c r="I923" i="2"/>
  <c r="J923" i="2"/>
  <c r="K923" i="2"/>
  <c r="L923" i="2"/>
  <c r="M923" i="2"/>
  <c r="N923" i="2" s="1"/>
  <c r="A924" i="2"/>
  <c r="B924" i="2"/>
  <c r="C924" i="2"/>
  <c r="D924" i="2"/>
  <c r="E924" i="2"/>
  <c r="F924" i="2"/>
  <c r="G924" i="2"/>
  <c r="H924" i="2"/>
  <c r="I924" i="2"/>
  <c r="J924" i="2"/>
  <c r="K924" i="2"/>
  <c r="L924" i="2"/>
  <c r="M924" i="2"/>
  <c r="N924" i="2" s="1"/>
  <c r="A925" i="2"/>
  <c r="B925" i="2"/>
  <c r="C925" i="2"/>
  <c r="D925" i="2"/>
  <c r="E925" i="2"/>
  <c r="F925" i="2"/>
  <c r="G925" i="2"/>
  <c r="H925" i="2"/>
  <c r="I925" i="2"/>
  <c r="J925" i="2"/>
  <c r="K925" i="2"/>
  <c r="L925" i="2"/>
  <c r="M925" i="2"/>
  <c r="N925" i="2" s="1"/>
  <c r="A926" i="2"/>
  <c r="B926" i="2"/>
  <c r="C926" i="2"/>
  <c r="D926" i="2"/>
  <c r="E926" i="2"/>
  <c r="F926" i="2"/>
  <c r="G926" i="2"/>
  <c r="H926" i="2"/>
  <c r="I926" i="2"/>
  <c r="J926" i="2"/>
  <c r="K926" i="2"/>
  <c r="L926" i="2"/>
  <c r="M926" i="2"/>
  <c r="N926" i="2" s="1"/>
  <c r="A927" i="2"/>
  <c r="B927" i="2"/>
  <c r="C927" i="2"/>
  <c r="D927" i="2"/>
  <c r="E927" i="2"/>
  <c r="F927" i="2"/>
  <c r="G927" i="2"/>
  <c r="H927" i="2"/>
  <c r="I927" i="2"/>
  <c r="J927" i="2"/>
  <c r="K927" i="2"/>
  <c r="L927" i="2"/>
  <c r="M927" i="2"/>
  <c r="N927" i="2" s="1"/>
  <c r="A928" i="2"/>
  <c r="B928" i="2"/>
  <c r="C928" i="2"/>
  <c r="D928" i="2"/>
  <c r="E928" i="2"/>
  <c r="F928" i="2"/>
  <c r="G928" i="2"/>
  <c r="H928" i="2"/>
  <c r="I928" i="2"/>
  <c r="J928" i="2"/>
  <c r="K928" i="2"/>
  <c r="L928" i="2"/>
  <c r="M928" i="2"/>
  <c r="N928" i="2" s="1"/>
  <c r="A929" i="2"/>
  <c r="B929" i="2"/>
  <c r="C929" i="2"/>
  <c r="D929" i="2"/>
  <c r="E929" i="2"/>
  <c r="F929" i="2"/>
  <c r="G929" i="2"/>
  <c r="H929" i="2"/>
  <c r="I929" i="2"/>
  <c r="J929" i="2"/>
  <c r="K929" i="2"/>
  <c r="L929" i="2"/>
  <c r="M929" i="2"/>
  <c r="N929" i="2" s="1"/>
  <c r="A930" i="2"/>
  <c r="B930" i="2"/>
  <c r="C930" i="2"/>
  <c r="D930" i="2"/>
  <c r="E930" i="2"/>
  <c r="F930" i="2"/>
  <c r="G930" i="2"/>
  <c r="H930" i="2"/>
  <c r="I930" i="2"/>
  <c r="J930" i="2"/>
  <c r="K930" i="2"/>
  <c r="L930" i="2"/>
  <c r="M930" i="2"/>
  <c r="N930" i="2" s="1"/>
  <c r="A931" i="2"/>
  <c r="B931" i="2"/>
  <c r="C931" i="2"/>
  <c r="D931" i="2"/>
  <c r="E931" i="2"/>
  <c r="F931" i="2"/>
  <c r="G931" i="2"/>
  <c r="H931" i="2"/>
  <c r="I931" i="2"/>
  <c r="J931" i="2"/>
  <c r="K931" i="2"/>
  <c r="L931" i="2"/>
  <c r="M931" i="2"/>
  <c r="N931" i="2" s="1"/>
  <c r="A932" i="2"/>
  <c r="B932" i="2"/>
  <c r="C932" i="2"/>
  <c r="D932" i="2"/>
  <c r="E932" i="2"/>
  <c r="F932" i="2"/>
  <c r="G932" i="2"/>
  <c r="H932" i="2"/>
  <c r="I932" i="2"/>
  <c r="J932" i="2"/>
  <c r="K932" i="2"/>
  <c r="L932" i="2"/>
  <c r="M932" i="2"/>
  <c r="N932" i="2" s="1"/>
  <c r="A933" i="2"/>
  <c r="B933" i="2"/>
  <c r="C933" i="2"/>
  <c r="D933" i="2"/>
  <c r="E933" i="2"/>
  <c r="F933" i="2"/>
  <c r="G933" i="2"/>
  <c r="H933" i="2"/>
  <c r="I933" i="2"/>
  <c r="J933" i="2"/>
  <c r="K933" i="2"/>
  <c r="L933" i="2"/>
  <c r="M933" i="2"/>
  <c r="N933" i="2" s="1"/>
  <c r="A934" i="2"/>
  <c r="B934" i="2"/>
  <c r="C934" i="2"/>
  <c r="D934" i="2"/>
  <c r="E934" i="2"/>
  <c r="F934" i="2"/>
  <c r="G934" i="2"/>
  <c r="H934" i="2"/>
  <c r="I934" i="2"/>
  <c r="J934" i="2"/>
  <c r="K934" i="2"/>
  <c r="L934" i="2"/>
  <c r="M934" i="2"/>
  <c r="N934" i="2" s="1"/>
  <c r="A935" i="2"/>
  <c r="B935" i="2"/>
  <c r="C935" i="2"/>
  <c r="D935" i="2"/>
  <c r="E935" i="2"/>
  <c r="F935" i="2"/>
  <c r="G935" i="2"/>
  <c r="H935" i="2"/>
  <c r="I935" i="2"/>
  <c r="J935" i="2"/>
  <c r="K935" i="2"/>
  <c r="L935" i="2"/>
  <c r="M935" i="2"/>
  <c r="N935" i="2" s="1"/>
  <c r="A936" i="2"/>
  <c r="B936" i="2"/>
  <c r="C936" i="2"/>
  <c r="D936" i="2"/>
  <c r="E936" i="2"/>
  <c r="F936" i="2"/>
  <c r="G936" i="2"/>
  <c r="H936" i="2"/>
  <c r="I936" i="2"/>
  <c r="J936" i="2"/>
  <c r="K936" i="2"/>
  <c r="L936" i="2"/>
  <c r="M936" i="2"/>
  <c r="N936" i="2" s="1"/>
  <c r="A937" i="2"/>
  <c r="B937" i="2"/>
  <c r="C937" i="2"/>
  <c r="D937" i="2"/>
  <c r="E937" i="2"/>
  <c r="F937" i="2"/>
  <c r="G937" i="2"/>
  <c r="H937" i="2"/>
  <c r="I937" i="2"/>
  <c r="J937" i="2"/>
  <c r="K937" i="2"/>
  <c r="L937" i="2"/>
  <c r="M937" i="2"/>
  <c r="N937" i="2" s="1"/>
  <c r="A938" i="2"/>
  <c r="B938" i="2"/>
  <c r="C938" i="2"/>
  <c r="D938" i="2"/>
  <c r="E938" i="2"/>
  <c r="F938" i="2"/>
  <c r="G938" i="2"/>
  <c r="H938" i="2"/>
  <c r="I938" i="2"/>
  <c r="J938" i="2"/>
  <c r="K938" i="2"/>
  <c r="L938" i="2"/>
  <c r="M938" i="2"/>
  <c r="N938" i="2" s="1"/>
  <c r="A939" i="2"/>
  <c r="B939" i="2"/>
  <c r="C939" i="2"/>
  <c r="D939" i="2"/>
  <c r="E939" i="2"/>
  <c r="F939" i="2"/>
  <c r="G939" i="2"/>
  <c r="H939" i="2"/>
  <c r="I939" i="2"/>
  <c r="J939" i="2"/>
  <c r="K939" i="2"/>
  <c r="L939" i="2"/>
  <c r="M939" i="2"/>
  <c r="N939" i="2" s="1"/>
  <c r="A940" i="2"/>
  <c r="B940" i="2"/>
  <c r="C940" i="2"/>
  <c r="D940" i="2"/>
  <c r="E940" i="2"/>
  <c r="F940" i="2"/>
  <c r="G940" i="2"/>
  <c r="H940" i="2"/>
  <c r="I940" i="2"/>
  <c r="J940" i="2"/>
  <c r="K940" i="2"/>
  <c r="L940" i="2"/>
  <c r="M940" i="2"/>
  <c r="N940" i="2" s="1"/>
  <c r="A941" i="2"/>
  <c r="B941" i="2"/>
  <c r="C941" i="2"/>
  <c r="D941" i="2"/>
  <c r="E941" i="2"/>
  <c r="F941" i="2"/>
  <c r="G941" i="2"/>
  <c r="H941" i="2"/>
  <c r="I941" i="2"/>
  <c r="J941" i="2"/>
  <c r="K941" i="2"/>
  <c r="L941" i="2"/>
  <c r="M941" i="2"/>
  <c r="N941" i="2" s="1"/>
  <c r="A942" i="2"/>
  <c r="B942" i="2"/>
  <c r="C942" i="2"/>
  <c r="D942" i="2"/>
  <c r="E942" i="2"/>
  <c r="F942" i="2"/>
  <c r="G942" i="2"/>
  <c r="H942" i="2"/>
  <c r="I942" i="2"/>
  <c r="J942" i="2"/>
  <c r="K942" i="2"/>
  <c r="L942" i="2"/>
  <c r="M942" i="2"/>
  <c r="N942" i="2" s="1"/>
  <c r="A943" i="2"/>
  <c r="B943" i="2"/>
  <c r="C943" i="2"/>
  <c r="D943" i="2"/>
  <c r="E943" i="2"/>
  <c r="F943" i="2"/>
  <c r="G943" i="2"/>
  <c r="H943" i="2"/>
  <c r="I943" i="2"/>
  <c r="J943" i="2"/>
  <c r="K943" i="2"/>
  <c r="L943" i="2"/>
  <c r="M943" i="2"/>
  <c r="N943" i="2" s="1"/>
  <c r="A944" i="2"/>
  <c r="B944" i="2"/>
  <c r="C944" i="2"/>
  <c r="D944" i="2"/>
  <c r="E944" i="2"/>
  <c r="F944" i="2"/>
  <c r="G944" i="2"/>
  <c r="H944" i="2"/>
  <c r="I944" i="2"/>
  <c r="J944" i="2"/>
  <c r="K944" i="2"/>
  <c r="L944" i="2"/>
  <c r="M944" i="2"/>
  <c r="N944" i="2" s="1"/>
  <c r="A945" i="2"/>
  <c r="B945" i="2"/>
  <c r="C945" i="2"/>
  <c r="D945" i="2"/>
  <c r="E945" i="2"/>
  <c r="F945" i="2"/>
  <c r="G945" i="2"/>
  <c r="H945" i="2"/>
  <c r="I945" i="2"/>
  <c r="J945" i="2"/>
  <c r="K945" i="2"/>
  <c r="L945" i="2"/>
  <c r="M945" i="2"/>
  <c r="N945" i="2" s="1"/>
  <c r="A946" i="2"/>
  <c r="B946" i="2"/>
  <c r="C946" i="2"/>
  <c r="D946" i="2"/>
  <c r="E946" i="2"/>
  <c r="F946" i="2"/>
  <c r="G946" i="2"/>
  <c r="H946" i="2"/>
  <c r="I946" i="2"/>
  <c r="J946" i="2"/>
  <c r="K946" i="2"/>
  <c r="L946" i="2"/>
  <c r="M946" i="2"/>
  <c r="N946" i="2" s="1"/>
  <c r="A947" i="2"/>
  <c r="B947" i="2"/>
  <c r="C947" i="2"/>
  <c r="D947" i="2"/>
  <c r="E947" i="2"/>
  <c r="F947" i="2"/>
  <c r="G947" i="2"/>
  <c r="H947" i="2"/>
  <c r="I947" i="2"/>
  <c r="J947" i="2"/>
  <c r="K947" i="2"/>
  <c r="L947" i="2"/>
  <c r="M947" i="2"/>
  <c r="N947" i="2" s="1"/>
  <c r="A948" i="2"/>
  <c r="B948" i="2"/>
  <c r="C948" i="2"/>
  <c r="D948" i="2"/>
  <c r="E948" i="2"/>
  <c r="F948" i="2"/>
  <c r="G948" i="2"/>
  <c r="H948" i="2"/>
  <c r="I948" i="2"/>
  <c r="J948" i="2"/>
  <c r="K948" i="2"/>
  <c r="L948" i="2"/>
  <c r="M948" i="2"/>
  <c r="N948" i="2" s="1"/>
  <c r="A949" i="2"/>
  <c r="B949" i="2"/>
  <c r="C949" i="2"/>
  <c r="D949" i="2"/>
  <c r="E949" i="2"/>
  <c r="F949" i="2"/>
  <c r="G949" i="2"/>
  <c r="H949" i="2"/>
  <c r="I949" i="2"/>
  <c r="J949" i="2"/>
  <c r="K949" i="2"/>
  <c r="L949" i="2"/>
  <c r="M949" i="2"/>
  <c r="N949" i="2" s="1"/>
  <c r="A950" i="2"/>
  <c r="B950" i="2"/>
  <c r="C950" i="2"/>
  <c r="D950" i="2"/>
  <c r="E950" i="2"/>
  <c r="F950" i="2"/>
  <c r="G950" i="2"/>
  <c r="H950" i="2"/>
  <c r="I950" i="2"/>
  <c r="J950" i="2"/>
  <c r="K950" i="2"/>
  <c r="L950" i="2"/>
  <c r="M950" i="2"/>
  <c r="N950" i="2" s="1"/>
  <c r="A951" i="2"/>
  <c r="B951" i="2"/>
  <c r="C951" i="2"/>
  <c r="D951" i="2"/>
  <c r="E951" i="2"/>
  <c r="F951" i="2"/>
  <c r="G951" i="2"/>
  <c r="H951" i="2"/>
  <c r="I951" i="2"/>
  <c r="J951" i="2"/>
  <c r="K951" i="2"/>
  <c r="L951" i="2"/>
  <c r="M951" i="2"/>
  <c r="N951" i="2" s="1"/>
  <c r="A952" i="2"/>
  <c r="B952" i="2"/>
  <c r="C952" i="2"/>
  <c r="D952" i="2"/>
  <c r="E952" i="2"/>
  <c r="F952" i="2"/>
  <c r="G952" i="2"/>
  <c r="H952" i="2"/>
  <c r="I952" i="2"/>
  <c r="J952" i="2"/>
  <c r="K952" i="2"/>
  <c r="L952" i="2"/>
  <c r="M952" i="2"/>
  <c r="N952" i="2" s="1"/>
  <c r="A953" i="2"/>
  <c r="B953" i="2"/>
  <c r="C953" i="2"/>
  <c r="D953" i="2"/>
  <c r="E953" i="2"/>
  <c r="F953" i="2"/>
  <c r="G953" i="2"/>
  <c r="H953" i="2"/>
  <c r="I953" i="2"/>
  <c r="J953" i="2"/>
  <c r="K953" i="2"/>
  <c r="L953" i="2"/>
  <c r="M953" i="2"/>
  <c r="N953" i="2" s="1"/>
  <c r="A954" i="2"/>
  <c r="B954" i="2"/>
  <c r="C954" i="2"/>
  <c r="D954" i="2"/>
  <c r="E954" i="2"/>
  <c r="F954" i="2"/>
  <c r="G954" i="2"/>
  <c r="H954" i="2"/>
  <c r="I954" i="2"/>
  <c r="J954" i="2"/>
  <c r="K954" i="2"/>
  <c r="L954" i="2"/>
  <c r="M954" i="2"/>
  <c r="N954" i="2" s="1"/>
  <c r="A955" i="2"/>
  <c r="B955" i="2"/>
  <c r="C955" i="2"/>
  <c r="D955" i="2"/>
  <c r="E955" i="2"/>
  <c r="F955" i="2"/>
  <c r="G955" i="2"/>
  <c r="H955" i="2"/>
  <c r="I955" i="2"/>
  <c r="J955" i="2"/>
  <c r="K955" i="2"/>
  <c r="L955" i="2"/>
  <c r="M955" i="2"/>
  <c r="N955" i="2" s="1"/>
  <c r="A956" i="2"/>
  <c r="B956" i="2"/>
  <c r="C956" i="2"/>
  <c r="D956" i="2"/>
  <c r="E956" i="2"/>
  <c r="F956" i="2"/>
  <c r="G956" i="2"/>
  <c r="H956" i="2"/>
  <c r="I956" i="2"/>
  <c r="J956" i="2"/>
  <c r="K956" i="2"/>
  <c r="L956" i="2"/>
  <c r="M956" i="2"/>
  <c r="N956" i="2" s="1"/>
  <c r="A957" i="2"/>
  <c r="B957" i="2"/>
  <c r="C957" i="2"/>
  <c r="D957" i="2"/>
  <c r="E957" i="2"/>
  <c r="F957" i="2"/>
  <c r="G957" i="2"/>
  <c r="H957" i="2"/>
  <c r="I957" i="2"/>
  <c r="J957" i="2"/>
  <c r="K957" i="2"/>
  <c r="L957" i="2"/>
  <c r="M957" i="2"/>
  <c r="N957" i="2" s="1"/>
  <c r="A958" i="2"/>
  <c r="B958" i="2"/>
  <c r="C958" i="2"/>
  <c r="D958" i="2"/>
  <c r="E958" i="2"/>
  <c r="F958" i="2"/>
  <c r="G958" i="2"/>
  <c r="H958" i="2"/>
  <c r="I958" i="2"/>
  <c r="J958" i="2"/>
  <c r="K958" i="2"/>
  <c r="L958" i="2"/>
  <c r="M958" i="2"/>
  <c r="N958" i="2" s="1"/>
  <c r="A959" i="2"/>
  <c r="B959" i="2"/>
  <c r="C959" i="2"/>
  <c r="D959" i="2"/>
  <c r="E959" i="2"/>
  <c r="F959" i="2"/>
  <c r="G959" i="2"/>
  <c r="H959" i="2"/>
  <c r="I959" i="2"/>
  <c r="J959" i="2"/>
  <c r="K959" i="2"/>
  <c r="L959" i="2"/>
  <c r="M959" i="2"/>
  <c r="N959" i="2" s="1"/>
  <c r="A960" i="2"/>
  <c r="B960" i="2"/>
  <c r="C960" i="2"/>
  <c r="D960" i="2"/>
  <c r="E960" i="2"/>
  <c r="F960" i="2"/>
  <c r="G960" i="2"/>
  <c r="H960" i="2"/>
  <c r="I960" i="2"/>
  <c r="J960" i="2"/>
  <c r="K960" i="2"/>
  <c r="L960" i="2"/>
  <c r="M960" i="2"/>
  <c r="N960" i="2" s="1"/>
  <c r="A961" i="2"/>
  <c r="B961" i="2"/>
  <c r="C961" i="2"/>
  <c r="D961" i="2"/>
  <c r="E961" i="2"/>
  <c r="F961" i="2"/>
  <c r="G961" i="2"/>
  <c r="H961" i="2"/>
  <c r="I961" i="2"/>
  <c r="J961" i="2"/>
  <c r="K961" i="2"/>
  <c r="L961" i="2"/>
  <c r="M961" i="2"/>
  <c r="N961" i="2" s="1"/>
  <c r="A962" i="2"/>
  <c r="B962" i="2"/>
  <c r="C962" i="2"/>
  <c r="D962" i="2"/>
  <c r="E962" i="2"/>
  <c r="F962" i="2"/>
  <c r="G962" i="2"/>
  <c r="H962" i="2"/>
  <c r="I962" i="2"/>
  <c r="J962" i="2"/>
  <c r="K962" i="2"/>
  <c r="L962" i="2"/>
  <c r="M962" i="2"/>
  <c r="N962" i="2" s="1"/>
  <c r="A963" i="2"/>
  <c r="B963" i="2"/>
  <c r="C963" i="2"/>
  <c r="D963" i="2"/>
  <c r="E963" i="2"/>
  <c r="F963" i="2"/>
  <c r="G963" i="2"/>
  <c r="H963" i="2"/>
  <c r="I963" i="2"/>
  <c r="J963" i="2"/>
  <c r="K963" i="2"/>
  <c r="L963" i="2"/>
  <c r="M963" i="2"/>
  <c r="N963" i="2" s="1"/>
  <c r="A964" i="2"/>
  <c r="B964" i="2"/>
  <c r="C964" i="2"/>
  <c r="D964" i="2"/>
  <c r="E964" i="2"/>
  <c r="F964" i="2"/>
  <c r="G964" i="2"/>
  <c r="H964" i="2"/>
  <c r="I964" i="2"/>
  <c r="J964" i="2"/>
  <c r="K964" i="2"/>
  <c r="L964" i="2"/>
  <c r="M964" i="2"/>
  <c r="N964" i="2" s="1"/>
  <c r="A965" i="2"/>
  <c r="B965" i="2"/>
  <c r="C965" i="2"/>
  <c r="D965" i="2"/>
  <c r="E965" i="2"/>
  <c r="F965" i="2"/>
  <c r="G965" i="2"/>
  <c r="H965" i="2"/>
  <c r="I965" i="2"/>
  <c r="J965" i="2"/>
  <c r="K965" i="2"/>
  <c r="L965" i="2"/>
  <c r="M965" i="2"/>
  <c r="N965" i="2" s="1"/>
  <c r="A966" i="2"/>
  <c r="B966" i="2"/>
  <c r="C966" i="2"/>
  <c r="D966" i="2"/>
  <c r="E966" i="2"/>
  <c r="F966" i="2"/>
  <c r="G966" i="2"/>
  <c r="H966" i="2"/>
  <c r="I966" i="2"/>
  <c r="J966" i="2"/>
  <c r="K966" i="2"/>
  <c r="L966" i="2"/>
  <c r="M966" i="2"/>
  <c r="N966" i="2" s="1"/>
  <c r="A967" i="2"/>
  <c r="B967" i="2"/>
  <c r="C967" i="2"/>
  <c r="D967" i="2"/>
  <c r="E967" i="2"/>
  <c r="F967" i="2"/>
  <c r="G967" i="2"/>
  <c r="H967" i="2"/>
  <c r="I967" i="2"/>
  <c r="J967" i="2"/>
  <c r="K967" i="2"/>
  <c r="L967" i="2"/>
  <c r="M967" i="2"/>
  <c r="N967" i="2" s="1"/>
  <c r="A968" i="2"/>
  <c r="B968" i="2"/>
  <c r="C968" i="2"/>
  <c r="D968" i="2"/>
  <c r="E968" i="2"/>
  <c r="F968" i="2"/>
  <c r="G968" i="2"/>
  <c r="H968" i="2"/>
  <c r="I968" i="2"/>
  <c r="J968" i="2"/>
  <c r="K968" i="2"/>
  <c r="L968" i="2"/>
  <c r="M968" i="2"/>
  <c r="N968" i="2" s="1"/>
  <c r="A969" i="2"/>
  <c r="B969" i="2"/>
  <c r="C969" i="2"/>
  <c r="D969" i="2"/>
  <c r="E969" i="2"/>
  <c r="F969" i="2"/>
  <c r="G969" i="2"/>
  <c r="H969" i="2"/>
  <c r="I969" i="2"/>
  <c r="J969" i="2"/>
  <c r="K969" i="2"/>
  <c r="L969" i="2"/>
  <c r="M969" i="2"/>
  <c r="N969" i="2" s="1"/>
  <c r="A970" i="2"/>
  <c r="B970" i="2"/>
  <c r="C970" i="2"/>
  <c r="D970" i="2"/>
  <c r="E970" i="2"/>
  <c r="F970" i="2"/>
  <c r="G970" i="2"/>
  <c r="H970" i="2"/>
  <c r="I970" i="2"/>
  <c r="J970" i="2"/>
  <c r="K970" i="2"/>
  <c r="L970" i="2"/>
  <c r="M970" i="2"/>
  <c r="N970" i="2" s="1"/>
  <c r="A971" i="2"/>
  <c r="B971" i="2"/>
  <c r="C971" i="2"/>
  <c r="D971" i="2"/>
  <c r="E971" i="2"/>
  <c r="F971" i="2"/>
  <c r="G971" i="2"/>
  <c r="H971" i="2"/>
  <c r="I971" i="2"/>
  <c r="J971" i="2"/>
  <c r="K971" i="2"/>
  <c r="L971" i="2"/>
  <c r="M971" i="2"/>
  <c r="N971" i="2" s="1"/>
  <c r="A972" i="2"/>
  <c r="B972" i="2"/>
  <c r="C972" i="2"/>
  <c r="D972" i="2"/>
  <c r="E972" i="2"/>
  <c r="F972" i="2"/>
  <c r="G972" i="2"/>
  <c r="H972" i="2"/>
  <c r="I972" i="2"/>
  <c r="J972" i="2"/>
  <c r="K972" i="2"/>
  <c r="L972" i="2"/>
  <c r="M972" i="2"/>
  <c r="N972" i="2" s="1"/>
  <c r="A973" i="2"/>
  <c r="B973" i="2"/>
  <c r="C973" i="2"/>
  <c r="D973" i="2"/>
  <c r="E973" i="2"/>
  <c r="F973" i="2"/>
  <c r="G973" i="2"/>
  <c r="H973" i="2"/>
  <c r="I973" i="2"/>
  <c r="J973" i="2"/>
  <c r="K973" i="2"/>
  <c r="L973" i="2"/>
  <c r="M973" i="2"/>
  <c r="N973" i="2" s="1"/>
  <c r="A974" i="2"/>
  <c r="B974" i="2"/>
  <c r="C974" i="2"/>
  <c r="D974" i="2"/>
  <c r="E974" i="2"/>
  <c r="F974" i="2"/>
  <c r="G974" i="2"/>
  <c r="H974" i="2"/>
  <c r="I974" i="2"/>
  <c r="J974" i="2"/>
  <c r="K974" i="2"/>
  <c r="L974" i="2"/>
  <c r="M974" i="2"/>
  <c r="N974" i="2" s="1"/>
  <c r="A975" i="2"/>
  <c r="B975" i="2"/>
  <c r="C975" i="2"/>
  <c r="D975" i="2"/>
  <c r="E975" i="2"/>
  <c r="F975" i="2"/>
  <c r="G975" i="2"/>
  <c r="H975" i="2"/>
  <c r="I975" i="2"/>
  <c r="J975" i="2"/>
  <c r="K975" i="2"/>
  <c r="L975" i="2"/>
  <c r="M975" i="2"/>
  <c r="N975" i="2" s="1"/>
  <c r="A976" i="2"/>
  <c r="B976" i="2"/>
  <c r="C976" i="2"/>
  <c r="D976" i="2"/>
  <c r="E976" i="2"/>
  <c r="F976" i="2"/>
  <c r="G976" i="2"/>
  <c r="H976" i="2"/>
  <c r="I976" i="2"/>
  <c r="J976" i="2"/>
  <c r="K976" i="2"/>
  <c r="L976" i="2"/>
  <c r="M976" i="2"/>
  <c r="N976" i="2" s="1"/>
  <c r="A977" i="2"/>
  <c r="B977" i="2"/>
  <c r="C977" i="2"/>
  <c r="D977" i="2"/>
  <c r="E977" i="2"/>
  <c r="F977" i="2"/>
  <c r="G977" i="2"/>
  <c r="H977" i="2"/>
  <c r="I977" i="2"/>
  <c r="J977" i="2"/>
  <c r="K977" i="2"/>
  <c r="L977" i="2"/>
  <c r="M977" i="2"/>
  <c r="N977" i="2" s="1"/>
  <c r="A978" i="2"/>
  <c r="B978" i="2"/>
  <c r="C978" i="2"/>
  <c r="D978" i="2"/>
  <c r="E978" i="2"/>
  <c r="F978" i="2"/>
  <c r="G978" i="2"/>
  <c r="H978" i="2"/>
  <c r="I978" i="2"/>
  <c r="J978" i="2"/>
  <c r="K978" i="2"/>
  <c r="L978" i="2"/>
  <c r="M978" i="2"/>
  <c r="N978" i="2" s="1"/>
  <c r="A979" i="2"/>
  <c r="B979" i="2"/>
  <c r="C979" i="2"/>
  <c r="D979" i="2"/>
  <c r="E979" i="2"/>
  <c r="F979" i="2"/>
  <c r="G979" i="2"/>
  <c r="H979" i="2"/>
  <c r="I979" i="2"/>
  <c r="J979" i="2"/>
  <c r="K979" i="2"/>
  <c r="L979" i="2"/>
  <c r="M979" i="2"/>
  <c r="N979" i="2" s="1"/>
  <c r="A980" i="2"/>
  <c r="B980" i="2"/>
  <c r="C980" i="2"/>
  <c r="D980" i="2"/>
  <c r="E980" i="2"/>
  <c r="F980" i="2"/>
  <c r="G980" i="2"/>
  <c r="H980" i="2"/>
  <c r="I980" i="2"/>
  <c r="J980" i="2"/>
  <c r="K980" i="2"/>
  <c r="L980" i="2"/>
  <c r="M980" i="2"/>
  <c r="N980" i="2" s="1"/>
  <c r="A981" i="2"/>
  <c r="B981" i="2"/>
  <c r="C981" i="2"/>
  <c r="D981" i="2"/>
  <c r="E981" i="2"/>
  <c r="F981" i="2"/>
  <c r="G981" i="2"/>
  <c r="H981" i="2"/>
  <c r="I981" i="2"/>
  <c r="J981" i="2"/>
  <c r="K981" i="2"/>
  <c r="L981" i="2"/>
  <c r="M981" i="2"/>
  <c r="N981" i="2" s="1"/>
  <c r="A982" i="2"/>
  <c r="B982" i="2"/>
  <c r="C982" i="2"/>
  <c r="D982" i="2"/>
  <c r="E982" i="2"/>
  <c r="F982" i="2"/>
  <c r="G982" i="2"/>
  <c r="H982" i="2"/>
  <c r="I982" i="2"/>
  <c r="J982" i="2"/>
  <c r="K982" i="2"/>
  <c r="L982" i="2"/>
  <c r="M982" i="2"/>
  <c r="N982" i="2" s="1"/>
  <c r="A983" i="2"/>
  <c r="B983" i="2"/>
  <c r="C983" i="2"/>
  <c r="D983" i="2"/>
  <c r="E983" i="2"/>
  <c r="F983" i="2"/>
  <c r="G983" i="2"/>
  <c r="H983" i="2"/>
  <c r="I983" i="2"/>
  <c r="J983" i="2"/>
  <c r="K983" i="2"/>
  <c r="L983" i="2"/>
  <c r="M983" i="2"/>
  <c r="N983" i="2" s="1"/>
  <c r="A984" i="2"/>
  <c r="B984" i="2"/>
  <c r="C984" i="2"/>
  <c r="D984" i="2"/>
  <c r="E984" i="2"/>
  <c r="F984" i="2"/>
  <c r="G984" i="2"/>
  <c r="H984" i="2"/>
  <c r="I984" i="2"/>
  <c r="J984" i="2"/>
  <c r="K984" i="2"/>
  <c r="L984" i="2"/>
  <c r="M984" i="2"/>
  <c r="N984" i="2" s="1"/>
  <c r="A985" i="2"/>
  <c r="B985" i="2"/>
  <c r="C985" i="2"/>
  <c r="D985" i="2"/>
  <c r="E985" i="2"/>
  <c r="F985" i="2"/>
  <c r="G985" i="2"/>
  <c r="H985" i="2"/>
  <c r="I985" i="2"/>
  <c r="J985" i="2"/>
  <c r="K985" i="2"/>
  <c r="L985" i="2"/>
  <c r="M985" i="2"/>
  <c r="N985" i="2" s="1"/>
  <c r="A986" i="2"/>
  <c r="B986" i="2"/>
  <c r="C986" i="2"/>
  <c r="D986" i="2"/>
  <c r="E986" i="2"/>
  <c r="F986" i="2"/>
  <c r="G986" i="2"/>
  <c r="H986" i="2"/>
  <c r="I986" i="2"/>
  <c r="J986" i="2"/>
  <c r="K986" i="2"/>
  <c r="L986" i="2"/>
  <c r="M986" i="2"/>
  <c r="N986" i="2" s="1"/>
  <c r="A987" i="2"/>
  <c r="B987" i="2"/>
  <c r="C987" i="2"/>
  <c r="D987" i="2"/>
  <c r="E987" i="2"/>
  <c r="F987" i="2"/>
  <c r="G987" i="2"/>
  <c r="H987" i="2"/>
  <c r="I987" i="2"/>
  <c r="J987" i="2"/>
  <c r="K987" i="2"/>
  <c r="L987" i="2"/>
  <c r="M987" i="2"/>
  <c r="N987" i="2" s="1"/>
  <c r="A988" i="2"/>
  <c r="B988" i="2"/>
  <c r="C988" i="2"/>
  <c r="D988" i="2"/>
  <c r="E988" i="2"/>
  <c r="F988" i="2"/>
  <c r="G988" i="2"/>
  <c r="H988" i="2"/>
  <c r="I988" i="2"/>
  <c r="J988" i="2"/>
  <c r="K988" i="2"/>
  <c r="L988" i="2"/>
  <c r="M988" i="2"/>
  <c r="N988" i="2" s="1"/>
  <c r="A989" i="2"/>
  <c r="B989" i="2"/>
  <c r="C989" i="2"/>
  <c r="D989" i="2"/>
  <c r="E989" i="2"/>
  <c r="F989" i="2"/>
  <c r="G989" i="2"/>
  <c r="H989" i="2"/>
  <c r="I989" i="2"/>
  <c r="J989" i="2"/>
  <c r="K989" i="2"/>
  <c r="L989" i="2"/>
  <c r="M989" i="2"/>
  <c r="N989" i="2" s="1"/>
  <c r="A990" i="2"/>
  <c r="B990" i="2"/>
  <c r="C990" i="2"/>
  <c r="D990" i="2"/>
  <c r="E990" i="2"/>
  <c r="F990" i="2"/>
  <c r="G990" i="2"/>
  <c r="H990" i="2"/>
  <c r="I990" i="2"/>
  <c r="J990" i="2"/>
  <c r="K990" i="2"/>
  <c r="L990" i="2"/>
  <c r="M990" i="2"/>
  <c r="N990" i="2" s="1"/>
  <c r="A991" i="2"/>
  <c r="B991" i="2"/>
  <c r="C991" i="2"/>
  <c r="D991" i="2"/>
  <c r="E991" i="2"/>
  <c r="F991" i="2"/>
  <c r="G991" i="2"/>
  <c r="H991" i="2"/>
  <c r="I991" i="2"/>
  <c r="J991" i="2"/>
  <c r="K991" i="2"/>
  <c r="L991" i="2"/>
  <c r="M991" i="2"/>
  <c r="N991" i="2" s="1"/>
  <c r="A992" i="2"/>
  <c r="B992" i="2"/>
  <c r="C992" i="2"/>
  <c r="D992" i="2"/>
  <c r="E992" i="2"/>
  <c r="F992" i="2"/>
  <c r="G992" i="2"/>
  <c r="H992" i="2"/>
  <c r="I992" i="2"/>
  <c r="J992" i="2"/>
  <c r="K992" i="2"/>
  <c r="L992" i="2"/>
  <c r="M992" i="2"/>
  <c r="N992" i="2" s="1"/>
  <c r="A993" i="2"/>
  <c r="B993" i="2"/>
  <c r="C993" i="2"/>
  <c r="D993" i="2"/>
  <c r="E993" i="2"/>
  <c r="F993" i="2"/>
  <c r="G993" i="2"/>
  <c r="H993" i="2"/>
  <c r="I993" i="2"/>
  <c r="J993" i="2"/>
  <c r="K993" i="2"/>
  <c r="L993" i="2"/>
  <c r="M993" i="2"/>
  <c r="N993" i="2" s="1"/>
  <c r="A994" i="2"/>
  <c r="B994" i="2"/>
  <c r="C994" i="2"/>
  <c r="D994" i="2"/>
  <c r="E994" i="2"/>
  <c r="F994" i="2"/>
  <c r="G994" i="2"/>
  <c r="H994" i="2"/>
  <c r="I994" i="2"/>
  <c r="J994" i="2"/>
  <c r="K994" i="2"/>
  <c r="L994" i="2"/>
  <c r="M994" i="2"/>
  <c r="N994" i="2" s="1"/>
  <c r="A995" i="2"/>
  <c r="B995" i="2"/>
  <c r="C995" i="2"/>
  <c r="D995" i="2"/>
  <c r="E995" i="2"/>
  <c r="F995" i="2"/>
  <c r="G995" i="2"/>
  <c r="H995" i="2"/>
  <c r="I995" i="2"/>
  <c r="J995" i="2"/>
  <c r="K995" i="2"/>
  <c r="L995" i="2"/>
  <c r="M995" i="2"/>
  <c r="N995" i="2" s="1"/>
  <c r="A996" i="2"/>
  <c r="B996" i="2"/>
  <c r="C996" i="2"/>
  <c r="D996" i="2"/>
  <c r="E996" i="2"/>
  <c r="F996" i="2"/>
  <c r="G996" i="2"/>
  <c r="H996" i="2"/>
  <c r="I996" i="2"/>
  <c r="J996" i="2"/>
  <c r="K996" i="2"/>
  <c r="L996" i="2"/>
  <c r="M996" i="2"/>
  <c r="N996" i="2" s="1"/>
  <c r="A997" i="2"/>
  <c r="B997" i="2"/>
  <c r="C997" i="2"/>
  <c r="D997" i="2"/>
  <c r="E997" i="2"/>
  <c r="F997" i="2"/>
  <c r="G997" i="2"/>
  <c r="H997" i="2"/>
  <c r="I997" i="2"/>
  <c r="J997" i="2"/>
  <c r="K997" i="2"/>
  <c r="L997" i="2"/>
  <c r="M997" i="2"/>
  <c r="N997" i="2" s="1"/>
  <c r="A998" i="2"/>
  <c r="B998" i="2"/>
  <c r="C998" i="2"/>
  <c r="D998" i="2"/>
  <c r="E998" i="2"/>
  <c r="F998" i="2"/>
  <c r="G998" i="2"/>
  <c r="H998" i="2"/>
  <c r="I998" i="2"/>
  <c r="J998" i="2"/>
  <c r="K998" i="2"/>
  <c r="L998" i="2"/>
  <c r="M998" i="2"/>
  <c r="N998" i="2" s="1"/>
  <c r="A999" i="2"/>
  <c r="B999" i="2"/>
  <c r="C999" i="2"/>
  <c r="D999" i="2"/>
  <c r="E999" i="2"/>
  <c r="F999" i="2"/>
  <c r="G999" i="2"/>
  <c r="H999" i="2"/>
  <c r="I999" i="2"/>
  <c r="J999" i="2"/>
  <c r="K999" i="2"/>
  <c r="L999" i="2"/>
  <c r="M999" i="2"/>
  <c r="N999" i="2" s="1"/>
  <c r="A1000" i="2"/>
  <c r="B1000" i="2"/>
  <c r="C1000" i="2"/>
  <c r="D1000" i="2"/>
  <c r="E1000" i="2"/>
  <c r="F1000" i="2"/>
  <c r="G1000" i="2"/>
  <c r="H1000" i="2"/>
  <c r="I1000" i="2"/>
  <c r="J1000" i="2"/>
  <c r="K1000" i="2"/>
  <c r="L1000" i="2"/>
  <c r="M1000" i="2"/>
  <c r="N1000" i="2" s="1"/>
  <c r="A1001" i="2"/>
  <c r="B1001" i="2"/>
  <c r="C1001" i="2"/>
  <c r="D1001" i="2"/>
  <c r="E1001" i="2"/>
  <c r="F1001" i="2"/>
  <c r="G1001" i="2"/>
  <c r="H1001" i="2"/>
  <c r="I1001" i="2"/>
  <c r="J1001" i="2"/>
  <c r="K1001" i="2"/>
  <c r="L1001" i="2"/>
  <c r="M1001" i="2"/>
  <c r="N1001" i="2" s="1"/>
  <c r="A1002" i="2"/>
  <c r="B1002" i="2"/>
  <c r="C1002" i="2"/>
  <c r="D1002" i="2"/>
  <c r="E1002" i="2"/>
  <c r="F1002" i="2"/>
  <c r="G1002" i="2"/>
  <c r="H1002" i="2"/>
  <c r="I1002" i="2"/>
  <c r="J1002" i="2"/>
  <c r="K1002" i="2"/>
  <c r="L1002" i="2"/>
  <c r="M1002" i="2"/>
  <c r="N1002" i="2" s="1"/>
  <c r="A1003" i="2"/>
  <c r="B1003" i="2"/>
  <c r="C1003" i="2"/>
  <c r="D1003" i="2"/>
  <c r="E1003" i="2"/>
  <c r="F1003" i="2"/>
  <c r="G1003" i="2"/>
  <c r="H1003" i="2"/>
  <c r="I1003" i="2"/>
  <c r="J1003" i="2"/>
  <c r="K1003" i="2"/>
  <c r="L1003" i="2"/>
  <c r="M1003" i="2"/>
  <c r="N1003" i="2" s="1"/>
  <c r="A1004" i="2"/>
  <c r="B1004" i="2"/>
  <c r="C1004" i="2"/>
  <c r="D1004" i="2"/>
  <c r="E1004" i="2"/>
  <c r="F1004" i="2"/>
  <c r="G1004" i="2"/>
  <c r="H1004" i="2"/>
  <c r="I1004" i="2"/>
  <c r="J1004" i="2"/>
  <c r="K1004" i="2"/>
  <c r="L1004" i="2"/>
  <c r="M1004" i="2"/>
  <c r="N1004" i="2" s="1"/>
  <c r="A1005" i="2"/>
  <c r="B1005" i="2"/>
  <c r="C1005" i="2"/>
  <c r="D1005" i="2"/>
  <c r="E1005" i="2"/>
  <c r="F1005" i="2"/>
  <c r="G1005" i="2"/>
  <c r="H1005" i="2"/>
  <c r="I1005" i="2"/>
  <c r="J1005" i="2"/>
  <c r="K1005" i="2"/>
  <c r="L1005" i="2"/>
  <c r="M1005" i="2"/>
  <c r="N1005" i="2" s="1"/>
  <c r="A1006" i="2"/>
  <c r="B1006" i="2"/>
  <c r="C1006" i="2"/>
  <c r="D1006" i="2"/>
  <c r="E1006" i="2"/>
  <c r="F1006" i="2"/>
  <c r="G1006" i="2"/>
  <c r="H1006" i="2"/>
  <c r="I1006" i="2"/>
  <c r="J1006" i="2"/>
  <c r="K1006" i="2"/>
  <c r="L1006" i="2"/>
  <c r="M1006" i="2"/>
  <c r="N1006" i="2" s="1"/>
  <c r="A1007" i="2"/>
  <c r="B1007" i="2"/>
  <c r="C1007" i="2"/>
  <c r="D1007" i="2"/>
  <c r="E1007" i="2"/>
  <c r="F1007" i="2"/>
  <c r="G1007" i="2"/>
  <c r="H1007" i="2"/>
  <c r="I1007" i="2"/>
  <c r="J1007" i="2"/>
  <c r="K1007" i="2"/>
  <c r="L1007" i="2"/>
  <c r="M1007" i="2"/>
  <c r="N1007" i="2" s="1"/>
  <c r="A1008" i="2"/>
  <c r="B1008" i="2"/>
  <c r="C1008" i="2"/>
  <c r="D1008" i="2"/>
  <c r="E1008" i="2"/>
  <c r="F1008" i="2"/>
  <c r="G1008" i="2"/>
  <c r="H1008" i="2"/>
  <c r="I1008" i="2"/>
  <c r="J1008" i="2"/>
  <c r="K1008" i="2"/>
  <c r="L1008" i="2"/>
  <c r="M1008" i="2"/>
  <c r="N1008" i="2" s="1"/>
  <c r="A1009" i="2"/>
  <c r="B1009" i="2"/>
  <c r="C1009" i="2"/>
  <c r="D1009" i="2"/>
  <c r="E1009" i="2"/>
  <c r="F1009" i="2"/>
  <c r="G1009" i="2"/>
  <c r="H1009" i="2"/>
  <c r="I1009" i="2"/>
  <c r="J1009" i="2"/>
  <c r="K1009" i="2"/>
  <c r="L1009" i="2"/>
  <c r="M1009" i="2"/>
  <c r="N1009" i="2" s="1"/>
  <c r="A1010" i="2"/>
  <c r="B1010" i="2"/>
  <c r="C1010" i="2"/>
  <c r="D1010" i="2"/>
  <c r="E1010" i="2"/>
  <c r="F1010" i="2"/>
  <c r="G1010" i="2"/>
  <c r="H1010" i="2"/>
  <c r="I1010" i="2"/>
  <c r="J1010" i="2"/>
  <c r="K1010" i="2"/>
  <c r="L1010" i="2"/>
  <c r="M1010" i="2"/>
  <c r="N1010" i="2" s="1"/>
  <c r="A1011" i="2"/>
  <c r="B1011" i="2"/>
  <c r="C1011" i="2"/>
  <c r="D1011" i="2"/>
  <c r="E1011" i="2"/>
  <c r="F1011" i="2"/>
  <c r="G1011" i="2"/>
  <c r="H1011" i="2"/>
  <c r="I1011" i="2"/>
  <c r="J1011" i="2"/>
  <c r="K1011" i="2"/>
  <c r="L1011" i="2"/>
  <c r="M1011" i="2"/>
  <c r="N1011" i="2" s="1"/>
  <c r="A1012" i="2"/>
  <c r="B1012" i="2"/>
  <c r="C1012" i="2"/>
  <c r="D1012" i="2"/>
  <c r="E1012" i="2"/>
  <c r="F1012" i="2"/>
  <c r="G1012" i="2"/>
  <c r="H1012" i="2"/>
  <c r="I1012" i="2"/>
  <c r="J1012" i="2"/>
  <c r="K1012" i="2"/>
  <c r="L1012" i="2"/>
  <c r="M1012" i="2"/>
  <c r="N1012" i="2" s="1"/>
  <c r="A1013" i="2"/>
  <c r="B1013" i="2"/>
  <c r="C1013" i="2"/>
  <c r="D1013" i="2"/>
  <c r="E1013" i="2"/>
  <c r="F1013" i="2"/>
  <c r="G1013" i="2"/>
  <c r="H1013" i="2"/>
  <c r="I1013" i="2"/>
  <c r="J1013" i="2"/>
  <c r="K1013" i="2"/>
  <c r="L1013" i="2"/>
  <c r="M1013" i="2"/>
  <c r="N1013" i="2" s="1"/>
  <c r="A1014" i="2"/>
  <c r="B1014" i="2"/>
  <c r="C1014" i="2"/>
  <c r="D1014" i="2"/>
  <c r="E1014" i="2"/>
  <c r="F1014" i="2"/>
  <c r="G1014" i="2"/>
  <c r="H1014" i="2"/>
  <c r="I1014" i="2"/>
  <c r="J1014" i="2"/>
  <c r="K1014" i="2"/>
  <c r="L1014" i="2"/>
  <c r="M1014" i="2"/>
  <c r="N1014" i="2" s="1"/>
  <c r="A1015" i="2"/>
  <c r="B1015" i="2"/>
  <c r="C1015" i="2"/>
  <c r="D1015" i="2"/>
  <c r="E1015" i="2"/>
  <c r="F1015" i="2"/>
  <c r="G1015" i="2"/>
  <c r="H1015" i="2"/>
  <c r="I1015" i="2"/>
  <c r="J1015" i="2"/>
  <c r="K1015" i="2"/>
  <c r="L1015" i="2"/>
  <c r="M1015" i="2"/>
  <c r="N1015" i="2" s="1"/>
  <c r="A1016" i="2"/>
  <c r="B1016" i="2"/>
  <c r="C1016" i="2"/>
  <c r="D1016" i="2"/>
  <c r="E1016" i="2"/>
  <c r="F1016" i="2"/>
  <c r="G1016" i="2"/>
  <c r="H1016" i="2"/>
  <c r="I1016" i="2"/>
  <c r="J1016" i="2"/>
  <c r="K1016" i="2"/>
  <c r="L1016" i="2"/>
  <c r="M1016" i="2"/>
  <c r="N1016" i="2" s="1"/>
  <c r="A1017" i="2"/>
  <c r="B1017" i="2"/>
  <c r="C1017" i="2"/>
  <c r="D1017" i="2"/>
  <c r="E1017" i="2"/>
  <c r="F1017" i="2"/>
  <c r="G1017" i="2"/>
  <c r="H1017" i="2"/>
  <c r="I1017" i="2"/>
  <c r="J1017" i="2"/>
  <c r="K1017" i="2"/>
  <c r="L1017" i="2"/>
  <c r="M1017" i="2"/>
  <c r="N1017" i="2" s="1"/>
  <c r="A1018" i="2"/>
  <c r="B1018" i="2"/>
  <c r="C1018" i="2"/>
  <c r="D1018" i="2"/>
  <c r="E1018" i="2"/>
  <c r="F1018" i="2"/>
  <c r="G1018" i="2"/>
  <c r="H1018" i="2"/>
  <c r="I1018" i="2"/>
  <c r="J1018" i="2"/>
  <c r="K1018" i="2"/>
  <c r="L1018" i="2"/>
  <c r="M1018" i="2"/>
  <c r="N1018" i="2" s="1"/>
  <c r="A1019" i="2"/>
  <c r="B1019" i="2"/>
  <c r="C1019" i="2"/>
  <c r="D1019" i="2"/>
  <c r="E1019" i="2"/>
  <c r="F1019" i="2"/>
  <c r="G1019" i="2"/>
  <c r="H1019" i="2"/>
  <c r="I1019" i="2"/>
  <c r="J1019" i="2"/>
  <c r="K1019" i="2"/>
  <c r="L1019" i="2"/>
  <c r="M1019" i="2"/>
  <c r="N1019" i="2" s="1"/>
  <c r="A1020" i="2"/>
  <c r="B1020" i="2"/>
  <c r="C1020" i="2"/>
  <c r="D1020" i="2"/>
  <c r="E1020" i="2"/>
  <c r="F1020" i="2"/>
  <c r="G1020" i="2"/>
  <c r="H1020" i="2"/>
  <c r="I1020" i="2"/>
  <c r="J1020" i="2"/>
  <c r="K1020" i="2"/>
  <c r="L1020" i="2"/>
  <c r="M1020" i="2"/>
  <c r="N1020" i="2" s="1"/>
  <c r="A1021" i="2"/>
  <c r="B1021" i="2"/>
  <c r="C1021" i="2"/>
  <c r="D1021" i="2"/>
  <c r="E1021" i="2"/>
  <c r="F1021" i="2"/>
  <c r="G1021" i="2"/>
  <c r="H1021" i="2"/>
  <c r="I1021" i="2"/>
  <c r="J1021" i="2"/>
  <c r="K1021" i="2"/>
  <c r="L1021" i="2"/>
  <c r="M1021" i="2"/>
  <c r="N1021" i="2" s="1"/>
  <c r="A1022" i="2"/>
  <c r="B1022" i="2"/>
  <c r="C1022" i="2"/>
  <c r="D1022" i="2"/>
  <c r="E1022" i="2"/>
  <c r="F1022" i="2"/>
  <c r="G1022" i="2"/>
  <c r="H1022" i="2"/>
  <c r="I1022" i="2"/>
  <c r="J1022" i="2"/>
  <c r="K1022" i="2"/>
  <c r="L1022" i="2"/>
  <c r="M1022" i="2"/>
  <c r="N1022" i="2" s="1"/>
  <c r="A1023" i="2"/>
  <c r="B1023" i="2"/>
  <c r="C1023" i="2"/>
  <c r="D1023" i="2"/>
  <c r="E1023" i="2"/>
  <c r="F1023" i="2"/>
  <c r="G1023" i="2"/>
  <c r="H1023" i="2"/>
  <c r="I1023" i="2"/>
  <c r="J1023" i="2"/>
  <c r="K1023" i="2"/>
  <c r="L1023" i="2"/>
  <c r="M1023" i="2"/>
  <c r="N1023" i="2" s="1"/>
  <c r="A1024" i="2"/>
  <c r="B1024" i="2"/>
  <c r="C1024" i="2"/>
  <c r="D1024" i="2"/>
  <c r="E1024" i="2"/>
  <c r="F1024" i="2"/>
  <c r="G1024" i="2"/>
  <c r="H1024" i="2"/>
  <c r="I1024" i="2"/>
  <c r="J1024" i="2"/>
  <c r="K1024" i="2"/>
  <c r="L1024" i="2"/>
  <c r="M1024" i="2"/>
  <c r="N1024" i="2" s="1"/>
  <c r="A1025" i="2"/>
  <c r="B1025" i="2"/>
  <c r="C1025" i="2"/>
  <c r="D1025" i="2"/>
  <c r="E1025" i="2"/>
  <c r="F1025" i="2"/>
  <c r="G1025" i="2"/>
  <c r="H1025" i="2"/>
  <c r="I1025" i="2"/>
  <c r="J1025" i="2"/>
  <c r="K1025" i="2"/>
  <c r="L1025" i="2"/>
  <c r="M1025" i="2"/>
  <c r="N1025" i="2" s="1"/>
  <c r="A1026" i="2"/>
  <c r="B1026" i="2"/>
  <c r="C1026" i="2"/>
  <c r="D1026" i="2"/>
  <c r="E1026" i="2"/>
  <c r="F1026" i="2"/>
  <c r="G1026" i="2"/>
  <c r="H1026" i="2"/>
  <c r="I1026" i="2"/>
  <c r="J1026" i="2"/>
  <c r="K1026" i="2"/>
  <c r="L1026" i="2"/>
  <c r="M1026" i="2"/>
  <c r="N1026" i="2" s="1"/>
  <c r="A1027" i="2"/>
  <c r="B1027" i="2"/>
  <c r="C1027" i="2"/>
  <c r="D1027" i="2"/>
  <c r="E1027" i="2"/>
  <c r="F1027" i="2"/>
  <c r="G1027" i="2"/>
  <c r="H1027" i="2"/>
  <c r="I1027" i="2"/>
  <c r="J1027" i="2"/>
  <c r="K1027" i="2"/>
  <c r="L1027" i="2"/>
  <c r="M1027" i="2"/>
  <c r="N1027" i="2" s="1"/>
  <c r="A1028" i="2"/>
  <c r="B1028" i="2"/>
  <c r="C1028" i="2"/>
  <c r="D1028" i="2"/>
  <c r="E1028" i="2"/>
  <c r="F1028" i="2"/>
  <c r="G1028" i="2"/>
  <c r="H1028" i="2"/>
  <c r="I1028" i="2"/>
  <c r="J1028" i="2"/>
  <c r="K1028" i="2"/>
  <c r="L1028" i="2"/>
  <c r="M1028" i="2"/>
  <c r="N1028" i="2" s="1"/>
  <c r="A1029" i="2"/>
  <c r="B1029" i="2"/>
  <c r="C1029" i="2"/>
  <c r="D1029" i="2"/>
  <c r="E1029" i="2"/>
  <c r="F1029" i="2"/>
  <c r="G1029" i="2"/>
  <c r="H1029" i="2"/>
  <c r="I1029" i="2"/>
  <c r="J1029" i="2"/>
  <c r="K1029" i="2"/>
  <c r="L1029" i="2"/>
  <c r="M1029" i="2"/>
  <c r="N1029" i="2" s="1"/>
  <c r="A1030" i="2"/>
  <c r="B1030" i="2"/>
  <c r="C1030" i="2"/>
  <c r="D1030" i="2"/>
  <c r="E1030" i="2"/>
  <c r="F1030" i="2"/>
  <c r="G1030" i="2"/>
  <c r="H1030" i="2"/>
  <c r="I1030" i="2"/>
  <c r="J1030" i="2"/>
  <c r="K1030" i="2"/>
  <c r="L1030" i="2"/>
  <c r="M1030" i="2"/>
  <c r="N1030" i="2" s="1"/>
  <c r="A1031" i="2"/>
  <c r="B1031" i="2"/>
  <c r="C1031" i="2"/>
  <c r="D1031" i="2"/>
  <c r="E1031" i="2"/>
  <c r="F1031" i="2"/>
  <c r="G1031" i="2"/>
  <c r="H1031" i="2"/>
  <c r="I1031" i="2"/>
  <c r="J1031" i="2"/>
  <c r="K1031" i="2"/>
  <c r="L1031" i="2"/>
  <c r="M1031" i="2"/>
  <c r="N1031" i="2" s="1"/>
  <c r="A1032" i="2"/>
  <c r="B1032" i="2"/>
  <c r="C1032" i="2"/>
  <c r="D1032" i="2"/>
  <c r="E1032" i="2"/>
  <c r="F1032" i="2"/>
  <c r="G1032" i="2"/>
  <c r="H1032" i="2"/>
  <c r="I1032" i="2"/>
  <c r="J1032" i="2"/>
  <c r="K1032" i="2"/>
  <c r="L1032" i="2"/>
  <c r="M1032" i="2"/>
  <c r="N1032" i="2" s="1"/>
  <c r="A1033" i="2"/>
  <c r="B1033" i="2"/>
  <c r="C1033" i="2"/>
  <c r="D1033" i="2"/>
  <c r="E1033" i="2"/>
  <c r="F1033" i="2"/>
  <c r="G1033" i="2"/>
  <c r="H1033" i="2"/>
  <c r="I1033" i="2"/>
  <c r="J1033" i="2"/>
  <c r="K1033" i="2"/>
  <c r="L1033" i="2"/>
  <c r="M1033" i="2"/>
  <c r="N1033" i="2" s="1"/>
  <c r="A1034" i="2"/>
  <c r="B1034" i="2"/>
  <c r="C1034" i="2"/>
  <c r="D1034" i="2"/>
  <c r="E1034" i="2"/>
  <c r="F1034" i="2"/>
  <c r="G1034" i="2"/>
  <c r="H1034" i="2"/>
  <c r="I1034" i="2"/>
  <c r="J1034" i="2"/>
  <c r="K1034" i="2"/>
  <c r="L1034" i="2"/>
  <c r="M1034" i="2"/>
  <c r="N1034" i="2" s="1"/>
  <c r="A1035" i="2"/>
  <c r="B1035" i="2"/>
  <c r="C1035" i="2"/>
  <c r="D1035" i="2"/>
  <c r="E1035" i="2"/>
  <c r="F1035" i="2"/>
  <c r="G1035" i="2"/>
  <c r="H1035" i="2"/>
  <c r="I1035" i="2"/>
  <c r="J1035" i="2"/>
  <c r="K1035" i="2"/>
  <c r="L1035" i="2"/>
  <c r="M1035" i="2"/>
  <c r="N1035" i="2" s="1"/>
  <c r="A1036" i="2"/>
  <c r="B1036" i="2"/>
  <c r="C1036" i="2"/>
  <c r="D1036" i="2"/>
  <c r="E1036" i="2"/>
  <c r="F1036" i="2"/>
  <c r="G1036" i="2"/>
  <c r="H1036" i="2"/>
  <c r="I1036" i="2"/>
  <c r="J1036" i="2"/>
  <c r="K1036" i="2"/>
  <c r="L1036" i="2"/>
  <c r="M1036" i="2"/>
  <c r="N1036" i="2" s="1"/>
  <c r="A1037" i="2"/>
  <c r="B1037" i="2"/>
  <c r="C1037" i="2"/>
  <c r="D1037" i="2"/>
  <c r="E1037" i="2"/>
  <c r="F1037" i="2"/>
  <c r="G1037" i="2"/>
  <c r="H1037" i="2"/>
  <c r="I1037" i="2"/>
  <c r="J1037" i="2"/>
  <c r="K1037" i="2"/>
  <c r="L1037" i="2"/>
  <c r="M1037" i="2"/>
  <c r="N1037" i="2" s="1"/>
  <c r="A1038" i="2"/>
  <c r="B1038" i="2"/>
  <c r="C1038" i="2"/>
  <c r="D1038" i="2"/>
  <c r="E1038" i="2"/>
  <c r="F1038" i="2"/>
  <c r="G1038" i="2"/>
  <c r="H1038" i="2"/>
  <c r="I1038" i="2"/>
  <c r="J1038" i="2"/>
  <c r="K1038" i="2"/>
  <c r="L1038" i="2"/>
  <c r="M1038" i="2"/>
  <c r="N1038" i="2" s="1"/>
  <c r="A1039" i="2"/>
  <c r="B1039" i="2"/>
  <c r="C1039" i="2"/>
  <c r="D1039" i="2"/>
  <c r="E1039" i="2"/>
  <c r="F1039" i="2"/>
  <c r="G1039" i="2"/>
  <c r="H1039" i="2"/>
  <c r="I1039" i="2"/>
  <c r="J1039" i="2"/>
  <c r="K1039" i="2"/>
  <c r="L1039" i="2"/>
  <c r="M1039" i="2"/>
  <c r="N1039" i="2" s="1"/>
  <c r="A1040" i="2"/>
  <c r="B1040" i="2"/>
  <c r="C1040" i="2"/>
  <c r="D1040" i="2"/>
  <c r="E1040" i="2"/>
  <c r="F1040" i="2"/>
  <c r="G1040" i="2"/>
  <c r="H1040" i="2"/>
  <c r="I1040" i="2"/>
  <c r="J1040" i="2"/>
  <c r="K1040" i="2"/>
  <c r="L1040" i="2"/>
  <c r="M1040" i="2"/>
  <c r="N1040" i="2" s="1"/>
  <c r="A1041" i="2"/>
  <c r="B1041" i="2"/>
  <c r="C1041" i="2"/>
  <c r="D1041" i="2"/>
  <c r="E1041" i="2"/>
  <c r="F1041" i="2"/>
  <c r="G1041" i="2"/>
  <c r="H1041" i="2"/>
  <c r="I1041" i="2"/>
  <c r="J1041" i="2"/>
  <c r="K1041" i="2"/>
  <c r="L1041" i="2"/>
  <c r="M1041" i="2"/>
  <c r="N1041" i="2" s="1"/>
  <c r="A1042" i="2"/>
  <c r="B1042" i="2"/>
  <c r="C1042" i="2"/>
  <c r="D1042" i="2"/>
  <c r="E1042" i="2"/>
  <c r="F1042" i="2"/>
  <c r="G1042" i="2"/>
  <c r="H1042" i="2"/>
  <c r="I1042" i="2"/>
  <c r="J1042" i="2"/>
  <c r="K1042" i="2"/>
  <c r="L1042" i="2"/>
  <c r="M1042" i="2"/>
  <c r="N1042" i="2" s="1"/>
  <c r="A1043" i="2"/>
  <c r="B1043" i="2"/>
  <c r="C1043" i="2"/>
  <c r="D1043" i="2"/>
  <c r="E1043" i="2"/>
  <c r="F1043" i="2"/>
  <c r="G1043" i="2"/>
  <c r="H1043" i="2"/>
  <c r="I1043" i="2"/>
  <c r="J1043" i="2"/>
  <c r="K1043" i="2"/>
  <c r="L1043" i="2"/>
  <c r="M1043" i="2"/>
  <c r="N1043" i="2" s="1"/>
  <c r="A1044" i="2"/>
  <c r="B1044" i="2"/>
  <c r="C1044" i="2"/>
  <c r="D1044" i="2"/>
  <c r="E1044" i="2"/>
  <c r="F1044" i="2"/>
  <c r="G1044" i="2"/>
  <c r="H1044" i="2"/>
  <c r="I1044" i="2"/>
  <c r="J1044" i="2"/>
  <c r="K1044" i="2"/>
  <c r="L1044" i="2"/>
  <c r="M1044" i="2"/>
  <c r="N1044" i="2" s="1"/>
  <c r="A1045" i="2"/>
  <c r="B1045" i="2"/>
  <c r="C1045" i="2"/>
  <c r="D1045" i="2"/>
  <c r="E1045" i="2"/>
  <c r="F1045" i="2"/>
  <c r="G1045" i="2"/>
  <c r="H1045" i="2"/>
  <c r="I1045" i="2"/>
  <c r="J1045" i="2"/>
  <c r="K1045" i="2"/>
  <c r="L1045" i="2"/>
  <c r="M1045" i="2"/>
  <c r="N1045" i="2" s="1"/>
  <c r="A1046" i="2"/>
  <c r="B1046" i="2"/>
  <c r="C1046" i="2"/>
  <c r="D1046" i="2"/>
  <c r="E1046" i="2"/>
  <c r="F1046" i="2"/>
  <c r="G1046" i="2"/>
  <c r="H1046" i="2"/>
  <c r="I1046" i="2"/>
  <c r="J1046" i="2"/>
  <c r="K1046" i="2"/>
  <c r="L1046" i="2"/>
  <c r="M1046" i="2"/>
  <c r="N1046" i="2" s="1"/>
  <c r="A1047" i="2"/>
  <c r="B1047" i="2"/>
  <c r="C1047" i="2"/>
  <c r="D1047" i="2"/>
  <c r="E1047" i="2"/>
  <c r="F1047" i="2"/>
  <c r="G1047" i="2"/>
  <c r="H1047" i="2"/>
  <c r="I1047" i="2"/>
  <c r="J1047" i="2"/>
  <c r="K1047" i="2"/>
  <c r="L1047" i="2"/>
  <c r="M1047" i="2"/>
  <c r="N1047" i="2" s="1"/>
  <c r="A1048" i="2"/>
  <c r="B1048" i="2"/>
  <c r="C1048" i="2"/>
  <c r="D1048" i="2"/>
  <c r="E1048" i="2"/>
  <c r="F1048" i="2"/>
  <c r="G1048" i="2"/>
  <c r="H1048" i="2"/>
  <c r="I1048" i="2"/>
  <c r="J1048" i="2"/>
  <c r="K1048" i="2"/>
  <c r="L1048" i="2"/>
  <c r="M1048" i="2"/>
  <c r="N1048" i="2" s="1"/>
  <c r="A1049" i="2"/>
  <c r="B1049" i="2"/>
  <c r="C1049" i="2"/>
  <c r="D1049" i="2"/>
  <c r="E1049" i="2"/>
  <c r="F1049" i="2"/>
  <c r="G1049" i="2"/>
  <c r="H1049" i="2"/>
  <c r="I1049" i="2"/>
  <c r="J1049" i="2"/>
  <c r="K1049" i="2"/>
  <c r="L1049" i="2"/>
  <c r="M1049" i="2"/>
  <c r="N1049" i="2" s="1"/>
  <c r="A1050" i="2"/>
  <c r="B1050" i="2"/>
  <c r="C1050" i="2"/>
  <c r="D1050" i="2"/>
  <c r="E1050" i="2"/>
  <c r="F1050" i="2"/>
  <c r="G1050" i="2"/>
  <c r="H1050" i="2"/>
  <c r="I1050" i="2"/>
  <c r="J1050" i="2"/>
  <c r="K1050" i="2"/>
  <c r="L1050" i="2"/>
  <c r="M1050" i="2"/>
  <c r="N1050" i="2" s="1"/>
  <c r="A1051" i="2"/>
  <c r="B1051" i="2"/>
  <c r="C1051" i="2"/>
  <c r="D1051" i="2"/>
  <c r="E1051" i="2"/>
  <c r="F1051" i="2"/>
  <c r="G1051" i="2"/>
  <c r="H1051" i="2"/>
  <c r="I1051" i="2"/>
  <c r="J1051" i="2"/>
  <c r="K1051" i="2"/>
  <c r="L1051" i="2"/>
  <c r="M1051" i="2"/>
  <c r="N1051" i="2" s="1"/>
  <c r="A1052" i="2"/>
  <c r="B1052" i="2"/>
  <c r="C1052" i="2"/>
  <c r="D1052" i="2"/>
  <c r="E1052" i="2"/>
  <c r="F1052" i="2"/>
  <c r="G1052" i="2"/>
  <c r="H1052" i="2"/>
  <c r="I1052" i="2"/>
  <c r="J1052" i="2"/>
  <c r="K1052" i="2"/>
  <c r="L1052" i="2"/>
  <c r="M1052" i="2"/>
  <c r="N1052" i="2" s="1"/>
  <c r="A1053" i="2"/>
  <c r="B1053" i="2"/>
  <c r="C1053" i="2"/>
  <c r="D1053" i="2"/>
  <c r="E1053" i="2"/>
  <c r="F1053" i="2"/>
  <c r="G1053" i="2"/>
  <c r="H1053" i="2"/>
  <c r="I1053" i="2"/>
  <c r="J1053" i="2"/>
  <c r="K1053" i="2"/>
  <c r="L1053" i="2"/>
  <c r="M1053" i="2"/>
  <c r="N1053" i="2" s="1"/>
  <c r="A1054" i="2"/>
  <c r="B1054" i="2"/>
  <c r="C1054" i="2"/>
  <c r="D1054" i="2"/>
  <c r="E1054" i="2"/>
  <c r="F1054" i="2"/>
  <c r="G1054" i="2"/>
  <c r="H1054" i="2"/>
  <c r="I1054" i="2"/>
  <c r="J1054" i="2"/>
  <c r="K1054" i="2"/>
  <c r="L1054" i="2"/>
  <c r="M1054" i="2"/>
  <c r="N1054" i="2" s="1"/>
  <c r="A1055" i="2"/>
  <c r="B1055" i="2"/>
  <c r="C1055" i="2"/>
  <c r="D1055" i="2"/>
  <c r="E1055" i="2"/>
  <c r="F1055" i="2"/>
  <c r="G1055" i="2"/>
  <c r="H1055" i="2"/>
  <c r="I1055" i="2"/>
  <c r="J1055" i="2"/>
  <c r="K1055" i="2"/>
  <c r="L1055" i="2"/>
  <c r="M1055" i="2"/>
  <c r="N1055" i="2" s="1"/>
  <c r="A1056" i="2"/>
  <c r="B1056" i="2"/>
  <c r="C1056" i="2"/>
  <c r="D1056" i="2"/>
  <c r="E1056" i="2"/>
  <c r="F1056" i="2"/>
  <c r="G1056" i="2"/>
  <c r="H1056" i="2"/>
  <c r="I1056" i="2"/>
  <c r="J1056" i="2"/>
  <c r="K1056" i="2"/>
  <c r="L1056" i="2"/>
  <c r="M1056" i="2"/>
  <c r="N1056" i="2" s="1"/>
  <c r="A1057" i="2"/>
  <c r="B1057" i="2"/>
  <c r="C1057" i="2"/>
  <c r="D1057" i="2"/>
  <c r="E1057" i="2"/>
  <c r="F1057" i="2"/>
  <c r="G1057" i="2"/>
  <c r="H1057" i="2"/>
  <c r="I1057" i="2"/>
  <c r="J1057" i="2"/>
  <c r="K1057" i="2"/>
  <c r="L1057" i="2"/>
  <c r="M1057" i="2"/>
  <c r="N1057" i="2" s="1"/>
  <c r="A1058" i="2"/>
  <c r="B1058" i="2"/>
  <c r="C1058" i="2"/>
  <c r="D1058" i="2"/>
  <c r="E1058" i="2"/>
  <c r="F1058" i="2"/>
  <c r="G1058" i="2"/>
  <c r="H1058" i="2"/>
  <c r="I1058" i="2"/>
  <c r="J1058" i="2"/>
  <c r="K1058" i="2"/>
  <c r="L1058" i="2"/>
  <c r="M1058" i="2"/>
  <c r="N1058" i="2" s="1"/>
  <c r="A1059" i="2"/>
  <c r="B1059" i="2"/>
  <c r="C1059" i="2"/>
  <c r="D1059" i="2"/>
  <c r="E1059" i="2"/>
  <c r="F1059" i="2"/>
  <c r="G1059" i="2"/>
  <c r="H1059" i="2"/>
  <c r="I1059" i="2"/>
  <c r="J1059" i="2"/>
  <c r="K1059" i="2"/>
  <c r="L1059" i="2"/>
  <c r="M1059" i="2"/>
  <c r="N1059" i="2" s="1"/>
  <c r="A1060" i="2"/>
  <c r="B1060" i="2"/>
  <c r="C1060" i="2"/>
  <c r="D1060" i="2"/>
  <c r="E1060" i="2"/>
  <c r="F1060" i="2"/>
  <c r="G1060" i="2"/>
  <c r="H1060" i="2"/>
  <c r="I1060" i="2"/>
  <c r="J1060" i="2"/>
  <c r="K1060" i="2"/>
  <c r="L1060" i="2"/>
  <c r="M1060" i="2"/>
  <c r="N1060" i="2" s="1"/>
  <c r="A1061" i="2"/>
  <c r="B1061" i="2"/>
  <c r="C1061" i="2"/>
  <c r="D1061" i="2"/>
  <c r="E1061" i="2"/>
  <c r="F1061" i="2"/>
  <c r="G1061" i="2"/>
  <c r="H1061" i="2"/>
  <c r="I1061" i="2"/>
  <c r="J1061" i="2"/>
  <c r="K1061" i="2"/>
  <c r="L1061" i="2"/>
  <c r="M1061" i="2"/>
  <c r="N1061" i="2" s="1"/>
  <c r="A1062" i="2"/>
  <c r="B1062" i="2"/>
  <c r="C1062" i="2"/>
  <c r="D1062" i="2"/>
  <c r="E1062" i="2"/>
  <c r="F1062" i="2"/>
  <c r="G1062" i="2"/>
  <c r="H1062" i="2"/>
  <c r="I1062" i="2"/>
  <c r="J1062" i="2"/>
  <c r="K1062" i="2"/>
  <c r="L1062" i="2"/>
  <c r="M1062" i="2"/>
  <c r="N1062" i="2" s="1"/>
  <c r="A1063" i="2"/>
  <c r="B1063" i="2"/>
  <c r="C1063" i="2"/>
  <c r="D1063" i="2"/>
  <c r="E1063" i="2"/>
  <c r="F1063" i="2"/>
  <c r="G1063" i="2"/>
  <c r="H1063" i="2"/>
  <c r="I1063" i="2"/>
  <c r="J1063" i="2"/>
  <c r="K1063" i="2"/>
  <c r="L1063" i="2"/>
  <c r="M1063" i="2"/>
  <c r="N1063" i="2" s="1"/>
  <c r="A1064" i="2"/>
  <c r="B1064" i="2"/>
  <c r="C1064" i="2"/>
  <c r="D1064" i="2"/>
  <c r="E1064" i="2"/>
  <c r="F1064" i="2"/>
  <c r="G1064" i="2"/>
  <c r="H1064" i="2"/>
  <c r="I1064" i="2"/>
  <c r="J1064" i="2"/>
  <c r="K1064" i="2"/>
  <c r="L1064" i="2"/>
  <c r="M1064" i="2"/>
  <c r="N1064" i="2" s="1"/>
  <c r="A1065" i="2"/>
  <c r="B1065" i="2"/>
  <c r="C1065" i="2"/>
  <c r="D1065" i="2"/>
  <c r="E1065" i="2"/>
  <c r="F1065" i="2"/>
  <c r="G1065" i="2"/>
  <c r="H1065" i="2"/>
  <c r="I1065" i="2"/>
  <c r="J1065" i="2"/>
  <c r="K1065" i="2"/>
  <c r="L1065" i="2"/>
  <c r="M1065" i="2"/>
  <c r="N1065" i="2" s="1"/>
  <c r="A1066" i="2"/>
  <c r="B1066" i="2"/>
  <c r="C1066" i="2"/>
  <c r="D1066" i="2"/>
  <c r="E1066" i="2"/>
  <c r="F1066" i="2"/>
  <c r="G1066" i="2"/>
  <c r="H1066" i="2"/>
  <c r="I1066" i="2"/>
  <c r="J1066" i="2"/>
  <c r="K1066" i="2"/>
  <c r="L1066" i="2"/>
  <c r="M1066" i="2"/>
  <c r="N1066" i="2" s="1"/>
  <c r="A1067" i="2"/>
  <c r="B1067" i="2"/>
  <c r="C1067" i="2"/>
  <c r="D1067" i="2"/>
  <c r="E1067" i="2"/>
  <c r="F1067" i="2"/>
  <c r="G1067" i="2"/>
  <c r="H1067" i="2"/>
  <c r="I1067" i="2"/>
  <c r="J1067" i="2"/>
  <c r="K1067" i="2"/>
  <c r="L1067" i="2"/>
  <c r="M1067" i="2"/>
  <c r="N1067" i="2" s="1"/>
  <c r="A1068" i="2"/>
  <c r="B1068" i="2"/>
  <c r="C1068" i="2"/>
  <c r="D1068" i="2"/>
  <c r="E1068" i="2"/>
  <c r="F1068" i="2"/>
  <c r="G1068" i="2"/>
  <c r="H1068" i="2"/>
  <c r="I1068" i="2"/>
  <c r="J1068" i="2"/>
  <c r="K1068" i="2"/>
  <c r="L1068" i="2"/>
  <c r="M1068" i="2"/>
  <c r="N1068" i="2" s="1"/>
  <c r="A1069" i="2"/>
  <c r="B1069" i="2"/>
  <c r="C1069" i="2"/>
  <c r="D1069" i="2"/>
  <c r="E1069" i="2"/>
  <c r="F1069" i="2"/>
  <c r="G1069" i="2"/>
  <c r="H1069" i="2"/>
  <c r="I1069" i="2"/>
  <c r="J1069" i="2"/>
  <c r="K1069" i="2"/>
  <c r="L1069" i="2"/>
  <c r="M1069" i="2"/>
  <c r="N1069" i="2" s="1"/>
  <c r="A1070" i="2"/>
  <c r="B1070" i="2"/>
  <c r="C1070" i="2"/>
  <c r="D1070" i="2"/>
  <c r="E1070" i="2"/>
  <c r="F1070" i="2"/>
  <c r="G1070" i="2"/>
  <c r="H1070" i="2"/>
  <c r="I1070" i="2"/>
  <c r="J1070" i="2"/>
  <c r="K1070" i="2"/>
  <c r="L1070" i="2"/>
  <c r="M1070" i="2"/>
  <c r="N1070" i="2" s="1"/>
  <c r="A1071" i="2"/>
  <c r="B1071" i="2"/>
  <c r="C1071" i="2"/>
  <c r="D1071" i="2"/>
  <c r="E1071" i="2"/>
  <c r="F1071" i="2"/>
  <c r="G1071" i="2"/>
  <c r="H1071" i="2"/>
  <c r="I1071" i="2"/>
  <c r="J1071" i="2"/>
  <c r="K1071" i="2"/>
  <c r="L1071" i="2"/>
  <c r="M1071" i="2"/>
  <c r="N1071" i="2" s="1"/>
  <c r="A1072" i="2"/>
  <c r="B1072" i="2"/>
  <c r="C1072" i="2"/>
  <c r="D1072" i="2"/>
  <c r="E1072" i="2"/>
  <c r="F1072" i="2"/>
  <c r="G1072" i="2"/>
  <c r="H1072" i="2"/>
  <c r="I1072" i="2"/>
  <c r="J1072" i="2"/>
  <c r="K1072" i="2"/>
  <c r="L1072" i="2"/>
  <c r="M1072" i="2"/>
  <c r="N1072" i="2" s="1"/>
  <c r="A1073" i="2"/>
  <c r="B1073" i="2"/>
  <c r="C1073" i="2"/>
  <c r="D1073" i="2"/>
  <c r="E1073" i="2"/>
  <c r="F1073" i="2"/>
  <c r="G1073" i="2"/>
  <c r="H1073" i="2"/>
  <c r="I1073" i="2"/>
  <c r="J1073" i="2"/>
  <c r="K1073" i="2"/>
  <c r="L1073" i="2"/>
  <c r="M1073" i="2"/>
  <c r="N1073" i="2" s="1"/>
  <c r="A1074" i="2"/>
  <c r="B1074" i="2"/>
  <c r="C1074" i="2"/>
  <c r="D1074" i="2"/>
  <c r="E1074" i="2"/>
  <c r="F1074" i="2"/>
  <c r="G1074" i="2"/>
  <c r="H1074" i="2"/>
  <c r="I1074" i="2"/>
  <c r="J1074" i="2"/>
  <c r="K1074" i="2"/>
  <c r="L1074" i="2"/>
  <c r="M1074" i="2"/>
  <c r="N1074" i="2" s="1"/>
  <c r="A1075" i="2"/>
  <c r="B1075" i="2"/>
  <c r="C1075" i="2"/>
  <c r="D1075" i="2"/>
  <c r="E1075" i="2"/>
  <c r="F1075" i="2"/>
  <c r="G1075" i="2"/>
  <c r="H1075" i="2"/>
  <c r="I1075" i="2"/>
  <c r="J1075" i="2"/>
  <c r="K1075" i="2"/>
  <c r="L1075" i="2"/>
  <c r="M1075" i="2"/>
  <c r="N1075" i="2" s="1"/>
  <c r="A1076" i="2"/>
  <c r="B1076" i="2"/>
  <c r="C1076" i="2"/>
  <c r="D1076" i="2"/>
  <c r="E1076" i="2"/>
  <c r="F1076" i="2"/>
  <c r="G1076" i="2"/>
  <c r="H1076" i="2"/>
  <c r="I1076" i="2"/>
  <c r="J1076" i="2"/>
  <c r="K1076" i="2"/>
  <c r="L1076" i="2"/>
  <c r="M1076" i="2"/>
  <c r="N1076" i="2" s="1"/>
  <c r="A1077" i="2"/>
  <c r="B1077" i="2"/>
  <c r="C1077" i="2"/>
  <c r="D1077" i="2"/>
  <c r="E1077" i="2"/>
  <c r="F1077" i="2"/>
  <c r="G1077" i="2"/>
  <c r="H1077" i="2"/>
  <c r="I1077" i="2"/>
  <c r="J1077" i="2"/>
  <c r="K1077" i="2"/>
  <c r="L1077" i="2"/>
  <c r="M1077" i="2"/>
  <c r="N1077" i="2" s="1"/>
  <c r="A1078" i="2"/>
  <c r="B1078" i="2"/>
  <c r="C1078" i="2"/>
  <c r="D1078" i="2"/>
  <c r="E1078" i="2"/>
  <c r="F1078" i="2"/>
  <c r="G1078" i="2"/>
  <c r="H1078" i="2"/>
  <c r="I1078" i="2"/>
  <c r="J1078" i="2"/>
  <c r="K1078" i="2"/>
  <c r="L1078" i="2"/>
  <c r="M1078" i="2"/>
  <c r="N1078" i="2" s="1"/>
  <c r="A1079" i="2"/>
  <c r="B1079" i="2"/>
  <c r="C1079" i="2"/>
  <c r="D1079" i="2"/>
  <c r="E1079" i="2"/>
  <c r="F1079" i="2"/>
  <c r="G1079" i="2"/>
  <c r="H1079" i="2"/>
  <c r="I1079" i="2"/>
  <c r="J1079" i="2"/>
  <c r="K1079" i="2"/>
  <c r="L1079" i="2"/>
  <c r="M1079" i="2"/>
  <c r="N1079" i="2" s="1"/>
  <c r="A1080" i="2"/>
  <c r="B1080" i="2"/>
  <c r="C1080" i="2"/>
  <c r="D1080" i="2"/>
  <c r="E1080" i="2"/>
  <c r="F1080" i="2"/>
  <c r="G1080" i="2"/>
  <c r="H1080" i="2"/>
  <c r="I1080" i="2"/>
  <c r="J1080" i="2"/>
  <c r="K1080" i="2"/>
  <c r="L1080" i="2"/>
  <c r="M1080" i="2"/>
  <c r="N1080" i="2" s="1"/>
  <c r="A1081" i="2"/>
  <c r="B1081" i="2"/>
  <c r="C1081" i="2"/>
  <c r="D1081" i="2"/>
  <c r="E1081" i="2"/>
  <c r="F1081" i="2"/>
  <c r="G1081" i="2"/>
  <c r="H1081" i="2"/>
  <c r="I1081" i="2"/>
  <c r="J1081" i="2"/>
  <c r="K1081" i="2"/>
  <c r="L1081" i="2"/>
  <c r="M1081" i="2"/>
  <c r="N1081" i="2" s="1"/>
  <c r="A1082" i="2"/>
  <c r="B1082" i="2"/>
  <c r="C1082" i="2"/>
  <c r="D1082" i="2"/>
  <c r="E1082" i="2"/>
  <c r="F1082" i="2"/>
  <c r="G1082" i="2"/>
  <c r="H1082" i="2"/>
  <c r="I1082" i="2"/>
  <c r="J1082" i="2"/>
  <c r="K1082" i="2"/>
  <c r="L1082" i="2"/>
  <c r="M1082" i="2"/>
  <c r="N1082" i="2" s="1"/>
  <c r="A1083" i="2"/>
  <c r="B1083" i="2"/>
  <c r="C1083" i="2"/>
  <c r="D1083" i="2"/>
  <c r="E1083" i="2"/>
  <c r="F1083" i="2"/>
  <c r="G1083" i="2"/>
  <c r="H1083" i="2"/>
  <c r="I1083" i="2"/>
  <c r="J1083" i="2"/>
  <c r="K1083" i="2"/>
  <c r="L1083" i="2"/>
  <c r="M1083" i="2"/>
  <c r="N1083" i="2" s="1"/>
  <c r="A1084" i="2"/>
  <c r="B1084" i="2"/>
  <c r="C1084" i="2"/>
  <c r="D1084" i="2"/>
  <c r="E1084" i="2"/>
  <c r="F1084" i="2"/>
  <c r="G1084" i="2"/>
  <c r="H1084" i="2"/>
  <c r="I1084" i="2"/>
  <c r="J1084" i="2"/>
  <c r="K1084" i="2"/>
  <c r="L1084" i="2"/>
  <c r="M1084" i="2"/>
  <c r="N1084" i="2" s="1"/>
  <c r="A1085" i="2"/>
  <c r="B1085" i="2"/>
  <c r="C1085" i="2"/>
  <c r="D1085" i="2"/>
  <c r="E1085" i="2"/>
  <c r="F1085" i="2"/>
  <c r="G1085" i="2"/>
  <c r="H1085" i="2"/>
  <c r="I1085" i="2"/>
  <c r="J1085" i="2"/>
  <c r="K1085" i="2"/>
  <c r="L1085" i="2"/>
  <c r="M1085" i="2"/>
  <c r="N1085" i="2" s="1"/>
  <c r="A1086" i="2"/>
  <c r="B1086" i="2"/>
  <c r="C1086" i="2"/>
  <c r="D1086" i="2"/>
  <c r="E1086" i="2"/>
  <c r="F1086" i="2"/>
  <c r="G1086" i="2"/>
  <c r="H1086" i="2"/>
  <c r="I1086" i="2"/>
  <c r="J1086" i="2"/>
  <c r="K1086" i="2"/>
  <c r="L1086" i="2"/>
  <c r="M1086" i="2"/>
  <c r="N1086" i="2" s="1"/>
  <c r="A1087" i="2"/>
  <c r="B1087" i="2"/>
  <c r="C1087" i="2"/>
  <c r="D1087" i="2"/>
  <c r="E1087" i="2"/>
  <c r="F1087" i="2"/>
  <c r="G1087" i="2"/>
  <c r="H1087" i="2"/>
  <c r="I1087" i="2"/>
  <c r="J1087" i="2"/>
  <c r="K1087" i="2"/>
  <c r="L1087" i="2"/>
  <c r="M1087" i="2"/>
  <c r="N1087" i="2" s="1"/>
  <c r="A1088" i="2"/>
  <c r="B1088" i="2"/>
  <c r="C1088" i="2"/>
  <c r="D1088" i="2"/>
  <c r="E1088" i="2"/>
  <c r="F1088" i="2"/>
  <c r="G1088" i="2"/>
  <c r="H1088" i="2"/>
  <c r="I1088" i="2"/>
  <c r="J1088" i="2"/>
  <c r="K1088" i="2"/>
  <c r="L1088" i="2"/>
  <c r="M1088" i="2"/>
  <c r="N1088" i="2" s="1"/>
  <c r="A1089" i="2"/>
  <c r="B1089" i="2"/>
  <c r="C1089" i="2"/>
  <c r="D1089" i="2"/>
  <c r="E1089" i="2"/>
  <c r="F1089" i="2"/>
  <c r="G1089" i="2"/>
  <c r="H1089" i="2"/>
  <c r="I1089" i="2"/>
  <c r="J1089" i="2"/>
  <c r="K1089" i="2"/>
  <c r="L1089" i="2"/>
  <c r="M1089" i="2"/>
  <c r="N1089" i="2" s="1"/>
  <c r="A1090" i="2"/>
  <c r="B1090" i="2"/>
  <c r="C1090" i="2"/>
  <c r="D1090" i="2"/>
  <c r="E1090" i="2"/>
  <c r="F1090" i="2"/>
  <c r="G1090" i="2"/>
  <c r="H1090" i="2"/>
  <c r="I1090" i="2"/>
  <c r="J1090" i="2"/>
  <c r="K1090" i="2"/>
  <c r="L1090" i="2"/>
  <c r="M1090" i="2"/>
  <c r="N1090" i="2" s="1"/>
  <c r="A1091" i="2"/>
  <c r="B1091" i="2"/>
  <c r="C1091" i="2"/>
  <c r="D1091" i="2"/>
  <c r="E1091" i="2"/>
  <c r="F1091" i="2"/>
  <c r="G1091" i="2"/>
  <c r="H1091" i="2"/>
  <c r="I1091" i="2"/>
  <c r="J1091" i="2"/>
  <c r="K1091" i="2"/>
  <c r="L1091" i="2"/>
  <c r="M1091" i="2"/>
  <c r="N1091" i="2" s="1"/>
  <c r="A1092" i="2"/>
  <c r="B1092" i="2"/>
  <c r="C1092" i="2"/>
  <c r="D1092" i="2"/>
  <c r="E1092" i="2"/>
  <c r="F1092" i="2"/>
  <c r="G1092" i="2"/>
  <c r="H1092" i="2"/>
  <c r="I1092" i="2"/>
  <c r="J1092" i="2"/>
  <c r="K1092" i="2"/>
  <c r="L1092" i="2"/>
  <c r="M1092" i="2"/>
  <c r="N1092" i="2" s="1"/>
  <c r="A1093" i="2"/>
  <c r="B1093" i="2"/>
  <c r="C1093" i="2"/>
  <c r="D1093" i="2"/>
  <c r="E1093" i="2"/>
  <c r="F1093" i="2"/>
  <c r="G1093" i="2"/>
  <c r="H1093" i="2"/>
  <c r="I1093" i="2"/>
  <c r="J1093" i="2"/>
  <c r="K1093" i="2"/>
  <c r="L1093" i="2"/>
  <c r="M1093" i="2"/>
  <c r="N1093" i="2" s="1"/>
  <c r="A1094" i="2"/>
  <c r="B1094" i="2"/>
  <c r="C1094" i="2"/>
  <c r="D1094" i="2"/>
  <c r="E1094" i="2"/>
  <c r="F1094" i="2"/>
  <c r="G1094" i="2"/>
  <c r="H1094" i="2"/>
  <c r="I1094" i="2"/>
  <c r="J1094" i="2"/>
  <c r="K1094" i="2"/>
  <c r="L1094" i="2"/>
  <c r="M1094" i="2"/>
  <c r="N1094" i="2" s="1"/>
  <c r="A1095" i="2"/>
  <c r="B1095" i="2"/>
  <c r="C1095" i="2"/>
  <c r="D1095" i="2"/>
  <c r="E1095" i="2"/>
  <c r="F1095" i="2"/>
  <c r="G1095" i="2"/>
  <c r="H1095" i="2"/>
  <c r="I1095" i="2"/>
  <c r="J1095" i="2"/>
  <c r="K1095" i="2"/>
  <c r="L1095" i="2"/>
  <c r="M1095" i="2"/>
  <c r="N1095" i="2" s="1"/>
  <c r="A1096" i="2"/>
  <c r="B1096" i="2"/>
  <c r="C1096" i="2"/>
  <c r="D1096" i="2"/>
  <c r="E1096" i="2"/>
  <c r="F1096" i="2"/>
  <c r="G1096" i="2"/>
  <c r="H1096" i="2"/>
  <c r="I1096" i="2"/>
  <c r="J1096" i="2"/>
  <c r="K1096" i="2"/>
  <c r="L1096" i="2"/>
  <c r="M1096" i="2"/>
  <c r="N1096" i="2" s="1"/>
  <c r="A1097" i="2"/>
  <c r="B1097" i="2"/>
  <c r="C1097" i="2"/>
  <c r="D1097" i="2"/>
  <c r="E1097" i="2"/>
  <c r="F1097" i="2"/>
  <c r="G1097" i="2"/>
  <c r="H1097" i="2"/>
  <c r="I1097" i="2"/>
  <c r="J1097" i="2"/>
  <c r="K1097" i="2"/>
  <c r="L1097" i="2"/>
  <c r="M1097" i="2"/>
  <c r="N1097" i="2" s="1"/>
  <c r="A1098" i="2"/>
  <c r="B1098" i="2"/>
  <c r="C1098" i="2"/>
  <c r="D1098" i="2"/>
  <c r="E1098" i="2"/>
  <c r="F1098" i="2"/>
  <c r="G1098" i="2"/>
  <c r="H1098" i="2"/>
  <c r="I1098" i="2"/>
  <c r="J1098" i="2"/>
  <c r="K1098" i="2"/>
  <c r="L1098" i="2"/>
  <c r="M1098" i="2"/>
  <c r="N1098" i="2" s="1"/>
  <c r="A1099" i="2"/>
  <c r="B1099" i="2"/>
  <c r="C1099" i="2"/>
  <c r="D1099" i="2"/>
  <c r="E1099" i="2"/>
  <c r="F1099" i="2"/>
  <c r="G1099" i="2"/>
  <c r="H1099" i="2"/>
  <c r="I1099" i="2"/>
  <c r="J1099" i="2"/>
  <c r="K1099" i="2"/>
  <c r="L1099" i="2"/>
  <c r="M1099" i="2"/>
  <c r="N1099" i="2" s="1"/>
  <c r="A1100" i="2"/>
  <c r="B1100" i="2"/>
  <c r="C1100" i="2"/>
  <c r="D1100" i="2"/>
  <c r="E1100" i="2"/>
  <c r="F1100" i="2"/>
  <c r="G1100" i="2"/>
  <c r="H1100" i="2"/>
  <c r="I1100" i="2"/>
  <c r="J1100" i="2"/>
  <c r="K1100" i="2"/>
  <c r="L1100" i="2"/>
  <c r="M1100" i="2"/>
  <c r="N1100" i="2" s="1"/>
  <c r="A1101" i="2"/>
  <c r="B1101" i="2"/>
  <c r="C1101" i="2"/>
  <c r="D1101" i="2"/>
  <c r="E1101" i="2"/>
  <c r="F1101" i="2"/>
  <c r="G1101" i="2"/>
  <c r="H1101" i="2"/>
  <c r="I1101" i="2"/>
  <c r="J1101" i="2"/>
  <c r="K1101" i="2"/>
  <c r="L1101" i="2"/>
  <c r="M1101" i="2"/>
  <c r="N1101" i="2" s="1"/>
  <c r="A1102" i="2"/>
  <c r="B1102" i="2"/>
  <c r="C1102" i="2"/>
  <c r="D1102" i="2"/>
  <c r="E1102" i="2"/>
  <c r="F1102" i="2"/>
  <c r="G1102" i="2"/>
  <c r="H1102" i="2"/>
  <c r="I1102" i="2"/>
  <c r="J1102" i="2"/>
  <c r="K1102" i="2"/>
  <c r="L1102" i="2"/>
  <c r="M1102" i="2"/>
  <c r="N1102" i="2" s="1"/>
  <c r="A1103" i="2"/>
  <c r="B1103" i="2"/>
  <c r="C1103" i="2"/>
  <c r="D1103" i="2"/>
  <c r="E1103" i="2"/>
  <c r="F1103" i="2"/>
  <c r="G1103" i="2"/>
  <c r="H1103" i="2"/>
  <c r="I1103" i="2"/>
  <c r="J1103" i="2"/>
  <c r="K1103" i="2"/>
  <c r="L1103" i="2"/>
  <c r="M1103" i="2"/>
  <c r="N1103" i="2" s="1"/>
  <c r="A1104" i="2"/>
  <c r="B1104" i="2"/>
  <c r="C1104" i="2"/>
  <c r="D1104" i="2"/>
  <c r="E1104" i="2"/>
  <c r="F1104" i="2"/>
  <c r="G1104" i="2"/>
  <c r="H1104" i="2"/>
  <c r="I1104" i="2"/>
  <c r="J1104" i="2"/>
  <c r="K1104" i="2"/>
  <c r="L1104" i="2"/>
  <c r="M1104" i="2"/>
  <c r="N1104" i="2" s="1"/>
  <c r="A1105" i="2"/>
  <c r="B1105" i="2"/>
  <c r="C1105" i="2"/>
  <c r="D1105" i="2"/>
  <c r="E1105" i="2"/>
  <c r="F1105" i="2"/>
  <c r="G1105" i="2"/>
  <c r="H1105" i="2"/>
  <c r="I1105" i="2"/>
  <c r="J1105" i="2"/>
  <c r="K1105" i="2"/>
  <c r="L1105" i="2"/>
  <c r="M1105" i="2"/>
  <c r="N1105" i="2" s="1"/>
  <c r="A1106" i="2"/>
  <c r="B1106" i="2"/>
  <c r="C1106" i="2"/>
  <c r="D1106" i="2"/>
  <c r="E1106" i="2"/>
  <c r="F1106" i="2"/>
  <c r="G1106" i="2"/>
  <c r="H1106" i="2"/>
  <c r="I1106" i="2"/>
  <c r="J1106" i="2"/>
  <c r="K1106" i="2"/>
  <c r="L1106" i="2"/>
  <c r="M1106" i="2"/>
  <c r="N1106" i="2" s="1"/>
  <c r="A1107" i="2"/>
  <c r="B1107" i="2"/>
  <c r="C1107" i="2"/>
  <c r="D1107" i="2"/>
  <c r="E1107" i="2"/>
  <c r="F1107" i="2"/>
  <c r="G1107" i="2"/>
  <c r="H1107" i="2"/>
  <c r="I1107" i="2"/>
  <c r="J1107" i="2"/>
  <c r="K1107" i="2"/>
  <c r="L1107" i="2"/>
  <c r="M1107" i="2"/>
  <c r="N1107" i="2" s="1"/>
  <c r="A1108" i="2"/>
  <c r="B1108" i="2"/>
  <c r="C1108" i="2"/>
  <c r="D1108" i="2"/>
  <c r="E1108" i="2"/>
  <c r="F1108" i="2"/>
  <c r="G1108" i="2"/>
  <c r="H1108" i="2"/>
  <c r="I1108" i="2"/>
  <c r="J1108" i="2"/>
  <c r="K1108" i="2"/>
  <c r="L1108" i="2"/>
  <c r="M1108" i="2"/>
  <c r="N1108" i="2" s="1"/>
  <c r="A1109" i="2"/>
  <c r="B1109" i="2"/>
  <c r="C1109" i="2"/>
  <c r="D1109" i="2"/>
  <c r="E1109" i="2"/>
  <c r="F1109" i="2"/>
  <c r="G1109" i="2"/>
  <c r="H1109" i="2"/>
  <c r="I1109" i="2"/>
  <c r="J1109" i="2"/>
  <c r="K1109" i="2"/>
  <c r="L1109" i="2"/>
  <c r="M1109" i="2"/>
  <c r="N1109" i="2" s="1"/>
  <c r="A1110" i="2"/>
  <c r="B1110" i="2"/>
  <c r="C1110" i="2"/>
  <c r="D1110" i="2"/>
  <c r="E1110" i="2"/>
  <c r="F1110" i="2"/>
  <c r="G1110" i="2"/>
  <c r="H1110" i="2"/>
  <c r="I1110" i="2"/>
  <c r="J1110" i="2"/>
  <c r="K1110" i="2"/>
  <c r="L1110" i="2"/>
  <c r="M1110" i="2"/>
  <c r="N1110" i="2" s="1"/>
  <c r="A1111" i="2"/>
  <c r="B1111" i="2"/>
  <c r="C1111" i="2"/>
  <c r="D1111" i="2"/>
  <c r="E1111" i="2"/>
  <c r="F1111" i="2"/>
  <c r="G1111" i="2"/>
  <c r="H1111" i="2"/>
  <c r="I1111" i="2"/>
  <c r="J1111" i="2"/>
  <c r="K1111" i="2"/>
  <c r="L1111" i="2"/>
  <c r="M1111" i="2"/>
  <c r="N1111" i="2" s="1"/>
  <c r="A1112" i="2"/>
  <c r="B1112" i="2"/>
  <c r="C1112" i="2"/>
  <c r="D1112" i="2"/>
  <c r="E1112" i="2"/>
  <c r="F1112" i="2"/>
  <c r="G1112" i="2"/>
  <c r="H1112" i="2"/>
  <c r="I1112" i="2"/>
  <c r="J1112" i="2"/>
  <c r="K1112" i="2"/>
  <c r="L1112" i="2"/>
  <c r="M1112" i="2"/>
  <c r="N1112" i="2" s="1"/>
  <c r="A1113" i="2"/>
  <c r="B1113" i="2"/>
  <c r="C1113" i="2"/>
  <c r="D1113" i="2"/>
  <c r="E1113" i="2"/>
  <c r="F1113" i="2"/>
  <c r="G1113" i="2"/>
  <c r="H1113" i="2"/>
  <c r="I1113" i="2"/>
  <c r="J1113" i="2"/>
  <c r="K1113" i="2"/>
  <c r="L1113" i="2"/>
  <c r="M1113" i="2"/>
  <c r="N1113" i="2" s="1"/>
  <c r="A1114" i="2"/>
  <c r="B1114" i="2"/>
  <c r="C1114" i="2"/>
  <c r="D1114" i="2"/>
  <c r="E1114" i="2"/>
  <c r="F1114" i="2"/>
  <c r="G1114" i="2"/>
  <c r="H1114" i="2"/>
  <c r="I1114" i="2"/>
  <c r="J1114" i="2"/>
  <c r="K1114" i="2"/>
  <c r="L1114" i="2"/>
  <c r="M1114" i="2"/>
  <c r="N1114" i="2" s="1"/>
  <c r="A1115" i="2"/>
  <c r="B1115" i="2"/>
  <c r="C1115" i="2"/>
  <c r="D1115" i="2"/>
  <c r="E1115" i="2"/>
  <c r="F1115" i="2"/>
  <c r="G1115" i="2"/>
  <c r="H1115" i="2"/>
  <c r="I1115" i="2"/>
  <c r="J1115" i="2"/>
  <c r="K1115" i="2"/>
  <c r="L1115" i="2"/>
  <c r="M1115" i="2"/>
  <c r="N1115" i="2" s="1"/>
  <c r="A1116" i="2"/>
  <c r="B1116" i="2"/>
  <c r="C1116" i="2"/>
  <c r="D1116" i="2"/>
  <c r="E1116" i="2"/>
  <c r="F1116" i="2"/>
  <c r="G1116" i="2"/>
  <c r="H1116" i="2"/>
  <c r="I1116" i="2"/>
  <c r="J1116" i="2"/>
  <c r="K1116" i="2"/>
  <c r="L1116" i="2"/>
  <c r="M1116" i="2"/>
  <c r="N1116" i="2" s="1"/>
  <c r="A1117" i="2"/>
  <c r="B1117" i="2"/>
  <c r="C1117" i="2"/>
  <c r="D1117" i="2"/>
  <c r="E1117" i="2"/>
  <c r="F1117" i="2"/>
  <c r="G1117" i="2"/>
  <c r="H1117" i="2"/>
  <c r="I1117" i="2"/>
  <c r="J1117" i="2"/>
  <c r="K1117" i="2"/>
  <c r="L1117" i="2"/>
  <c r="M1117" i="2"/>
  <c r="N1117" i="2" s="1"/>
  <c r="A1118" i="2"/>
  <c r="B1118" i="2"/>
  <c r="C1118" i="2"/>
  <c r="D1118" i="2"/>
  <c r="E1118" i="2"/>
  <c r="F1118" i="2"/>
  <c r="G1118" i="2"/>
  <c r="H1118" i="2"/>
  <c r="I1118" i="2"/>
  <c r="J1118" i="2"/>
  <c r="K1118" i="2"/>
  <c r="L1118" i="2"/>
  <c r="M1118" i="2"/>
  <c r="N1118" i="2" s="1"/>
  <c r="A1119" i="2"/>
  <c r="B1119" i="2"/>
  <c r="C1119" i="2"/>
  <c r="D1119" i="2"/>
  <c r="E1119" i="2"/>
  <c r="F1119" i="2"/>
  <c r="G1119" i="2"/>
  <c r="H1119" i="2"/>
  <c r="I1119" i="2"/>
  <c r="J1119" i="2"/>
  <c r="K1119" i="2"/>
  <c r="L1119" i="2"/>
  <c r="M1119" i="2"/>
  <c r="N1119" i="2" s="1"/>
  <c r="A1120" i="2"/>
  <c r="B1120" i="2"/>
  <c r="C1120" i="2"/>
  <c r="D1120" i="2"/>
  <c r="E1120" i="2"/>
  <c r="F1120" i="2"/>
  <c r="G1120" i="2"/>
  <c r="H1120" i="2"/>
  <c r="I1120" i="2"/>
  <c r="J1120" i="2"/>
  <c r="K1120" i="2"/>
  <c r="L1120" i="2"/>
  <c r="M1120" i="2"/>
  <c r="N1120" i="2" s="1"/>
  <c r="A1121" i="2"/>
  <c r="B1121" i="2"/>
  <c r="C1121" i="2"/>
  <c r="D1121" i="2"/>
  <c r="E1121" i="2"/>
  <c r="F1121" i="2"/>
  <c r="G1121" i="2"/>
  <c r="H1121" i="2"/>
  <c r="I1121" i="2"/>
  <c r="J1121" i="2"/>
  <c r="K1121" i="2"/>
  <c r="L1121" i="2"/>
  <c r="M1121" i="2"/>
  <c r="N1121" i="2" s="1"/>
  <c r="A1122" i="2"/>
  <c r="B1122" i="2"/>
  <c r="C1122" i="2"/>
  <c r="D1122" i="2"/>
  <c r="E1122" i="2"/>
  <c r="F1122" i="2"/>
  <c r="G1122" i="2"/>
  <c r="H1122" i="2"/>
  <c r="I1122" i="2"/>
  <c r="J1122" i="2"/>
  <c r="K1122" i="2"/>
  <c r="L1122" i="2"/>
  <c r="M1122" i="2"/>
  <c r="N1122" i="2" s="1"/>
  <c r="A1123" i="2"/>
  <c r="B1123" i="2"/>
  <c r="C1123" i="2"/>
  <c r="D1123" i="2"/>
  <c r="E1123" i="2"/>
  <c r="F1123" i="2"/>
  <c r="G1123" i="2"/>
  <c r="H1123" i="2"/>
  <c r="I1123" i="2"/>
  <c r="J1123" i="2"/>
  <c r="K1123" i="2"/>
  <c r="L1123" i="2"/>
  <c r="M1123" i="2"/>
  <c r="N1123" i="2" s="1"/>
  <c r="A1124" i="2"/>
  <c r="B1124" i="2"/>
  <c r="C1124" i="2"/>
  <c r="D1124" i="2"/>
  <c r="E1124" i="2"/>
  <c r="F1124" i="2"/>
  <c r="G1124" i="2"/>
  <c r="H1124" i="2"/>
  <c r="I1124" i="2"/>
  <c r="J1124" i="2"/>
  <c r="K1124" i="2"/>
  <c r="L1124" i="2"/>
  <c r="M1124" i="2"/>
  <c r="N1124" i="2" s="1"/>
  <c r="A1125" i="2"/>
  <c r="B1125" i="2"/>
  <c r="C1125" i="2"/>
  <c r="D1125" i="2"/>
  <c r="E1125" i="2"/>
  <c r="F1125" i="2"/>
  <c r="G1125" i="2"/>
  <c r="H1125" i="2"/>
  <c r="I1125" i="2"/>
  <c r="J1125" i="2"/>
  <c r="K1125" i="2"/>
  <c r="L1125" i="2"/>
  <c r="M1125" i="2"/>
  <c r="N1125" i="2" s="1"/>
  <c r="A1126" i="2"/>
  <c r="B1126" i="2"/>
  <c r="C1126" i="2"/>
  <c r="D1126" i="2"/>
  <c r="E1126" i="2"/>
  <c r="F1126" i="2"/>
  <c r="G1126" i="2"/>
  <c r="H1126" i="2"/>
  <c r="I1126" i="2"/>
  <c r="J1126" i="2"/>
  <c r="K1126" i="2"/>
  <c r="L1126" i="2"/>
  <c r="M1126" i="2"/>
  <c r="N1126" i="2" s="1"/>
  <c r="A1127" i="2"/>
  <c r="B1127" i="2"/>
  <c r="C1127" i="2"/>
  <c r="D1127" i="2"/>
  <c r="E1127" i="2"/>
  <c r="F1127" i="2"/>
  <c r="G1127" i="2"/>
  <c r="H1127" i="2"/>
  <c r="I1127" i="2"/>
  <c r="J1127" i="2"/>
  <c r="K1127" i="2"/>
  <c r="L1127" i="2"/>
  <c r="M1127" i="2"/>
  <c r="N1127" i="2" s="1"/>
  <c r="A1128" i="2"/>
  <c r="B1128" i="2"/>
  <c r="C1128" i="2"/>
  <c r="D1128" i="2"/>
  <c r="E1128" i="2"/>
  <c r="F1128" i="2"/>
  <c r="G1128" i="2"/>
  <c r="H1128" i="2"/>
  <c r="I1128" i="2"/>
  <c r="J1128" i="2"/>
  <c r="K1128" i="2"/>
  <c r="L1128" i="2"/>
  <c r="M1128" i="2"/>
  <c r="N1128" i="2" s="1"/>
  <c r="A1129" i="2"/>
  <c r="B1129" i="2"/>
  <c r="C1129" i="2"/>
  <c r="D1129" i="2"/>
  <c r="E1129" i="2"/>
  <c r="F1129" i="2"/>
  <c r="G1129" i="2"/>
  <c r="H1129" i="2"/>
  <c r="I1129" i="2"/>
  <c r="J1129" i="2"/>
  <c r="K1129" i="2"/>
  <c r="L1129" i="2"/>
  <c r="M1129" i="2"/>
  <c r="N1129" i="2" s="1"/>
  <c r="A1130" i="2"/>
  <c r="B1130" i="2"/>
  <c r="C1130" i="2"/>
  <c r="D1130" i="2"/>
  <c r="E1130" i="2"/>
  <c r="F1130" i="2"/>
  <c r="G1130" i="2"/>
  <c r="H1130" i="2"/>
  <c r="I1130" i="2"/>
  <c r="J1130" i="2"/>
  <c r="K1130" i="2"/>
  <c r="L1130" i="2"/>
  <c r="M1130" i="2"/>
  <c r="N1130" i="2" s="1"/>
  <c r="A1131" i="2"/>
  <c r="B1131" i="2"/>
  <c r="C1131" i="2"/>
  <c r="D1131" i="2"/>
  <c r="E1131" i="2"/>
  <c r="F1131" i="2"/>
  <c r="G1131" i="2"/>
  <c r="H1131" i="2"/>
  <c r="I1131" i="2"/>
  <c r="J1131" i="2"/>
  <c r="K1131" i="2"/>
  <c r="L1131" i="2"/>
  <c r="M1131" i="2"/>
  <c r="N1131" i="2" s="1"/>
  <c r="A1132" i="2"/>
  <c r="B1132" i="2"/>
  <c r="C1132" i="2"/>
  <c r="D1132" i="2"/>
  <c r="E1132" i="2"/>
  <c r="F1132" i="2"/>
  <c r="G1132" i="2"/>
  <c r="H1132" i="2"/>
  <c r="I1132" i="2"/>
  <c r="J1132" i="2"/>
  <c r="K1132" i="2"/>
  <c r="L1132" i="2"/>
  <c r="M1132" i="2"/>
  <c r="N1132" i="2" s="1"/>
  <c r="A1133" i="2"/>
  <c r="B1133" i="2"/>
  <c r="C1133" i="2"/>
  <c r="D1133" i="2"/>
  <c r="E1133" i="2"/>
  <c r="F1133" i="2"/>
  <c r="G1133" i="2"/>
  <c r="H1133" i="2"/>
  <c r="I1133" i="2"/>
  <c r="J1133" i="2"/>
  <c r="K1133" i="2"/>
  <c r="L1133" i="2"/>
  <c r="M1133" i="2"/>
  <c r="N1133" i="2" s="1"/>
  <c r="A1134" i="2"/>
  <c r="B1134" i="2"/>
  <c r="C1134" i="2"/>
  <c r="D1134" i="2"/>
  <c r="E1134" i="2"/>
  <c r="F1134" i="2"/>
  <c r="G1134" i="2"/>
  <c r="H1134" i="2"/>
  <c r="I1134" i="2"/>
  <c r="J1134" i="2"/>
  <c r="K1134" i="2"/>
  <c r="L1134" i="2"/>
  <c r="M1134" i="2"/>
  <c r="N1134" i="2" s="1"/>
  <c r="A1135" i="2"/>
  <c r="B1135" i="2"/>
  <c r="C1135" i="2"/>
  <c r="D1135" i="2"/>
  <c r="E1135" i="2"/>
  <c r="F1135" i="2"/>
  <c r="G1135" i="2"/>
  <c r="H1135" i="2"/>
  <c r="I1135" i="2"/>
  <c r="J1135" i="2"/>
  <c r="K1135" i="2"/>
  <c r="L1135" i="2"/>
  <c r="M1135" i="2"/>
  <c r="N1135" i="2" s="1"/>
  <c r="A1136" i="2"/>
  <c r="B1136" i="2"/>
  <c r="C1136" i="2"/>
  <c r="D1136" i="2"/>
  <c r="E1136" i="2"/>
  <c r="F1136" i="2"/>
  <c r="G1136" i="2"/>
  <c r="H1136" i="2"/>
  <c r="I1136" i="2"/>
  <c r="J1136" i="2"/>
  <c r="K1136" i="2"/>
  <c r="L1136" i="2"/>
  <c r="M1136" i="2"/>
  <c r="N1136" i="2" s="1"/>
  <c r="A1137" i="2"/>
  <c r="B1137" i="2"/>
  <c r="C1137" i="2"/>
  <c r="D1137" i="2"/>
  <c r="E1137" i="2"/>
  <c r="F1137" i="2"/>
  <c r="G1137" i="2"/>
  <c r="H1137" i="2"/>
  <c r="I1137" i="2"/>
  <c r="J1137" i="2"/>
  <c r="K1137" i="2"/>
  <c r="L1137" i="2"/>
  <c r="M1137" i="2"/>
  <c r="N1137" i="2" s="1"/>
  <c r="A1138" i="2"/>
  <c r="B1138" i="2"/>
  <c r="C1138" i="2"/>
  <c r="D1138" i="2"/>
  <c r="E1138" i="2"/>
  <c r="F1138" i="2"/>
  <c r="G1138" i="2"/>
  <c r="H1138" i="2"/>
  <c r="I1138" i="2"/>
  <c r="J1138" i="2"/>
  <c r="K1138" i="2"/>
  <c r="L1138" i="2"/>
  <c r="M1138" i="2"/>
  <c r="N1138" i="2" s="1"/>
  <c r="A1139" i="2"/>
  <c r="B1139" i="2"/>
  <c r="C1139" i="2"/>
  <c r="D1139" i="2"/>
  <c r="E1139" i="2"/>
  <c r="F1139" i="2"/>
  <c r="G1139" i="2"/>
  <c r="H1139" i="2"/>
  <c r="I1139" i="2"/>
  <c r="J1139" i="2"/>
  <c r="K1139" i="2"/>
  <c r="L1139" i="2"/>
  <c r="M1139" i="2"/>
  <c r="N1139" i="2" s="1"/>
  <c r="A1140" i="2"/>
  <c r="B1140" i="2"/>
  <c r="C1140" i="2"/>
  <c r="D1140" i="2"/>
  <c r="E1140" i="2"/>
  <c r="F1140" i="2"/>
  <c r="G1140" i="2"/>
  <c r="H1140" i="2"/>
  <c r="I1140" i="2"/>
  <c r="J1140" i="2"/>
  <c r="K1140" i="2"/>
  <c r="L1140" i="2"/>
  <c r="M1140" i="2"/>
  <c r="N1140" i="2" s="1"/>
  <c r="A1141" i="2"/>
  <c r="B1141" i="2"/>
  <c r="C1141" i="2"/>
  <c r="D1141" i="2"/>
  <c r="E1141" i="2"/>
  <c r="F1141" i="2"/>
  <c r="G1141" i="2"/>
  <c r="H1141" i="2"/>
  <c r="I1141" i="2"/>
  <c r="J1141" i="2"/>
  <c r="K1141" i="2"/>
  <c r="L1141" i="2"/>
  <c r="M1141" i="2"/>
  <c r="N1141" i="2" s="1"/>
  <c r="A1142" i="2"/>
  <c r="B1142" i="2"/>
  <c r="C1142" i="2"/>
  <c r="D1142" i="2"/>
  <c r="E1142" i="2"/>
  <c r="F1142" i="2"/>
  <c r="G1142" i="2"/>
  <c r="H1142" i="2"/>
  <c r="I1142" i="2"/>
  <c r="J1142" i="2"/>
  <c r="K1142" i="2"/>
  <c r="L1142" i="2"/>
  <c r="M1142" i="2"/>
  <c r="N1142" i="2" s="1"/>
  <c r="A1143" i="2"/>
  <c r="B1143" i="2"/>
  <c r="C1143" i="2"/>
  <c r="D1143" i="2"/>
  <c r="E1143" i="2"/>
  <c r="F1143" i="2"/>
  <c r="G1143" i="2"/>
  <c r="H1143" i="2"/>
  <c r="I1143" i="2"/>
  <c r="J1143" i="2"/>
  <c r="K1143" i="2"/>
  <c r="L1143" i="2"/>
  <c r="M1143" i="2"/>
  <c r="N1143" i="2" s="1"/>
  <c r="A1144" i="2"/>
  <c r="B1144" i="2"/>
  <c r="C1144" i="2"/>
  <c r="D1144" i="2"/>
  <c r="E1144" i="2"/>
  <c r="F1144" i="2"/>
  <c r="G1144" i="2"/>
  <c r="H1144" i="2"/>
  <c r="I1144" i="2"/>
  <c r="J1144" i="2"/>
  <c r="K1144" i="2"/>
  <c r="L1144" i="2"/>
  <c r="M1144" i="2"/>
  <c r="N1144" i="2" s="1"/>
  <c r="A1145" i="2"/>
  <c r="B1145" i="2"/>
  <c r="C1145" i="2"/>
  <c r="D1145" i="2"/>
  <c r="E1145" i="2"/>
  <c r="F1145" i="2"/>
  <c r="G1145" i="2"/>
  <c r="H1145" i="2"/>
  <c r="I1145" i="2"/>
  <c r="J1145" i="2"/>
  <c r="K1145" i="2"/>
  <c r="L1145" i="2"/>
  <c r="M1145" i="2"/>
  <c r="N1145" i="2" s="1"/>
  <c r="A1146" i="2"/>
  <c r="B1146" i="2"/>
  <c r="C1146" i="2"/>
  <c r="D1146" i="2"/>
  <c r="E1146" i="2"/>
  <c r="F1146" i="2"/>
  <c r="G1146" i="2"/>
  <c r="H1146" i="2"/>
  <c r="I1146" i="2"/>
  <c r="J1146" i="2"/>
  <c r="K1146" i="2"/>
  <c r="L1146" i="2"/>
  <c r="M1146" i="2"/>
  <c r="N1146" i="2" s="1"/>
  <c r="A1147" i="2"/>
  <c r="B1147" i="2"/>
  <c r="C1147" i="2"/>
  <c r="D1147" i="2"/>
  <c r="E1147" i="2"/>
  <c r="F1147" i="2"/>
  <c r="G1147" i="2"/>
  <c r="H1147" i="2"/>
  <c r="I1147" i="2"/>
  <c r="J1147" i="2"/>
  <c r="K1147" i="2"/>
  <c r="L1147" i="2"/>
  <c r="M1147" i="2"/>
  <c r="N1147" i="2" s="1"/>
  <c r="A1148" i="2"/>
  <c r="B1148" i="2"/>
  <c r="C1148" i="2"/>
  <c r="D1148" i="2"/>
  <c r="E1148" i="2"/>
  <c r="F1148" i="2"/>
  <c r="G1148" i="2"/>
  <c r="H1148" i="2"/>
  <c r="I1148" i="2"/>
  <c r="J1148" i="2"/>
  <c r="K1148" i="2"/>
  <c r="L1148" i="2"/>
  <c r="M1148" i="2"/>
  <c r="N1148" i="2" s="1"/>
  <c r="A1149" i="2"/>
  <c r="B1149" i="2"/>
  <c r="C1149" i="2"/>
  <c r="D1149" i="2"/>
  <c r="E1149" i="2"/>
  <c r="F1149" i="2"/>
  <c r="G1149" i="2"/>
  <c r="H1149" i="2"/>
  <c r="I1149" i="2"/>
  <c r="J1149" i="2"/>
  <c r="K1149" i="2"/>
  <c r="L1149" i="2"/>
  <c r="M1149" i="2"/>
  <c r="N1149" i="2" s="1"/>
  <c r="A1150" i="2"/>
  <c r="B1150" i="2"/>
  <c r="C1150" i="2"/>
  <c r="D1150" i="2"/>
  <c r="E1150" i="2"/>
  <c r="F1150" i="2"/>
  <c r="G1150" i="2"/>
  <c r="H1150" i="2"/>
  <c r="I1150" i="2"/>
  <c r="J1150" i="2"/>
  <c r="K1150" i="2"/>
  <c r="L1150" i="2"/>
  <c r="M1150" i="2"/>
  <c r="N1150" i="2" s="1"/>
  <c r="A1151" i="2"/>
  <c r="B1151" i="2"/>
  <c r="C1151" i="2"/>
  <c r="D1151" i="2"/>
  <c r="E1151" i="2"/>
  <c r="F1151" i="2"/>
  <c r="G1151" i="2"/>
  <c r="H1151" i="2"/>
  <c r="I1151" i="2"/>
  <c r="J1151" i="2"/>
  <c r="K1151" i="2"/>
  <c r="L1151" i="2"/>
  <c r="M1151" i="2"/>
  <c r="N1151" i="2" s="1"/>
  <c r="A1152" i="2"/>
  <c r="B1152" i="2"/>
  <c r="C1152" i="2"/>
  <c r="D1152" i="2"/>
  <c r="E1152" i="2"/>
  <c r="F1152" i="2"/>
  <c r="G1152" i="2"/>
  <c r="H1152" i="2"/>
  <c r="I1152" i="2"/>
  <c r="J1152" i="2"/>
  <c r="K1152" i="2"/>
  <c r="L1152" i="2"/>
  <c r="M1152" i="2"/>
  <c r="N1152" i="2" s="1"/>
  <c r="A1153" i="2"/>
  <c r="B1153" i="2"/>
  <c r="C1153" i="2"/>
  <c r="D1153" i="2"/>
  <c r="E1153" i="2"/>
  <c r="F1153" i="2"/>
  <c r="G1153" i="2"/>
  <c r="H1153" i="2"/>
  <c r="I1153" i="2"/>
  <c r="J1153" i="2"/>
  <c r="K1153" i="2"/>
  <c r="L1153" i="2"/>
  <c r="M1153" i="2"/>
  <c r="N1153" i="2" s="1"/>
  <c r="A1154" i="2"/>
  <c r="B1154" i="2"/>
  <c r="C1154" i="2"/>
  <c r="D1154" i="2"/>
  <c r="E1154" i="2"/>
  <c r="F1154" i="2"/>
  <c r="G1154" i="2"/>
  <c r="H1154" i="2"/>
  <c r="I1154" i="2"/>
  <c r="J1154" i="2"/>
  <c r="K1154" i="2"/>
  <c r="L1154" i="2"/>
  <c r="M1154" i="2"/>
  <c r="N1154" i="2" s="1"/>
  <c r="A1155" i="2"/>
  <c r="B1155" i="2"/>
  <c r="C1155" i="2"/>
  <c r="D1155" i="2"/>
  <c r="E1155" i="2"/>
  <c r="F1155" i="2"/>
  <c r="G1155" i="2"/>
  <c r="H1155" i="2"/>
  <c r="I1155" i="2"/>
  <c r="J1155" i="2"/>
  <c r="K1155" i="2"/>
  <c r="L1155" i="2"/>
  <c r="M1155" i="2"/>
  <c r="N1155" i="2" s="1"/>
  <c r="A1156" i="2"/>
  <c r="B1156" i="2"/>
  <c r="C1156" i="2"/>
  <c r="D1156" i="2"/>
  <c r="E1156" i="2"/>
  <c r="F1156" i="2"/>
  <c r="G1156" i="2"/>
  <c r="H1156" i="2"/>
  <c r="I1156" i="2"/>
  <c r="J1156" i="2"/>
  <c r="K1156" i="2"/>
  <c r="L1156" i="2"/>
  <c r="M1156" i="2"/>
  <c r="N1156" i="2" s="1"/>
  <c r="A1157" i="2"/>
  <c r="B1157" i="2"/>
  <c r="C1157" i="2"/>
  <c r="D1157" i="2"/>
  <c r="E1157" i="2"/>
  <c r="F1157" i="2"/>
  <c r="G1157" i="2"/>
  <c r="H1157" i="2"/>
  <c r="I1157" i="2"/>
  <c r="J1157" i="2"/>
  <c r="K1157" i="2"/>
  <c r="L1157" i="2"/>
  <c r="M1157" i="2"/>
  <c r="N1157" i="2" s="1"/>
  <c r="A1158" i="2"/>
  <c r="B1158" i="2"/>
  <c r="C1158" i="2"/>
  <c r="D1158" i="2"/>
  <c r="E1158" i="2"/>
  <c r="F1158" i="2"/>
  <c r="G1158" i="2"/>
  <c r="H1158" i="2"/>
  <c r="I1158" i="2"/>
  <c r="J1158" i="2"/>
  <c r="K1158" i="2"/>
  <c r="L1158" i="2"/>
  <c r="M1158" i="2"/>
  <c r="N1158" i="2" s="1"/>
  <c r="A1159" i="2"/>
  <c r="B1159" i="2"/>
  <c r="C1159" i="2"/>
  <c r="D1159" i="2"/>
  <c r="E1159" i="2"/>
  <c r="F1159" i="2"/>
  <c r="G1159" i="2"/>
  <c r="H1159" i="2"/>
  <c r="I1159" i="2"/>
  <c r="J1159" i="2"/>
  <c r="K1159" i="2"/>
  <c r="L1159" i="2"/>
  <c r="M1159" i="2"/>
  <c r="N1159" i="2" s="1"/>
  <c r="A1160" i="2"/>
  <c r="B1160" i="2"/>
  <c r="C1160" i="2"/>
  <c r="D1160" i="2"/>
  <c r="E1160" i="2"/>
  <c r="F1160" i="2"/>
  <c r="G1160" i="2"/>
  <c r="H1160" i="2"/>
  <c r="I1160" i="2"/>
  <c r="J1160" i="2"/>
  <c r="K1160" i="2"/>
  <c r="L1160" i="2"/>
  <c r="M1160" i="2"/>
  <c r="N1160" i="2" s="1"/>
  <c r="A1161" i="2"/>
  <c r="B1161" i="2"/>
  <c r="C1161" i="2"/>
  <c r="D1161" i="2"/>
  <c r="E1161" i="2"/>
  <c r="F1161" i="2"/>
  <c r="G1161" i="2"/>
  <c r="H1161" i="2"/>
  <c r="I1161" i="2"/>
  <c r="J1161" i="2"/>
  <c r="K1161" i="2"/>
  <c r="L1161" i="2"/>
  <c r="M1161" i="2"/>
  <c r="N1161" i="2" s="1"/>
  <c r="A1162" i="2"/>
  <c r="B1162" i="2"/>
  <c r="C1162" i="2"/>
  <c r="D1162" i="2"/>
  <c r="E1162" i="2"/>
  <c r="F1162" i="2"/>
  <c r="G1162" i="2"/>
  <c r="H1162" i="2"/>
  <c r="I1162" i="2"/>
  <c r="J1162" i="2"/>
  <c r="K1162" i="2"/>
  <c r="L1162" i="2"/>
  <c r="M1162" i="2"/>
  <c r="N1162" i="2" s="1"/>
  <c r="A1163" i="2"/>
  <c r="B1163" i="2"/>
  <c r="C1163" i="2"/>
  <c r="D1163" i="2"/>
  <c r="E1163" i="2"/>
  <c r="F1163" i="2"/>
  <c r="G1163" i="2"/>
  <c r="H1163" i="2"/>
  <c r="I1163" i="2"/>
  <c r="J1163" i="2"/>
  <c r="K1163" i="2"/>
  <c r="L1163" i="2"/>
  <c r="M1163" i="2"/>
  <c r="N1163" i="2" s="1"/>
  <c r="A1164" i="2"/>
  <c r="B1164" i="2"/>
  <c r="C1164" i="2"/>
  <c r="D1164" i="2"/>
  <c r="E1164" i="2"/>
  <c r="F1164" i="2"/>
  <c r="G1164" i="2"/>
  <c r="H1164" i="2"/>
  <c r="I1164" i="2"/>
  <c r="J1164" i="2"/>
  <c r="K1164" i="2"/>
  <c r="L1164" i="2"/>
  <c r="M1164" i="2"/>
  <c r="N1164" i="2" s="1"/>
  <c r="A1165" i="2"/>
  <c r="B1165" i="2"/>
  <c r="C1165" i="2"/>
  <c r="D1165" i="2"/>
  <c r="E1165" i="2"/>
  <c r="F1165" i="2"/>
  <c r="G1165" i="2"/>
  <c r="H1165" i="2"/>
  <c r="I1165" i="2"/>
  <c r="J1165" i="2"/>
  <c r="K1165" i="2"/>
  <c r="L1165" i="2"/>
  <c r="M1165" i="2"/>
  <c r="N1165" i="2" s="1"/>
  <c r="A1166" i="2"/>
  <c r="B1166" i="2"/>
  <c r="C1166" i="2"/>
  <c r="D1166" i="2"/>
  <c r="E1166" i="2"/>
  <c r="F1166" i="2"/>
  <c r="G1166" i="2"/>
  <c r="H1166" i="2"/>
  <c r="I1166" i="2"/>
  <c r="J1166" i="2"/>
  <c r="K1166" i="2"/>
  <c r="L1166" i="2"/>
  <c r="M1166" i="2"/>
  <c r="N1166" i="2" s="1"/>
  <c r="A1167" i="2"/>
  <c r="B1167" i="2"/>
  <c r="C1167" i="2"/>
  <c r="D1167" i="2"/>
  <c r="E1167" i="2"/>
  <c r="F1167" i="2"/>
  <c r="G1167" i="2"/>
  <c r="H1167" i="2"/>
  <c r="I1167" i="2"/>
  <c r="J1167" i="2"/>
  <c r="K1167" i="2"/>
  <c r="L1167" i="2"/>
  <c r="M1167" i="2"/>
  <c r="N1167" i="2" s="1"/>
  <c r="A1168" i="2"/>
  <c r="B1168" i="2"/>
  <c r="C1168" i="2"/>
  <c r="D1168" i="2"/>
  <c r="E1168" i="2"/>
  <c r="F1168" i="2"/>
  <c r="G1168" i="2"/>
  <c r="H1168" i="2"/>
  <c r="I1168" i="2"/>
  <c r="J1168" i="2"/>
  <c r="K1168" i="2"/>
  <c r="L1168" i="2"/>
  <c r="M1168" i="2"/>
  <c r="N1168" i="2" s="1"/>
  <c r="A1169" i="2"/>
  <c r="B1169" i="2"/>
  <c r="C1169" i="2"/>
  <c r="D1169" i="2"/>
  <c r="E1169" i="2"/>
  <c r="F1169" i="2"/>
  <c r="G1169" i="2"/>
  <c r="H1169" i="2"/>
  <c r="I1169" i="2"/>
  <c r="J1169" i="2"/>
  <c r="K1169" i="2"/>
  <c r="L1169" i="2"/>
  <c r="M1169" i="2"/>
  <c r="N1169" i="2" s="1"/>
  <c r="A1170" i="2"/>
  <c r="B1170" i="2"/>
  <c r="C1170" i="2"/>
  <c r="D1170" i="2"/>
  <c r="E1170" i="2"/>
  <c r="F1170" i="2"/>
  <c r="G1170" i="2"/>
  <c r="H1170" i="2"/>
  <c r="I1170" i="2"/>
  <c r="J1170" i="2"/>
  <c r="K1170" i="2"/>
  <c r="L1170" i="2"/>
  <c r="M1170" i="2"/>
  <c r="N1170" i="2" s="1"/>
  <c r="A1171" i="2"/>
  <c r="B1171" i="2"/>
  <c r="C1171" i="2"/>
  <c r="D1171" i="2"/>
  <c r="E1171" i="2"/>
  <c r="F1171" i="2"/>
  <c r="G1171" i="2"/>
  <c r="H1171" i="2"/>
  <c r="I1171" i="2"/>
  <c r="J1171" i="2"/>
  <c r="K1171" i="2"/>
  <c r="L1171" i="2"/>
  <c r="M1171" i="2"/>
  <c r="N1171" i="2" s="1"/>
  <c r="A1172" i="2"/>
  <c r="B1172" i="2"/>
  <c r="C1172" i="2"/>
  <c r="D1172" i="2"/>
  <c r="E1172" i="2"/>
  <c r="F1172" i="2"/>
  <c r="G1172" i="2"/>
  <c r="H1172" i="2"/>
  <c r="I1172" i="2"/>
  <c r="J1172" i="2"/>
  <c r="K1172" i="2"/>
  <c r="L1172" i="2"/>
  <c r="M1172" i="2"/>
  <c r="N1172" i="2" s="1"/>
  <c r="A1173" i="2"/>
  <c r="B1173" i="2"/>
  <c r="C1173" i="2"/>
  <c r="D1173" i="2"/>
  <c r="E1173" i="2"/>
  <c r="F1173" i="2"/>
  <c r="G1173" i="2"/>
  <c r="H1173" i="2"/>
  <c r="I1173" i="2"/>
  <c r="J1173" i="2"/>
  <c r="K1173" i="2"/>
  <c r="L1173" i="2"/>
  <c r="M1173" i="2"/>
  <c r="N1173" i="2" s="1"/>
  <c r="A1174" i="2"/>
  <c r="B1174" i="2"/>
  <c r="C1174" i="2"/>
  <c r="D1174" i="2"/>
  <c r="E1174" i="2"/>
  <c r="F1174" i="2"/>
  <c r="G1174" i="2"/>
  <c r="H1174" i="2"/>
  <c r="I1174" i="2"/>
  <c r="J1174" i="2"/>
  <c r="K1174" i="2"/>
  <c r="L1174" i="2"/>
  <c r="M1174" i="2"/>
  <c r="N1174" i="2" s="1"/>
  <c r="A1175" i="2"/>
  <c r="B1175" i="2"/>
  <c r="C1175" i="2"/>
  <c r="D1175" i="2"/>
  <c r="E1175" i="2"/>
  <c r="F1175" i="2"/>
  <c r="G1175" i="2"/>
  <c r="H1175" i="2"/>
  <c r="I1175" i="2"/>
  <c r="J1175" i="2"/>
  <c r="K1175" i="2"/>
  <c r="L1175" i="2"/>
  <c r="M1175" i="2"/>
  <c r="N1175" i="2" s="1"/>
  <c r="A1176" i="2"/>
  <c r="B1176" i="2"/>
  <c r="C1176" i="2"/>
  <c r="D1176" i="2"/>
  <c r="E1176" i="2"/>
  <c r="F1176" i="2"/>
  <c r="G1176" i="2"/>
  <c r="H1176" i="2"/>
  <c r="I1176" i="2"/>
  <c r="J1176" i="2"/>
  <c r="K1176" i="2"/>
  <c r="L1176" i="2"/>
  <c r="M1176" i="2"/>
  <c r="N1176" i="2" s="1"/>
  <c r="A1177" i="2"/>
  <c r="B1177" i="2"/>
  <c r="C1177" i="2"/>
  <c r="D1177" i="2"/>
  <c r="E1177" i="2"/>
  <c r="F1177" i="2"/>
  <c r="G1177" i="2"/>
  <c r="H1177" i="2"/>
  <c r="I1177" i="2"/>
  <c r="J1177" i="2"/>
  <c r="K1177" i="2"/>
  <c r="L1177" i="2"/>
  <c r="M1177" i="2"/>
  <c r="N1177" i="2" s="1"/>
  <c r="A1178" i="2"/>
  <c r="B1178" i="2"/>
  <c r="C1178" i="2"/>
  <c r="D1178" i="2"/>
  <c r="E1178" i="2"/>
  <c r="F1178" i="2"/>
  <c r="G1178" i="2"/>
  <c r="H1178" i="2"/>
  <c r="I1178" i="2"/>
  <c r="J1178" i="2"/>
  <c r="K1178" i="2"/>
  <c r="L1178" i="2"/>
  <c r="M1178" i="2"/>
  <c r="N1178" i="2" s="1"/>
  <c r="A1179" i="2"/>
  <c r="B1179" i="2"/>
  <c r="C1179" i="2"/>
  <c r="D1179" i="2"/>
  <c r="E1179" i="2"/>
  <c r="F1179" i="2"/>
  <c r="G1179" i="2"/>
  <c r="H1179" i="2"/>
  <c r="I1179" i="2"/>
  <c r="J1179" i="2"/>
  <c r="K1179" i="2"/>
  <c r="L1179" i="2"/>
  <c r="M1179" i="2"/>
  <c r="N1179" i="2" s="1"/>
  <c r="A1180" i="2"/>
  <c r="B1180" i="2"/>
  <c r="C1180" i="2"/>
  <c r="D1180" i="2"/>
  <c r="E1180" i="2"/>
  <c r="F1180" i="2"/>
  <c r="G1180" i="2"/>
  <c r="H1180" i="2"/>
  <c r="I1180" i="2"/>
  <c r="J1180" i="2"/>
  <c r="K1180" i="2"/>
  <c r="L1180" i="2"/>
  <c r="M1180" i="2"/>
  <c r="N1180" i="2" s="1"/>
  <c r="A1181" i="2"/>
  <c r="B1181" i="2"/>
  <c r="C1181" i="2"/>
  <c r="D1181" i="2"/>
  <c r="E1181" i="2"/>
  <c r="F1181" i="2"/>
  <c r="G1181" i="2"/>
  <c r="H1181" i="2"/>
  <c r="I1181" i="2"/>
  <c r="J1181" i="2"/>
  <c r="K1181" i="2"/>
  <c r="L1181" i="2"/>
  <c r="M1181" i="2"/>
  <c r="N1181" i="2" s="1"/>
  <c r="A1182" i="2"/>
  <c r="B1182" i="2"/>
  <c r="C1182" i="2"/>
  <c r="D1182" i="2"/>
  <c r="E1182" i="2"/>
  <c r="F1182" i="2"/>
  <c r="G1182" i="2"/>
  <c r="H1182" i="2"/>
  <c r="I1182" i="2"/>
  <c r="J1182" i="2"/>
  <c r="K1182" i="2"/>
  <c r="L1182" i="2"/>
  <c r="M1182" i="2"/>
  <c r="N1182" i="2" s="1"/>
  <c r="A1183" i="2"/>
  <c r="B1183" i="2"/>
  <c r="C1183" i="2"/>
  <c r="D1183" i="2"/>
  <c r="E1183" i="2"/>
  <c r="F1183" i="2"/>
  <c r="G1183" i="2"/>
  <c r="H1183" i="2"/>
  <c r="I1183" i="2"/>
  <c r="J1183" i="2"/>
  <c r="K1183" i="2"/>
  <c r="L1183" i="2"/>
  <c r="M1183" i="2"/>
  <c r="N1183" i="2" s="1"/>
  <c r="A1184" i="2"/>
  <c r="B1184" i="2"/>
  <c r="C1184" i="2"/>
  <c r="D1184" i="2"/>
  <c r="E1184" i="2"/>
  <c r="F1184" i="2"/>
  <c r="G1184" i="2"/>
  <c r="H1184" i="2"/>
  <c r="I1184" i="2"/>
  <c r="J1184" i="2"/>
  <c r="K1184" i="2"/>
  <c r="L1184" i="2"/>
  <c r="M1184" i="2"/>
  <c r="N1184" i="2" s="1"/>
  <c r="A1185" i="2"/>
  <c r="B1185" i="2"/>
  <c r="C1185" i="2"/>
  <c r="D1185" i="2"/>
  <c r="E1185" i="2"/>
  <c r="F1185" i="2"/>
  <c r="G1185" i="2"/>
  <c r="H1185" i="2"/>
  <c r="I1185" i="2"/>
  <c r="J1185" i="2"/>
  <c r="K1185" i="2"/>
  <c r="L1185" i="2"/>
  <c r="M1185" i="2"/>
  <c r="N1185" i="2" s="1"/>
  <c r="A1186" i="2"/>
  <c r="B1186" i="2"/>
  <c r="C1186" i="2"/>
  <c r="D1186" i="2"/>
  <c r="E1186" i="2"/>
  <c r="F1186" i="2"/>
  <c r="G1186" i="2"/>
  <c r="H1186" i="2"/>
  <c r="I1186" i="2"/>
  <c r="J1186" i="2"/>
  <c r="K1186" i="2"/>
  <c r="L1186" i="2"/>
  <c r="M1186" i="2"/>
  <c r="N1186" i="2" s="1"/>
  <c r="A1187" i="2"/>
  <c r="B1187" i="2"/>
  <c r="C1187" i="2"/>
  <c r="D1187" i="2"/>
  <c r="E1187" i="2"/>
  <c r="F1187" i="2"/>
  <c r="G1187" i="2"/>
  <c r="H1187" i="2"/>
  <c r="I1187" i="2"/>
  <c r="J1187" i="2"/>
  <c r="K1187" i="2"/>
  <c r="L1187" i="2"/>
  <c r="M1187" i="2"/>
  <c r="N1187" i="2" s="1"/>
  <c r="A1188" i="2"/>
  <c r="B1188" i="2"/>
  <c r="C1188" i="2"/>
  <c r="D1188" i="2"/>
  <c r="E1188" i="2"/>
  <c r="F1188" i="2"/>
  <c r="G1188" i="2"/>
  <c r="H1188" i="2"/>
  <c r="I1188" i="2"/>
  <c r="J1188" i="2"/>
  <c r="K1188" i="2"/>
  <c r="L1188" i="2"/>
  <c r="M1188" i="2"/>
  <c r="N1188" i="2" s="1"/>
  <c r="A1189" i="2"/>
  <c r="B1189" i="2"/>
  <c r="C1189" i="2"/>
  <c r="D1189" i="2"/>
  <c r="E1189" i="2"/>
  <c r="F1189" i="2"/>
  <c r="G1189" i="2"/>
  <c r="H1189" i="2"/>
  <c r="I1189" i="2"/>
  <c r="J1189" i="2"/>
  <c r="K1189" i="2"/>
  <c r="L1189" i="2"/>
  <c r="M1189" i="2"/>
  <c r="N1189" i="2" s="1"/>
  <c r="A1190" i="2"/>
  <c r="B1190" i="2"/>
  <c r="C1190" i="2"/>
  <c r="D1190" i="2"/>
  <c r="E1190" i="2"/>
  <c r="F1190" i="2"/>
  <c r="G1190" i="2"/>
  <c r="H1190" i="2"/>
  <c r="I1190" i="2"/>
  <c r="J1190" i="2"/>
  <c r="K1190" i="2"/>
  <c r="L1190" i="2"/>
  <c r="M1190" i="2"/>
  <c r="N1190" i="2" s="1"/>
  <c r="A1191" i="2"/>
  <c r="B1191" i="2"/>
  <c r="C1191" i="2"/>
  <c r="D1191" i="2"/>
  <c r="E1191" i="2"/>
  <c r="F1191" i="2"/>
  <c r="G1191" i="2"/>
  <c r="H1191" i="2"/>
  <c r="I1191" i="2"/>
  <c r="J1191" i="2"/>
  <c r="K1191" i="2"/>
  <c r="L1191" i="2"/>
  <c r="M1191" i="2"/>
  <c r="N1191" i="2" s="1"/>
  <c r="A1192" i="2"/>
  <c r="B1192" i="2"/>
  <c r="C1192" i="2"/>
  <c r="D1192" i="2"/>
  <c r="E1192" i="2"/>
  <c r="F1192" i="2"/>
  <c r="G1192" i="2"/>
  <c r="H1192" i="2"/>
  <c r="I1192" i="2"/>
  <c r="J1192" i="2"/>
  <c r="K1192" i="2"/>
  <c r="L1192" i="2"/>
  <c r="M1192" i="2"/>
  <c r="N1192" i="2" s="1"/>
  <c r="A1193" i="2"/>
  <c r="B1193" i="2"/>
  <c r="C1193" i="2"/>
  <c r="D1193" i="2"/>
  <c r="E1193" i="2"/>
  <c r="F1193" i="2"/>
  <c r="G1193" i="2"/>
  <c r="H1193" i="2"/>
  <c r="I1193" i="2"/>
  <c r="J1193" i="2"/>
  <c r="K1193" i="2"/>
  <c r="L1193" i="2"/>
  <c r="M1193" i="2"/>
  <c r="N1193" i="2" s="1"/>
  <c r="A1194" i="2"/>
  <c r="B1194" i="2"/>
  <c r="C1194" i="2"/>
  <c r="D1194" i="2"/>
  <c r="E1194" i="2"/>
  <c r="F1194" i="2"/>
  <c r="G1194" i="2"/>
  <c r="H1194" i="2"/>
  <c r="I1194" i="2"/>
  <c r="J1194" i="2"/>
  <c r="K1194" i="2"/>
  <c r="L1194" i="2"/>
  <c r="M1194" i="2"/>
  <c r="N1194" i="2" s="1"/>
  <c r="A1195" i="2"/>
  <c r="B1195" i="2"/>
  <c r="C1195" i="2"/>
  <c r="D1195" i="2"/>
  <c r="E1195" i="2"/>
  <c r="F1195" i="2"/>
  <c r="G1195" i="2"/>
  <c r="H1195" i="2"/>
  <c r="I1195" i="2"/>
  <c r="J1195" i="2"/>
  <c r="K1195" i="2"/>
  <c r="L1195" i="2"/>
  <c r="M1195" i="2"/>
  <c r="N1195" i="2" s="1"/>
  <c r="A1196" i="2"/>
  <c r="B1196" i="2"/>
  <c r="C1196" i="2"/>
  <c r="D1196" i="2"/>
  <c r="E1196" i="2"/>
  <c r="F1196" i="2"/>
  <c r="G1196" i="2"/>
  <c r="H1196" i="2"/>
  <c r="I1196" i="2"/>
  <c r="J1196" i="2"/>
  <c r="K1196" i="2"/>
  <c r="L1196" i="2"/>
  <c r="M1196" i="2"/>
  <c r="N1196" i="2" s="1"/>
  <c r="A1197" i="2"/>
  <c r="B1197" i="2"/>
  <c r="C1197" i="2"/>
  <c r="D1197" i="2"/>
  <c r="E1197" i="2"/>
  <c r="F1197" i="2"/>
  <c r="G1197" i="2"/>
  <c r="H1197" i="2"/>
  <c r="I1197" i="2"/>
  <c r="J1197" i="2"/>
  <c r="K1197" i="2"/>
  <c r="L1197" i="2"/>
  <c r="M1197" i="2"/>
  <c r="N1197" i="2" s="1"/>
  <c r="A1198" i="2"/>
  <c r="B1198" i="2"/>
  <c r="C1198" i="2"/>
  <c r="D1198" i="2"/>
  <c r="E1198" i="2"/>
  <c r="F1198" i="2"/>
  <c r="G1198" i="2"/>
  <c r="H1198" i="2"/>
  <c r="I1198" i="2"/>
  <c r="J1198" i="2"/>
  <c r="K1198" i="2"/>
  <c r="L1198" i="2"/>
  <c r="M1198" i="2"/>
  <c r="N1198" i="2" s="1"/>
  <c r="A1199" i="2"/>
  <c r="B1199" i="2"/>
  <c r="C1199" i="2"/>
  <c r="D1199" i="2"/>
  <c r="E1199" i="2"/>
  <c r="F1199" i="2"/>
  <c r="G1199" i="2"/>
  <c r="H1199" i="2"/>
  <c r="I1199" i="2"/>
  <c r="J1199" i="2"/>
  <c r="K1199" i="2"/>
  <c r="L1199" i="2"/>
  <c r="M1199" i="2"/>
  <c r="N1199" i="2" s="1"/>
  <c r="A1200" i="2"/>
  <c r="B1200" i="2"/>
  <c r="C1200" i="2"/>
  <c r="D1200" i="2"/>
  <c r="E1200" i="2"/>
  <c r="F1200" i="2"/>
  <c r="G1200" i="2"/>
  <c r="H1200" i="2"/>
  <c r="I1200" i="2"/>
  <c r="J1200" i="2"/>
  <c r="K1200" i="2"/>
  <c r="L1200" i="2"/>
  <c r="M1200" i="2"/>
  <c r="N1200" i="2" s="1"/>
  <c r="A1201" i="2"/>
  <c r="B1201" i="2"/>
  <c r="C1201" i="2"/>
  <c r="D1201" i="2"/>
  <c r="E1201" i="2"/>
  <c r="F1201" i="2"/>
  <c r="G1201" i="2"/>
  <c r="H1201" i="2"/>
  <c r="I1201" i="2"/>
  <c r="J1201" i="2"/>
  <c r="K1201" i="2"/>
  <c r="L1201" i="2"/>
  <c r="M1201" i="2"/>
  <c r="N1201" i="2" s="1"/>
  <c r="A1202" i="2"/>
  <c r="B1202" i="2"/>
  <c r="C1202" i="2"/>
  <c r="D1202" i="2"/>
  <c r="E1202" i="2"/>
  <c r="F1202" i="2"/>
  <c r="G1202" i="2"/>
  <c r="H1202" i="2"/>
  <c r="I1202" i="2"/>
  <c r="J1202" i="2"/>
  <c r="K1202" i="2"/>
  <c r="L1202" i="2"/>
  <c r="M1202" i="2"/>
  <c r="N1202" i="2" s="1"/>
  <c r="A1203" i="2"/>
  <c r="B1203" i="2"/>
  <c r="C1203" i="2"/>
  <c r="D1203" i="2"/>
  <c r="E1203" i="2"/>
  <c r="F1203" i="2"/>
  <c r="G1203" i="2"/>
  <c r="H1203" i="2"/>
  <c r="I1203" i="2"/>
  <c r="J1203" i="2"/>
  <c r="K1203" i="2"/>
  <c r="L1203" i="2"/>
  <c r="M1203" i="2"/>
  <c r="N1203" i="2" s="1"/>
  <c r="A1204" i="2"/>
  <c r="B1204" i="2"/>
  <c r="C1204" i="2"/>
  <c r="D1204" i="2"/>
  <c r="E1204" i="2"/>
  <c r="F1204" i="2"/>
  <c r="G1204" i="2"/>
  <c r="H1204" i="2"/>
  <c r="I1204" i="2"/>
  <c r="J1204" i="2"/>
  <c r="K1204" i="2"/>
  <c r="L1204" i="2"/>
  <c r="M1204" i="2"/>
  <c r="N1204" i="2" s="1"/>
  <c r="A1205" i="2"/>
  <c r="B1205" i="2"/>
  <c r="C1205" i="2"/>
  <c r="D1205" i="2"/>
  <c r="E1205" i="2"/>
  <c r="F1205" i="2"/>
  <c r="G1205" i="2"/>
  <c r="H1205" i="2"/>
  <c r="I1205" i="2"/>
  <c r="J1205" i="2"/>
  <c r="K1205" i="2"/>
  <c r="L1205" i="2"/>
  <c r="M1205" i="2"/>
  <c r="N1205" i="2" s="1"/>
  <c r="A1206" i="2"/>
  <c r="B1206" i="2"/>
  <c r="C1206" i="2"/>
  <c r="D1206" i="2"/>
  <c r="E1206" i="2"/>
  <c r="F1206" i="2"/>
  <c r="G1206" i="2"/>
  <c r="H1206" i="2"/>
  <c r="I1206" i="2"/>
  <c r="J1206" i="2"/>
  <c r="K1206" i="2"/>
  <c r="L1206" i="2"/>
  <c r="M1206" i="2"/>
  <c r="N1206" i="2" s="1"/>
  <c r="A1207" i="2"/>
  <c r="B1207" i="2"/>
  <c r="C1207" i="2"/>
  <c r="D1207" i="2"/>
  <c r="E1207" i="2"/>
  <c r="F1207" i="2"/>
  <c r="G1207" i="2"/>
  <c r="H1207" i="2"/>
  <c r="I1207" i="2"/>
  <c r="J1207" i="2"/>
  <c r="K1207" i="2"/>
  <c r="L1207" i="2"/>
  <c r="M1207" i="2"/>
  <c r="N1207" i="2" s="1"/>
  <c r="A1208" i="2"/>
  <c r="B1208" i="2"/>
  <c r="C1208" i="2"/>
  <c r="D1208" i="2"/>
  <c r="E1208" i="2"/>
  <c r="F1208" i="2"/>
  <c r="G1208" i="2"/>
  <c r="H1208" i="2"/>
  <c r="I1208" i="2"/>
  <c r="J1208" i="2"/>
  <c r="K1208" i="2"/>
  <c r="L1208" i="2"/>
  <c r="M1208" i="2"/>
  <c r="N1208" i="2" s="1"/>
  <c r="A1209" i="2"/>
  <c r="B1209" i="2"/>
  <c r="C1209" i="2"/>
  <c r="D1209" i="2"/>
  <c r="E1209" i="2"/>
  <c r="F1209" i="2"/>
  <c r="G1209" i="2"/>
  <c r="H1209" i="2"/>
  <c r="I1209" i="2"/>
  <c r="J1209" i="2"/>
  <c r="K1209" i="2"/>
  <c r="L1209" i="2"/>
  <c r="M1209" i="2"/>
  <c r="N1209" i="2" s="1"/>
  <c r="A1210" i="2"/>
  <c r="B1210" i="2"/>
  <c r="C1210" i="2"/>
  <c r="D1210" i="2"/>
  <c r="E1210" i="2"/>
  <c r="F1210" i="2"/>
  <c r="G1210" i="2"/>
  <c r="H1210" i="2"/>
  <c r="I1210" i="2"/>
  <c r="J1210" i="2"/>
  <c r="K1210" i="2"/>
  <c r="L1210" i="2"/>
  <c r="M1210" i="2"/>
  <c r="N1210" i="2" s="1"/>
  <c r="A1211" i="2"/>
  <c r="B1211" i="2"/>
  <c r="C1211" i="2"/>
  <c r="D1211" i="2"/>
  <c r="E1211" i="2"/>
  <c r="F1211" i="2"/>
  <c r="G1211" i="2"/>
  <c r="H1211" i="2"/>
  <c r="I1211" i="2"/>
  <c r="J1211" i="2"/>
  <c r="K1211" i="2"/>
  <c r="L1211" i="2"/>
  <c r="M1211" i="2"/>
  <c r="N1211" i="2" s="1"/>
  <c r="A1212" i="2"/>
  <c r="B1212" i="2"/>
  <c r="C1212" i="2"/>
  <c r="D1212" i="2"/>
  <c r="E1212" i="2"/>
  <c r="F1212" i="2"/>
  <c r="G1212" i="2"/>
  <c r="H1212" i="2"/>
  <c r="I1212" i="2"/>
  <c r="J1212" i="2"/>
  <c r="K1212" i="2"/>
  <c r="L1212" i="2"/>
  <c r="M1212" i="2"/>
  <c r="N1212" i="2" s="1"/>
  <c r="A1213" i="2"/>
  <c r="B1213" i="2"/>
  <c r="C1213" i="2"/>
  <c r="D1213" i="2"/>
  <c r="E1213" i="2"/>
  <c r="F1213" i="2"/>
  <c r="G1213" i="2"/>
  <c r="H1213" i="2"/>
  <c r="I1213" i="2"/>
  <c r="J1213" i="2"/>
  <c r="K1213" i="2"/>
  <c r="L1213" i="2"/>
  <c r="M1213" i="2"/>
  <c r="N1213" i="2" s="1"/>
  <c r="A1214" i="2"/>
  <c r="B1214" i="2"/>
  <c r="C1214" i="2"/>
  <c r="D1214" i="2"/>
  <c r="E1214" i="2"/>
  <c r="F1214" i="2"/>
  <c r="G1214" i="2"/>
  <c r="H1214" i="2"/>
  <c r="I1214" i="2"/>
  <c r="J1214" i="2"/>
  <c r="K1214" i="2"/>
  <c r="L1214" i="2"/>
  <c r="M1214" i="2"/>
  <c r="N1214" i="2" s="1"/>
  <c r="A1215" i="2"/>
  <c r="B1215" i="2"/>
  <c r="C1215" i="2"/>
  <c r="D1215" i="2"/>
  <c r="E1215" i="2"/>
  <c r="F1215" i="2"/>
  <c r="G1215" i="2"/>
  <c r="H1215" i="2"/>
  <c r="I1215" i="2"/>
  <c r="J1215" i="2"/>
  <c r="K1215" i="2"/>
  <c r="L1215" i="2"/>
  <c r="M1215" i="2"/>
  <c r="N1215" i="2" s="1"/>
  <c r="A1216" i="2"/>
  <c r="B1216" i="2"/>
  <c r="C1216" i="2"/>
  <c r="D1216" i="2"/>
  <c r="E1216" i="2"/>
  <c r="F1216" i="2"/>
  <c r="G1216" i="2"/>
  <c r="H1216" i="2"/>
  <c r="I1216" i="2"/>
  <c r="J1216" i="2"/>
  <c r="K1216" i="2"/>
  <c r="L1216" i="2"/>
  <c r="M1216" i="2"/>
  <c r="N1216" i="2" s="1"/>
  <c r="A1217" i="2"/>
  <c r="B1217" i="2"/>
  <c r="C1217" i="2"/>
  <c r="D1217" i="2"/>
  <c r="E1217" i="2"/>
  <c r="F1217" i="2"/>
  <c r="G1217" i="2"/>
  <c r="H1217" i="2"/>
  <c r="I1217" i="2"/>
  <c r="J1217" i="2"/>
  <c r="K1217" i="2"/>
  <c r="L1217" i="2"/>
  <c r="M1217" i="2"/>
  <c r="N1217" i="2" s="1"/>
  <c r="A1218" i="2"/>
  <c r="B1218" i="2"/>
  <c r="C1218" i="2"/>
  <c r="D1218" i="2"/>
  <c r="E1218" i="2"/>
  <c r="F1218" i="2"/>
  <c r="G1218" i="2"/>
  <c r="H1218" i="2"/>
  <c r="I1218" i="2"/>
  <c r="J1218" i="2"/>
  <c r="K1218" i="2"/>
  <c r="L1218" i="2"/>
  <c r="M1218" i="2"/>
  <c r="N1218" i="2" s="1"/>
  <c r="A1219" i="2"/>
  <c r="B1219" i="2"/>
  <c r="C1219" i="2"/>
  <c r="D1219" i="2"/>
  <c r="E1219" i="2"/>
  <c r="F1219" i="2"/>
  <c r="G1219" i="2"/>
  <c r="H1219" i="2"/>
  <c r="I1219" i="2"/>
  <c r="J1219" i="2"/>
  <c r="K1219" i="2"/>
  <c r="L1219" i="2"/>
  <c r="M1219" i="2"/>
  <c r="N1219" i="2" s="1"/>
  <c r="A1220" i="2"/>
  <c r="B1220" i="2"/>
  <c r="C1220" i="2"/>
  <c r="D1220" i="2"/>
  <c r="E1220" i="2"/>
  <c r="F1220" i="2"/>
  <c r="G1220" i="2"/>
  <c r="H1220" i="2"/>
  <c r="I1220" i="2"/>
  <c r="J1220" i="2"/>
  <c r="K1220" i="2"/>
  <c r="L1220" i="2"/>
  <c r="M1220" i="2"/>
  <c r="N1220" i="2" s="1"/>
  <c r="A1221" i="2"/>
  <c r="B1221" i="2"/>
  <c r="C1221" i="2"/>
  <c r="D1221" i="2"/>
  <c r="E1221" i="2"/>
  <c r="F1221" i="2"/>
  <c r="G1221" i="2"/>
  <c r="H1221" i="2"/>
  <c r="I1221" i="2"/>
  <c r="J1221" i="2"/>
  <c r="K1221" i="2"/>
  <c r="L1221" i="2"/>
  <c r="M1221" i="2"/>
  <c r="N1221" i="2" s="1"/>
  <c r="A1222" i="2"/>
  <c r="B1222" i="2"/>
  <c r="C1222" i="2"/>
  <c r="D1222" i="2"/>
  <c r="E1222" i="2"/>
  <c r="F1222" i="2"/>
  <c r="G1222" i="2"/>
  <c r="H1222" i="2"/>
  <c r="I1222" i="2"/>
  <c r="J1222" i="2"/>
  <c r="K1222" i="2"/>
  <c r="L1222" i="2"/>
  <c r="M1222" i="2"/>
  <c r="N1222" i="2" s="1"/>
  <c r="A1223" i="2"/>
  <c r="B1223" i="2"/>
  <c r="C1223" i="2"/>
  <c r="D1223" i="2"/>
  <c r="E1223" i="2"/>
  <c r="F1223" i="2"/>
  <c r="G1223" i="2"/>
  <c r="H1223" i="2"/>
  <c r="I1223" i="2"/>
  <c r="J1223" i="2"/>
  <c r="K1223" i="2"/>
  <c r="L1223" i="2"/>
  <c r="M1223" i="2"/>
  <c r="N1223" i="2" s="1"/>
  <c r="A1224" i="2"/>
  <c r="B1224" i="2"/>
  <c r="C1224" i="2"/>
  <c r="D1224" i="2"/>
  <c r="E1224" i="2"/>
  <c r="F1224" i="2"/>
  <c r="G1224" i="2"/>
  <c r="H1224" i="2"/>
  <c r="I1224" i="2"/>
  <c r="J1224" i="2"/>
  <c r="K1224" i="2"/>
  <c r="L1224" i="2"/>
  <c r="M1224" i="2"/>
  <c r="N1224" i="2" s="1"/>
  <c r="A1225" i="2"/>
  <c r="B1225" i="2"/>
  <c r="C1225" i="2"/>
  <c r="D1225" i="2"/>
  <c r="E1225" i="2"/>
  <c r="F1225" i="2"/>
  <c r="G1225" i="2"/>
  <c r="H1225" i="2"/>
  <c r="I1225" i="2"/>
  <c r="J1225" i="2"/>
  <c r="K1225" i="2"/>
  <c r="L1225" i="2"/>
  <c r="M1225" i="2"/>
  <c r="N1225" i="2" s="1"/>
  <c r="A1226" i="2"/>
  <c r="B1226" i="2"/>
  <c r="C1226" i="2"/>
  <c r="D1226" i="2"/>
  <c r="E1226" i="2"/>
  <c r="F1226" i="2"/>
  <c r="G1226" i="2"/>
  <c r="H1226" i="2"/>
  <c r="I1226" i="2"/>
  <c r="J1226" i="2"/>
  <c r="K1226" i="2"/>
  <c r="L1226" i="2"/>
  <c r="M1226" i="2"/>
  <c r="N1226" i="2" s="1"/>
  <c r="A1227" i="2"/>
  <c r="B1227" i="2"/>
  <c r="C1227" i="2"/>
  <c r="D1227" i="2"/>
  <c r="E1227" i="2"/>
  <c r="F1227" i="2"/>
  <c r="G1227" i="2"/>
  <c r="H1227" i="2"/>
  <c r="I1227" i="2"/>
  <c r="J1227" i="2"/>
  <c r="K1227" i="2"/>
  <c r="L1227" i="2"/>
  <c r="M1227" i="2"/>
  <c r="N1227" i="2" s="1"/>
  <c r="A1228" i="2"/>
  <c r="B1228" i="2"/>
  <c r="C1228" i="2"/>
  <c r="D1228" i="2"/>
  <c r="E1228" i="2"/>
  <c r="F1228" i="2"/>
  <c r="G1228" i="2"/>
  <c r="H1228" i="2"/>
  <c r="I1228" i="2"/>
  <c r="J1228" i="2"/>
  <c r="K1228" i="2"/>
  <c r="L1228" i="2"/>
  <c r="M1228" i="2"/>
  <c r="N1228" i="2" s="1"/>
  <c r="A1229" i="2"/>
  <c r="B1229" i="2"/>
  <c r="C1229" i="2"/>
  <c r="D1229" i="2"/>
  <c r="E1229" i="2"/>
  <c r="F1229" i="2"/>
  <c r="G1229" i="2"/>
  <c r="H1229" i="2"/>
  <c r="I1229" i="2"/>
  <c r="J1229" i="2"/>
  <c r="K1229" i="2"/>
  <c r="L1229" i="2"/>
  <c r="M1229" i="2"/>
  <c r="N1229" i="2" s="1"/>
  <c r="A1230" i="2"/>
  <c r="B1230" i="2"/>
  <c r="C1230" i="2"/>
  <c r="D1230" i="2"/>
  <c r="E1230" i="2"/>
  <c r="F1230" i="2"/>
  <c r="G1230" i="2"/>
  <c r="H1230" i="2"/>
  <c r="I1230" i="2"/>
  <c r="J1230" i="2"/>
  <c r="K1230" i="2"/>
  <c r="L1230" i="2"/>
  <c r="M1230" i="2"/>
  <c r="N1230" i="2" s="1"/>
  <c r="A1231" i="2"/>
  <c r="B1231" i="2"/>
  <c r="C1231" i="2"/>
  <c r="D1231" i="2"/>
  <c r="E1231" i="2"/>
  <c r="F1231" i="2"/>
  <c r="G1231" i="2"/>
  <c r="H1231" i="2"/>
  <c r="I1231" i="2"/>
  <c r="J1231" i="2"/>
  <c r="K1231" i="2"/>
  <c r="L1231" i="2"/>
  <c r="M1231" i="2"/>
  <c r="N1231" i="2" s="1"/>
  <c r="A1232" i="2"/>
  <c r="B1232" i="2"/>
  <c r="C1232" i="2"/>
  <c r="D1232" i="2"/>
  <c r="E1232" i="2"/>
  <c r="F1232" i="2"/>
  <c r="G1232" i="2"/>
  <c r="H1232" i="2"/>
  <c r="I1232" i="2"/>
  <c r="J1232" i="2"/>
  <c r="K1232" i="2"/>
  <c r="L1232" i="2"/>
  <c r="M1232" i="2"/>
  <c r="N1232" i="2" s="1"/>
  <c r="A1233" i="2"/>
  <c r="B1233" i="2"/>
  <c r="C1233" i="2"/>
  <c r="D1233" i="2"/>
  <c r="E1233" i="2"/>
  <c r="F1233" i="2"/>
  <c r="G1233" i="2"/>
  <c r="H1233" i="2"/>
  <c r="I1233" i="2"/>
  <c r="J1233" i="2"/>
  <c r="K1233" i="2"/>
  <c r="L1233" i="2"/>
  <c r="M1233" i="2"/>
  <c r="N1233" i="2" s="1"/>
  <c r="A1234" i="2"/>
  <c r="B1234" i="2"/>
  <c r="C1234" i="2"/>
  <c r="D1234" i="2"/>
  <c r="E1234" i="2"/>
  <c r="F1234" i="2"/>
  <c r="G1234" i="2"/>
  <c r="H1234" i="2"/>
  <c r="I1234" i="2"/>
  <c r="J1234" i="2"/>
  <c r="K1234" i="2"/>
  <c r="L1234" i="2"/>
  <c r="M1234" i="2"/>
  <c r="N1234" i="2" s="1"/>
  <c r="A1235" i="2"/>
  <c r="B1235" i="2"/>
  <c r="C1235" i="2"/>
  <c r="D1235" i="2"/>
  <c r="E1235" i="2"/>
  <c r="F1235" i="2"/>
  <c r="G1235" i="2"/>
  <c r="H1235" i="2"/>
  <c r="I1235" i="2"/>
  <c r="J1235" i="2"/>
  <c r="K1235" i="2"/>
  <c r="L1235" i="2"/>
  <c r="M1235" i="2"/>
  <c r="N1235" i="2" s="1"/>
  <c r="A1236" i="2"/>
  <c r="B1236" i="2"/>
  <c r="C1236" i="2"/>
  <c r="D1236" i="2"/>
  <c r="E1236" i="2"/>
  <c r="F1236" i="2"/>
  <c r="G1236" i="2"/>
  <c r="H1236" i="2"/>
  <c r="I1236" i="2"/>
  <c r="J1236" i="2"/>
  <c r="K1236" i="2"/>
  <c r="L1236" i="2"/>
  <c r="M1236" i="2"/>
  <c r="N1236" i="2" s="1"/>
  <c r="A1237" i="2"/>
  <c r="B1237" i="2"/>
  <c r="C1237" i="2"/>
  <c r="D1237" i="2"/>
  <c r="E1237" i="2"/>
  <c r="F1237" i="2"/>
  <c r="G1237" i="2"/>
  <c r="H1237" i="2"/>
  <c r="I1237" i="2"/>
  <c r="J1237" i="2"/>
  <c r="K1237" i="2"/>
  <c r="L1237" i="2"/>
  <c r="M1237" i="2"/>
  <c r="N1237" i="2" s="1"/>
  <c r="A1238" i="2"/>
  <c r="B1238" i="2"/>
  <c r="C1238" i="2"/>
  <c r="D1238" i="2"/>
  <c r="E1238" i="2"/>
  <c r="F1238" i="2"/>
  <c r="G1238" i="2"/>
  <c r="H1238" i="2"/>
  <c r="I1238" i="2"/>
  <c r="J1238" i="2"/>
  <c r="K1238" i="2"/>
  <c r="L1238" i="2"/>
  <c r="M1238" i="2"/>
  <c r="N1238" i="2" s="1"/>
  <c r="A1239" i="2"/>
  <c r="B1239" i="2"/>
  <c r="C1239" i="2"/>
  <c r="D1239" i="2"/>
  <c r="E1239" i="2"/>
  <c r="F1239" i="2"/>
  <c r="G1239" i="2"/>
  <c r="H1239" i="2"/>
  <c r="I1239" i="2"/>
  <c r="J1239" i="2"/>
  <c r="K1239" i="2"/>
  <c r="L1239" i="2"/>
  <c r="M1239" i="2"/>
  <c r="N1239" i="2" s="1"/>
  <c r="A1240" i="2"/>
  <c r="B1240" i="2"/>
  <c r="C1240" i="2"/>
  <c r="D1240" i="2"/>
  <c r="E1240" i="2"/>
  <c r="F1240" i="2"/>
  <c r="G1240" i="2"/>
  <c r="H1240" i="2"/>
  <c r="I1240" i="2"/>
  <c r="J1240" i="2"/>
  <c r="K1240" i="2"/>
  <c r="L1240" i="2"/>
  <c r="M1240" i="2"/>
  <c r="N1240" i="2" s="1"/>
  <c r="A1241" i="2"/>
  <c r="B1241" i="2"/>
  <c r="C1241" i="2"/>
  <c r="D1241" i="2"/>
  <c r="E1241" i="2"/>
  <c r="F1241" i="2"/>
  <c r="G1241" i="2"/>
  <c r="H1241" i="2"/>
  <c r="I1241" i="2"/>
  <c r="J1241" i="2"/>
  <c r="K1241" i="2"/>
  <c r="L1241" i="2"/>
  <c r="M1241" i="2"/>
  <c r="N1241" i="2" s="1"/>
  <c r="A1242" i="2"/>
  <c r="B1242" i="2"/>
  <c r="C1242" i="2"/>
  <c r="D1242" i="2"/>
  <c r="E1242" i="2"/>
  <c r="F1242" i="2"/>
  <c r="G1242" i="2"/>
  <c r="H1242" i="2"/>
  <c r="I1242" i="2"/>
  <c r="J1242" i="2"/>
  <c r="K1242" i="2"/>
  <c r="L1242" i="2"/>
  <c r="M1242" i="2"/>
  <c r="N1242" i="2" s="1"/>
  <c r="A1243" i="2"/>
  <c r="B1243" i="2"/>
  <c r="C1243" i="2"/>
  <c r="D1243" i="2"/>
  <c r="E1243" i="2"/>
  <c r="F1243" i="2"/>
  <c r="G1243" i="2"/>
  <c r="H1243" i="2"/>
  <c r="I1243" i="2"/>
  <c r="J1243" i="2"/>
  <c r="K1243" i="2"/>
  <c r="L1243" i="2"/>
  <c r="M1243" i="2"/>
  <c r="N1243" i="2" s="1"/>
  <c r="A1244" i="2"/>
  <c r="B1244" i="2"/>
  <c r="C1244" i="2"/>
  <c r="D1244" i="2"/>
  <c r="E1244" i="2"/>
  <c r="F1244" i="2"/>
  <c r="G1244" i="2"/>
  <c r="H1244" i="2"/>
  <c r="I1244" i="2"/>
  <c r="J1244" i="2"/>
  <c r="K1244" i="2"/>
  <c r="L1244" i="2"/>
  <c r="M1244" i="2"/>
  <c r="N1244" i="2" s="1"/>
  <c r="A1245" i="2"/>
  <c r="B1245" i="2"/>
  <c r="C1245" i="2"/>
  <c r="D1245" i="2"/>
  <c r="E1245" i="2"/>
  <c r="F1245" i="2"/>
  <c r="G1245" i="2"/>
  <c r="H1245" i="2"/>
  <c r="I1245" i="2"/>
  <c r="J1245" i="2"/>
  <c r="K1245" i="2"/>
  <c r="L1245" i="2"/>
  <c r="M1245" i="2"/>
  <c r="N1245" i="2" s="1"/>
  <c r="A1246" i="2"/>
  <c r="B1246" i="2"/>
  <c r="C1246" i="2"/>
  <c r="D1246" i="2"/>
  <c r="E1246" i="2"/>
  <c r="F1246" i="2"/>
  <c r="G1246" i="2"/>
  <c r="H1246" i="2"/>
  <c r="I1246" i="2"/>
  <c r="J1246" i="2"/>
  <c r="K1246" i="2"/>
  <c r="L1246" i="2"/>
  <c r="M1246" i="2"/>
  <c r="N1246" i="2" s="1"/>
  <c r="A1247" i="2"/>
  <c r="B1247" i="2"/>
  <c r="C1247" i="2"/>
  <c r="D1247" i="2"/>
  <c r="E1247" i="2"/>
  <c r="F1247" i="2"/>
  <c r="G1247" i="2"/>
  <c r="H1247" i="2"/>
  <c r="I1247" i="2"/>
  <c r="J1247" i="2"/>
  <c r="K1247" i="2"/>
  <c r="L1247" i="2"/>
  <c r="M1247" i="2"/>
  <c r="N1247" i="2" s="1"/>
  <c r="A1248" i="2"/>
  <c r="B1248" i="2"/>
  <c r="C1248" i="2"/>
  <c r="D1248" i="2"/>
  <c r="E1248" i="2"/>
  <c r="F1248" i="2"/>
  <c r="G1248" i="2"/>
  <c r="H1248" i="2"/>
  <c r="I1248" i="2"/>
  <c r="J1248" i="2"/>
  <c r="K1248" i="2"/>
  <c r="L1248" i="2"/>
  <c r="M1248" i="2"/>
  <c r="N1248" i="2" s="1"/>
  <c r="A1249" i="2"/>
  <c r="B1249" i="2"/>
  <c r="C1249" i="2"/>
  <c r="D1249" i="2"/>
  <c r="E1249" i="2"/>
  <c r="F1249" i="2"/>
  <c r="G1249" i="2"/>
  <c r="H1249" i="2"/>
  <c r="I1249" i="2"/>
  <c r="J1249" i="2"/>
  <c r="K1249" i="2"/>
  <c r="L1249" i="2"/>
  <c r="M1249" i="2"/>
  <c r="N1249" i="2" s="1"/>
  <c r="A1250" i="2"/>
  <c r="B1250" i="2"/>
  <c r="C1250" i="2"/>
  <c r="D1250" i="2"/>
  <c r="E1250" i="2"/>
  <c r="F1250" i="2"/>
  <c r="G1250" i="2"/>
  <c r="H1250" i="2"/>
  <c r="I1250" i="2"/>
  <c r="J1250" i="2"/>
  <c r="K1250" i="2"/>
  <c r="L1250" i="2"/>
  <c r="M1250" i="2"/>
  <c r="N1250" i="2" s="1"/>
  <c r="A1251" i="2"/>
  <c r="B1251" i="2"/>
  <c r="C1251" i="2"/>
  <c r="D1251" i="2"/>
  <c r="E1251" i="2"/>
  <c r="F1251" i="2"/>
  <c r="G1251" i="2"/>
  <c r="H1251" i="2"/>
  <c r="I1251" i="2"/>
  <c r="J1251" i="2"/>
  <c r="K1251" i="2"/>
  <c r="L1251" i="2"/>
  <c r="M1251" i="2"/>
  <c r="N1251" i="2" s="1"/>
  <c r="A1252" i="2"/>
  <c r="B1252" i="2"/>
  <c r="C1252" i="2"/>
  <c r="D1252" i="2"/>
  <c r="E1252" i="2"/>
  <c r="F1252" i="2"/>
  <c r="G1252" i="2"/>
  <c r="H1252" i="2"/>
  <c r="I1252" i="2"/>
  <c r="J1252" i="2"/>
  <c r="K1252" i="2"/>
  <c r="L1252" i="2"/>
  <c r="M1252" i="2"/>
  <c r="N1252" i="2" s="1"/>
  <c r="A1253" i="2"/>
  <c r="B1253" i="2"/>
  <c r="C1253" i="2"/>
  <c r="D1253" i="2"/>
  <c r="E1253" i="2"/>
  <c r="F1253" i="2"/>
  <c r="G1253" i="2"/>
  <c r="H1253" i="2"/>
  <c r="I1253" i="2"/>
  <c r="J1253" i="2"/>
  <c r="K1253" i="2"/>
  <c r="L1253" i="2"/>
  <c r="M1253" i="2"/>
  <c r="N1253" i="2" s="1"/>
  <c r="A1254" i="2"/>
  <c r="B1254" i="2"/>
  <c r="C1254" i="2"/>
  <c r="D1254" i="2"/>
  <c r="E1254" i="2"/>
  <c r="F1254" i="2"/>
  <c r="G1254" i="2"/>
  <c r="H1254" i="2"/>
  <c r="I1254" i="2"/>
  <c r="J1254" i="2"/>
  <c r="K1254" i="2"/>
  <c r="L1254" i="2"/>
  <c r="M1254" i="2"/>
  <c r="N1254" i="2" s="1"/>
  <c r="A1255" i="2"/>
  <c r="B1255" i="2"/>
  <c r="C1255" i="2"/>
  <c r="D1255" i="2"/>
  <c r="E1255" i="2"/>
  <c r="F1255" i="2"/>
  <c r="G1255" i="2"/>
  <c r="H1255" i="2"/>
  <c r="I1255" i="2"/>
  <c r="J1255" i="2"/>
  <c r="K1255" i="2"/>
  <c r="L1255" i="2"/>
  <c r="M1255" i="2"/>
  <c r="N1255" i="2" s="1"/>
  <c r="A1256" i="2"/>
  <c r="B1256" i="2"/>
  <c r="C1256" i="2"/>
  <c r="D1256" i="2"/>
  <c r="E1256" i="2"/>
  <c r="F1256" i="2"/>
  <c r="G1256" i="2"/>
  <c r="H1256" i="2"/>
  <c r="I1256" i="2"/>
  <c r="J1256" i="2"/>
  <c r="K1256" i="2"/>
  <c r="L1256" i="2"/>
  <c r="M1256" i="2"/>
  <c r="N1256" i="2" s="1"/>
  <c r="A1257" i="2"/>
  <c r="B1257" i="2"/>
  <c r="C1257" i="2"/>
  <c r="D1257" i="2"/>
  <c r="E1257" i="2"/>
  <c r="F1257" i="2"/>
  <c r="G1257" i="2"/>
  <c r="H1257" i="2"/>
  <c r="I1257" i="2"/>
  <c r="J1257" i="2"/>
  <c r="K1257" i="2"/>
  <c r="L1257" i="2"/>
  <c r="M1257" i="2"/>
  <c r="N1257" i="2" s="1"/>
  <c r="A1258" i="2"/>
  <c r="B1258" i="2"/>
  <c r="C1258" i="2"/>
  <c r="D1258" i="2"/>
  <c r="E1258" i="2"/>
  <c r="F1258" i="2"/>
  <c r="G1258" i="2"/>
  <c r="H1258" i="2"/>
  <c r="I1258" i="2"/>
  <c r="J1258" i="2"/>
  <c r="K1258" i="2"/>
  <c r="L1258" i="2"/>
  <c r="M1258" i="2"/>
  <c r="N1258" i="2" s="1"/>
  <c r="A1259" i="2"/>
  <c r="B1259" i="2"/>
  <c r="C1259" i="2"/>
  <c r="D1259" i="2"/>
  <c r="E1259" i="2"/>
  <c r="F1259" i="2"/>
  <c r="G1259" i="2"/>
  <c r="H1259" i="2"/>
  <c r="I1259" i="2"/>
  <c r="J1259" i="2"/>
  <c r="K1259" i="2"/>
  <c r="L1259" i="2"/>
  <c r="M1259" i="2"/>
  <c r="N1259" i="2" s="1"/>
  <c r="A1260" i="2"/>
  <c r="B1260" i="2"/>
  <c r="C1260" i="2"/>
  <c r="D1260" i="2"/>
  <c r="E1260" i="2"/>
  <c r="F1260" i="2"/>
  <c r="G1260" i="2"/>
  <c r="H1260" i="2"/>
  <c r="I1260" i="2"/>
  <c r="J1260" i="2"/>
  <c r="K1260" i="2"/>
  <c r="L1260" i="2"/>
  <c r="M1260" i="2"/>
  <c r="N1260" i="2" s="1"/>
  <c r="A1261" i="2"/>
  <c r="B1261" i="2"/>
  <c r="C1261" i="2"/>
  <c r="D1261" i="2"/>
  <c r="E1261" i="2"/>
  <c r="F1261" i="2"/>
  <c r="G1261" i="2"/>
  <c r="H1261" i="2"/>
  <c r="I1261" i="2"/>
  <c r="J1261" i="2"/>
  <c r="K1261" i="2"/>
  <c r="L1261" i="2"/>
  <c r="M1261" i="2"/>
  <c r="N1261" i="2" s="1"/>
  <c r="A1262" i="2"/>
  <c r="B1262" i="2"/>
  <c r="C1262" i="2"/>
  <c r="D1262" i="2"/>
  <c r="E1262" i="2"/>
  <c r="F1262" i="2"/>
  <c r="G1262" i="2"/>
  <c r="H1262" i="2"/>
  <c r="I1262" i="2"/>
  <c r="J1262" i="2"/>
  <c r="K1262" i="2"/>
  <c r="L1262" i="2"/>
  <c r="M1262" i="2"/>
  <c r="N1262" i="2" s="1"/>
  <c r="A1263" i="2"/>
  <c r="B1263" i="2"/>
  <c r="C1263" i="2"/>
  <c r="D1263" i="2"/>
  <c r="E1263" i="2"/>
  <c r="F1263" i="2"/>
  <c r="G1263" i="2"/>
  <c r="H1263" i="2"/>
  <c r="I1263" i="2"/>
  <c r="J1263" i="2"/>
  <c r="K1263" i="2"/>
  <c r="L1263" i="2"/>
  <c r="M1263" i="2"/>
  <c r="N1263" i="2" s="1"/>
  <c r="A1264" i="2"/>
  <c r="B1264" i="2"/>
  <c r="C1264" i="2"/>
  <c r="D1264" i="2"/>
  <c r="E1264" i="2"/>
  <c r="F1264" i="2"/>
  <c r="G1264" i="2"/>
  <c r="H1264" i="2"/>
  <c r="I1264" i="2"/>
  <c r="J1264" i="2"/>
  <c r="K1264" i="2"/>
  <c r="L1264" i="2"/>
  <c r="M1264" i="2"/>
  <c r="N1264" i="2" s="1"/>
  <c r="A1265" i="2"/>
  <c r="B1265" i="2"/>
  <c r="C1265" i="2"/>
  <c r="D1265" i="2"/>
  <c r="E1265" i="2"/>
  <c r="F1265" i="2"/>
  <c r="G1265" i="2"/>
  <c r="H1265" i="2"/>
  <c r="I1265" i="2"/>
  <c r="J1265" i="2"/>
  <c r="K1265" i="2"/>
  <c r="L1265" i="2"/>
  <c r="M1265" i="2"/>
  <c r="N1265" i="2" s="1"/>
  <c r="A1266" i="2"/>
  <c r="B1266" i="2"/>
  <c r="C1266" i="2"/>
  <c r="D1266" i="2"/>
  <c r="E1266" i="2"/>
  <c r="F1266" i="2"/>
  <c r="G1266" i="2"/>
  <c r="H1266" i="2"/>
  <c r="I1266" i="2"/>
  <c r="J1266" i="2"/>
  <c r="K1266" i="2"/>
  <c r="L1266" i="2"/>
  <c r="M1266" i="2"/>
  <c r="N1266" i="2" s="1"/>
  <c r="A1267" i="2"/>
  <c r="B1267" i="2"/>
  <c r="C1267" i="2"/>
  <c r="D1267" i="2"/>
  <c r="E1267" i="2"/>
  <c r="F1267" i="2"/>
  <c r="G1267" i="2"/>
  <c r="H1267" i="2"/>
  <c r="I1267" i="2"/>
  <c r="J1267" i="2"/>
  <c r="K1267" i="2"/>
  <c r="L1267" i="2"/>
  <c r="M1267" i="2"/>
  <c r="N1267" i="2" s="1"/>
  <c r="A1268" i="2"/>
  <c r="B1268" i="2"/>
  <c r="C1268" i="2"/>
  <c r="D1268" i="2"/>
  <c r="E1268" i="2"/>
  <c r="F1268" i="2"/>
  <c r="G1268" i="2"/>
  <c r="H1268" i="2"/>
  <c r="I1268" i="2"/>
  <c r="J1268" i="2"/>
  <c r="K1268" i="2"/>
  <c r="L1268" i="2"/>
  <c r="M1268" i="2"/>
  <c r="N1268" i="2" s="1"/>
  <c r="A1269" i="2"/>
  <c r="B1269" i="2"/>
  <c r="C1269" i="2"/>
  <c r="D1269" i="2"/>
  <c r="E1269" i="2"/>
  <c r="F1269" i="2"/>
  <c r="G1269" i="2"/>
  <c r="H1269" i="2"/>
  <c r="I1269" i="2"/>
  <c r="J1269" i="2"/>
  <c r="K1269" i="2"/>
  <c r="L1269" i="2"/>
  <c r="M1269" i="2"/>
  <c r="N1269" i="2" s="1"/>
  <c r="A1270" i="2"/>
  <c r="B1270" i="2"/>
  <c r="C1270" i="2"/>
  <c r="D1270" i="2"/>
  <c r="E1270" i="2"/>
  <c r="F1270" i="2"/>
  <c r="G1270" i="2"/>
  <c r="H1270" i="2"/>
  <c r="I1270" i="2"/>
  <c r="J1270" i="2"/>
  <c r="K1270" i="2"/>
  <c r="L1270" i="2"/>
  <c r="M1270" i="2"/>
  <c r="N1270" i="2" s="1"/>
  <c r="A1271" i="2"/>
  <c r="B1271" i="2"/>
  <c r="C1271" i="2"/>
  <c r="D1271" i="2"/>
  <c r="E1271" i="2"/>
  <c r="F1271" i="2"/>
  <c r="G1271" i="2"/>
  <c r="H1271" i="2"/>
  <c r="I1271" i="2"/>
  <c r="J1271" i="2"/>
  <c r="K1271" i="2"/>
  <c r="L1271" i="2"/>
  <c r="M1271" i="2"/>
  <c r="N1271" i="2" s="1"/>
  <c r="A1272" i="2"/>
  <c r="B1272" i="2"/>
  <c r="C1272" i="2"/>
  <c r="D1272" i="2"/>
  <c r="E1272" i="2"/>
  <c r="F1272" i="2"/>
  <c r="G1272" i="2"/>
  <c r="H1272" i="2"/>
  <c r="I1272" i="2"/>
  <c r="J1272" i="2"/>
  <c r="K1272" i="2"/>
  <c r="L1272" i="2"/>
  <c r="M1272" i="2"/>
  <c r="N1272" i="2" s="1"/>
  <c r="A1273" i="2"/>
  <c r="B1273" i="2"/>
  <c r="C1273" i="2"/>
  <c r="D1273" i="2"/>
  <c r="E1273" i="2"/>
  <c r="F1273" i="2"/>
  <c r="G1273" i="2"/>
  <c r="H1273" i="2"/>
  <c r="I1273" i="2"/>
  <c r="J1273" i="2"/>
  <c r="K1273" i="2"/>
  <c r="L1273" i="2"/>
  <c r="M1273" i="2"/>
  <c r="N1273" i="2" s="1"/>
  <c r="A1274" i="2"/>
  <c r="B1274" i="2"/>
  <c r="C1274" i="2"/>
  <c r="D1274" i="2"/>
  <c r="E1274" i="2"/>
  <c r="F1274" i="2"/>
  <c r="G1274" i="2"/>
  <c r="H1274" i="2"/>
  <c r="I1274" i="2"/>
  <c r="J1274" i="2"/>
  <c r="K1274" i="2"/>
  <c r="L1274" i="2"/>
  <c r="M1274" i="2"/>
  <c r="N1274" i="2" s="1"/>
  <c r="A1275" i="2"/>
  <c r="B1275" i="2"/>
  <c r="C1275" i="2"/>
  <c r="D1275" i="2"/>
  <c r="E1275" i="2"/>
  <c r="F1275" i="2"/>
  <c r="G1275" i="2"/>
  <c r="H1275" i="2"/>
  <c r="I1275" i="2"/>
  <c r="J1275" i="2"/>
  <c r="K1275" i="2"/>
  <c r="L1275" i="2"/>
  <c r="M1275" i="2"/>
  <c r="N1275" i="2" s="1"/>
  <c r="A1276" i="2"/>
  <c r="B1276" i="2"/>
  <c r="C1276" i="2"/>
  <c r="D1276" i="2"/>
  <c r="E1276" i="2"/>
  <c r="F1276" i="2"/>
  <c r="G1276" i="2"/>
  <c r="H1276" i="2"/>
  <c r="I1276" i="2"/>
  <c r="J1276" i="2"/>
  <c r="K1276" i="2"/>
  <c r="L1276" i="2"/>
  <c r="M1276" i="2"/>
  <c r="N1276" i="2" s="1"/>
  <c r="A1277" i="2"/>
  <c r="B1277" i="2"/>
  <c r="C1277" i="2"/>
  <c r="D1277" i="2"/>
  <c r="E1277" i="2"/>
  <c r="F1277" i="2"/>
  <c r="G1277" i="2"/>
  <c r="H1277" i="2"/>
  <c r="I1277" i="2"/>
  <c r="J1277" i="2"/>
  <c r="K1277" i="2"/>
  <c r="L1277" i="2"/>
  <c r="M1277" i="2"/>
  <c r="N1277" i="2" s="1"/>
  <c r="A1278" i="2"/>
  <c r="B1278" i="2"/>
  <c r="C1278" i="2"/>
  <c r="D1278" i="2"/>
  <c r="E1278" i="2"/>
  <c r="F1278" i="2"/>
  <c r="G1278" i="2"/>
  <c r="H1278" i="2"/>
  <c r="I1278" i="2"/>
  <c r="J1278" i="2"/>
  <c r="K1278" i="2"/>
  <c r="L1278" i="2"/>
  <c r="M1278" i="2"/>
  <c r="N1278" i="2" s="1"/>
  <c r="A1279" i="2"/>
  <c r="B1279" i="2"/>
  <c r="C1279" i="2"/>
  <c r="D1279" i="2"/>
  <c r="E1279" i="2"/>
  <c r="F1279" i="2"/>
  <c r="G1279" i="2"/>
  <c r="H1279" i="2"/>
  <c r="I1279" i="2"/>
  <c r="J1279" i="2"/>
  <c r="K1279" i="2"/>
  <c r="L1279" i="2"/>
  <c r="M1279" i="2"/>
  <c r="N1279" i="2" s="1"/>
  <c r="A1280" i="2"/>
  <c r="B1280" i="2"/>
  <c r="C1280" i="2"/>
  <c r="D1280" i="2"/>
  <c r="E1280" i="2"/>
  <c r="F1280" i="2"/>
  <c r="G1280" i="2"/>
  <c r="H1280" i="2"/>
  <c r="I1280" i="2"/>
  <c r="J1280" i="2"/>
  <c r="K1280" i="2"/>
  <c r="L1280" i="2"/>
  <c r="M1280" i="2"/>
  <c r="N1280" i="2" s="1"/>
  <c r="A1281" i="2"/>
  <c r="B1281" i="2"/>
  <c r="C1281" i="2"/>
  <c r="D1281" i="2"/>
  <c r="E1281" i="2"/>
  <c r="F1281" i="2"/>
  <c r="G1281" i="2"/>
  <c r="H1281" i="2"/>
  <c r="I1281" i="2"/>
  <c r="J1281" i="2"/>
  <c r="K1281" i="2"/>
  <c r="L1281" i="2"/>
  <c r="M1281" i="2"/>
  <c r="N1281" i="2" s="1"/>
  <c r="A1282" i="2"/>
  <c r="B1282" i="2"/>
  <c r="C1282" i="2"/>
  <c r="D1282" i="2"/>
  <c r="E1282" i="2"/>
  <c r="F1282" i="2"/>
  <c r="G1282" i="2"/>
  <c r="H1282" i="2"/>
  <c r="I1282" i="2"/>
  <c r="J1282" i="2"/>
  <c r="K1282" i="2"/>
  <c r="L1282" i="2"/>
  <c r="M1282" i="2"/>
  <c r="N1282" i="2" s="1"/>
  <c r="A1283" i="2"/>
  <c r="B1283" i="2"/>
  <c r="C1283" i="2"/>
  <c r="D1283" i="2"/>
  <c r="E1283" i="2"/>
  <c r="F1283" i="2"/>
  <c r="G1283" i="2"/>
  <c r="H1283" i="2"/>
  <c r="I1283" i="2"/>
  <c r="J1283" i="2"/>
  <c r="K1283" i="2"/>
  <c r="L1283" i="2"/>
  <c r="M1283" i="2"/>
  <c r="N1283" i="2" s="1"/>
  <c r="A1284" i="2"/>
  <c r="B1284" i="2"/>
  <c r="C1284" i="2"/>
  <c r="D1284" i="2"/>
  <c r="E1284" i="2"/>
  <c r="F1284" i="2"/>
  <c r="G1284" i="2"/>
  <c r="H1284" i="2"/>
  <c r="I1284" i="2"/>
  <c r="J1284" i="2"/>
  <c r="K1284" i="2"/>
  <c r="L1284" i="2"/>
  <c r="M1284" i="2"/>
  <c r="N1284" i="2" s="1"/>
  <c r="A1285" i="2"/>
  <c r="B1285" i="2"/>
  <c r="C1285" i="2"/>
  <c r="D1285" i="2"/>
  <c r="E1285" i="2"/>
  <c r="F1285" i="2"/>
  <c r="G1285" i="2"/>
  <c r="H1285" i="2"/>
  <c r="I1285" i="2"/>
  <c r="J1285" i="2"/>
  <c r="K1285" i="2"/>
  <c r="L1285" i="2"/>
  <c r="M1285" i="2"/>
  <c r="N1285" i="2" s="1"/>
  <c r="A1286" i="2"/>
  <c r="B1286" i="2"/>
  <c r="C1286" i="2"/>
  <c r="D1286" i="2"/>
  <c r="E1286" i="2"/>
  <c r="F1286" i="2"/>
  <c r="G1286" i="2"/>
  <c r="H1286" i="2"/>
  <c r="I1286" i="2"/>
  <c r="J1286" i="2"/>
  <c r="K1286" i="2"/>
  <c r="L1286" i="2"/>
  <c r="M1286" i="2"/>
  <c r="N1286" i="2" s="1"/>
  <c r="A1287" i="2"/>
  <c r="B1287" i="2"/>
  <c r="C1287" i="2"/>
  <c r="D1287" i="2"/>
  <c r="E1287" i="2"/>
  <c r="F1287" i="2"/>
  <c r="G1287" i="2"/>
  <c r="H1287" i="2"/>
  <c r="I1287" i="2"/>
  <c r="J1287" i="2"/>
  <c r="K1287" i="2"/>
  <c r="L1287" i="2"/>
  <c r="M1287" i="2"/>
  <c r="N1287" i="2" s="1"/>
  <c r="A1288" i="2"/>
  <c r="B1288" i="2"/>
  <c r="C1288" i="2"/>
  <c r="D1288" i="2"/>
  <c r="E1288" i="2"/>
  <c r="F1288" i="2"/>
  <c r="G1288" i="2"/>
  <c r="H1288" i="2"/>
  <c r="I1288" i="2"/>
  <c r="J1288" i="2"/>
  <c r="K1288" i="2"/>
  <c r="L1288" i="2"/>
  <c r="M1288" i="2"/>
  <c r="N1288" i="2" s="1"/>
  <c r="A1289" i="2"/>
  <c r="B1289" i="2"/>
  <c r="C1289" i="2"/>
  <c r="D1289" i="2"/>
  <c r="E1289" i="2"/>
  <c r="F1289" i="2"/>
  <c r="G1289" i="2"/>
  <c r="H1289" i="2"/>
  <c r="I1289" i="2"/>
  <c r="J1289" i="2"/>
  <c r="K1289" i="2"/>
  <c r="L1289" i="2"/>
  <c r="M1289" i="2"/>
  <c r="N1289" i="2" s="1"/>
  <c r="A1290" i="2"/>
  <c r="B1290" i="2"/>
  <c r="C1290" i="2"/>
  <c r="D1290" i="2"/>
  <c r="E1290" i="2"/>
  <c r="F1290" i="2"/>
  <c r="G1290" i="2"/>
  <c r="H1290" i="2"/>
  <c r="I1290" i="2"/>
  <c r="J1290" i="2"/>
  <c r="K1290" i="2"/>
  <c r="L1290" i="2"/>
  <c r="M1290" i="2"/>
  <c r="N1290" i="2" s="1"/>
  <c r="A1291" i="2"/>
  <c r="B1291" i="2"/>
  <c r="C1291" i="2"/>
  <c r="D1291" i="2"/>
  <c r="E1291" i="2"/>
  <c r="F1291" i="2"/>
  <c r="G1291" i="2"/>
  <c r="H1291" i="2"/>
  <c r="I1291" i="2"/>
  <c r="J1291" i="2"/>
  <c r="K1291" i="2"/>
  <c r="L1291" i="2"/>
  <c r="M1291" i="2"/>
  <c r="N1291" i="2" s="1"/>
  <c r="A1292" i="2"/>
  <c r="B1292" i="2"/>
  <c r="C1292" i="2"/>
  <c r="D1292" i="2"/>
  <c r="E1292" i="2"/>
  <c r="F1292" i="2"/>
  <c r="G1292" i="2"/>
  <c r="H1292" i="2"/>
  <c r="I1292" i="2"/>
  <c r="J1292" i="2"/>
  <c r="K1292" i="2"/>
  <c r="L1292" i="2"/>
  <c r="M1292" i="2"/>
  <c r="N1292" i="2" s="1"/>
  <c r="A1293" i="2"/>
  <c r="B1293" i="2"/>
  <c r="C1293" i="2"/>
  <c r="D1293" i="2"/>
  <c r="E1293" i="2"/>
  <c r="F1293" i="2"/>
  <c r="G1293" i="2"/>
  <c r="H1293" i="2"/>
  <c r="I1293" i="2"/>
  <c r="J1293" i="2"/>
  <c r="K1293" i="2"/>
  <c r="L1293" i="2"/>
  <c r="M1293" i="2"/>
  <c r="N1293" i="2" s="1"/>
  <c r="A1294" i="2"/>
  <c r="B1294" i="2"/>
  <c r="C1294" i="2"/>
  <c r="D1294" i="2"/>
  <c r="E1294" i="2"/>
  <c r="F1294" i="2"/>
  <c r="G1294" i="2"/>
  <c r="H1294" i="2"/>
  <c r="I1294" i="2"/>
  <c r="J1294" i="2"/>
  <c r="K1294" i="2"/>
  <c r="L1294" i="2"/>
  <c r="M1294" i="2"/>
  <c r="N1294" i="2" s="1"/>
  <c r="A1295" i="2"/>
  <c r="B1295" i="2"/>
  <c r="C1295" i="2"/>
  <c r="D1295" i="2"/>
  <c r="E1295" i="2"/>
  <c r="F1295" i="2"/>
  <c r="G1295" i="2"/>
  <c r="H1295" i="2"/>
  <c r="I1295" i="2"/>
  <c r="J1295" i="2"/>
  <c r="K1295" i="2"/>
  <c r="L1295" i="2"/>
  <c r="M1295" i="2"/>
  <c r="N1295" i="2" s="1"/>
  <c r="A1296" i="2"/>
  <c r="B1296" i="2"/>
  <c r="C1296" i="2"/>
  <c r="D1296" i="2"/>
  <c r="E1296" i="2"/>
  <c r="F1296" i="2"/>
  <c r="G1296" i="2"/>
  <c r="H1296" i="2"/>
  <c r="I1296" i="2"/>
  <c r="J1296" i="2"/>
  <c r="K1296" i="2"/>
  <c r="L1296" i="2"/>
  <c r="M1296" i="2"/>
  <c r="N1296" i="2" s="1"/>
  <c r="A1297" i="2"/>
  <c r="B1297" i="2"/>
  <c r="C1297" i="2"/>
  <c r="D1297" i="2"/>
  <c r="E1297" i="2"/>
  <c r="F1297" i="2"/>
  <c r="G1297" i="2"/>
  <c r="H1297" i="2"/>
  <c r="I1297" i="2"/>
  <c r="J1297" i="2"/>
  <c r="K1297" i="2"/>
  <c r="L1297" i="2"/>
  <c r="M1297" i="2"/>
  <c r="N1297" i="2" s="1"/>
  <c r="A1298" i="2"/>
  <c r="B1298" i="2"/>
  <c r="C1298" i="2"/>
  <c r="D1298" i="2"/>
  <c r="E1298" i="2"/>
  <c r="F1298" i="2"/>
  <c r="G1298" i="2"/>
  <c r="H1298" i="2"/>
  <c r="I1298" i="2"/>
  <c r="J1298" i="2"/>
  <c r="K1298" i="2"/>
  <c r="L1298" i="2"/>
  <c r="M1298" i="2"/>
  <c r="N1298" i="2" s="1"/>
  <c r="A1299" i="2"/>
  <c r="B1299" i="2"/>
  <c r="C1299" i="2"/>
  <c r="D1299" i="2"/>
  <c r="E1299" i="2"/>
  <c r="F1299" i="2"/>
  <c r="G1299" i="2"/>
  <c r="H1299" i="2"/>
  <c r="I1299" i="2"/>
  <c r="J1299" i="2"/>
  <c r="K1299" i="2"/>
  <c r="L1299" i="2"/>
  <c r="M1299" i="2"/>
  <c r="N1299" i="2" s="1"/>
  <c r="A1300" i="2"/>
  <c r="B1300" i="2"/>
  <c r="C1300" i="2"/>
  <c r="D1300" i="2"/>
  <c r="E1300" i="2"/>
  <c r="F1300" i="2"/>
  <c r="G1300" i="2"/>
  <c r="H1300" i="2"/>
  <c r="I1300" i="2"/>
  <c r="J1300" i="2"/>
  <c r="K1300" i="2"/>
  <c r="L1300" i="2"/>
  <c r="M1300" i="2"/>
  <c r="N1300" i="2" s="1"/>
  <c r="A1301" i="2"/>
  <c r="B1301" i="2"/>
  <c r="C1301" i="2"/>
  <c r="D1301" i="2"/>
  <c r="E1301" i="2"/>
  <c r="F1301" i="2"/>
  <c r="G1301" i="2"/>
  <c r="H1301" i="2"/>
  <c r="I1301" i="2"/>
  <c r="J1301" i="2"/>
  <c r="K1301" i="2"/>
  <c r="L1301" i="2"/>
  <c r="M1301" i="2"/>
  <c r="N1301" i="2" s="1"/>
  <c r="A1302" i="2"/>
  <c r="B1302" i="2"/>
  <c r="C1302" i="2"/>
  <c r="D1302" i="2"/>
  <c r="E1302" i="2"/>
  <c r="F1302" i="2"/>
  <c r="G1302" i="2"/>
  <c r="H1302" i="2"/>
  <c r="I1302" i="2"/>
  <c r="J1302" i="2"/>
  <c r="K1302" i="2"/>
  <c r="L1302" i="2"/>
  <c r="M1302" i="2"/>
  <c r="N1302" i="2" s="1"/>
  <c r="A1303" i="2"/>
  <c r="B1303" i="2"/>
  <c r="C1303" i="2"/>
  <c r="D1303" i="2"/>
  <c r="E1303" i="2"/>
  <c r="F1303" i="2"/>
  <c r="G1303" i="2"/>
  <c r="H1303" i="2"/>
  <c r="I1303" i="2"/>
  <c r="J1303" i="2"/>
  <c r="K1303" i="2"/>
  <c r="L1303" i="2"/>
  <c r="M1303" i="2"/>
  <c r="N1303" i="2" s="1"/>
  <c r="A1304" i="2"/>
  <c r="B1304" i="2"/>
  <c r="C1304" i="2"/>
  <c r="D1304" i="2"/>
  <c r="E1304" i="2"/>
  <c r="F1304" i="2"/>
  <c r="G1304" i="2"/>
  <c r="H1304" i="2"/>
  <c r="I1304" i="2"/>
  <c r="J1304" i="2"/>
  <c r="K1304" i="2"/>
  <c r="L1304" i="2"/>
  <c r="M1304" i="2"/>
  <c r="N1304" i="2" s="1"/>
  <c r="A1305" i="2"/>
  <c r="B1305" i="2"/>
  <c r="C1305" i="2"/>
  <c r="D1305" i="2"/>
  <c r="E1305" i="2"/>
  <c r="F1305" i="2"/>
  <c r="G1305" i="2"/>
  <c r="H1305" i="2"/>
  <c r="I1305" i="2"/>
  <c r="J1305" i="2"/>
  <c r="K1305" i="2"/>
  <c r="L1305" i="2"/>
  <c r="M1305" i="2"/>
  <c r="N1305" i="2" s="1"/>
  <c r="A1306" i="2"/>
  <c r="B1306" i="2"/>
  <c r="C1306" i="2"/>
  <c r="D1306" i="2"/>
  <c r="E1306" i="2"/>
  <c r="F1306" i="2"/>
  <c r="G1306" i="2"/>
  <c r="H1306" i="2"/>
  <c r="I1306" i="2"/>
  <c r="J1306" i="2"/>
  <c r="K1306" i="2"/>
  <c r="L1306" i="2"/>
  <c r="M1306" i="2"/>
  <c r="N1306" i="2" s="1"/>
  <c r="A1307" i="2"/>
  <c r="B1307" i="2"/>
  <c r="C1307" i="2"/>
  <c r="D1307" i="2"/>
  <c r="E1307" i="2"/>
  <c r="F1307" i="2"/>
  <c r="G1307" i="2"/>
  <c r="H1307" i="2"/>
  <c r="I1307" i="2"/>
  <c r="J1307" i="2"/>
  <c r="K1307" i="2"/>
  <c r="L1307" i="2"/>
  <c r="M1307" i="2"/>
  <c r="N1307" i="2" s="1"/>
  <c r="A1308" i="2"/>
  <c r="B1308" i="2"/>
  <c r="C1308" i="2"/>
  <c r="D1308" i="2"/>
  <c r="E1308" i="2"/>
  <c r="F1308" i="2"/>
  <c r="G1308" i="2"/>
  <c r="H1308" i="2"/>
  <c r="I1308" i="2"/>
  <c r="J1308" i="2"/>
  <c r="K1308" i="2"/>
  <c r="L1308" i="2"/>
  <c r="M1308" i="2"/>
  <c r="N1308" i="2" s="1"/>
  <c r="A1309" i="2"/>
  <c r="B1309" i="2"/>
  <c r="C1309" i="2"/>
  <c r="D1309" i="2"/>
  <c r="E1309" i="2"/>
  <c r="F1309" i="2"/>
  <c r="G1309" i="2"/>
  <c r="H1309" i="2"/>
  <c r="I1309" i="2"/>
  <c r="J1309" i="2"/>
  <c r="K1309" i="2"/>
  <c r="L1309" i="2"/>
  <c r="M1309" i="2"/>
  <c r="N1309" i="2" s="1"/>
  <c r="A1310" i="2"/>
  <c r="B1310" i="2"/>
  <c r="C1310" i="2"/>
  <c r="D1310" i="2"/>
  <c r="E1310" i="2"/>
  <c r="F1310" i="2"/>
  <c r="G1310" i="2"/>
  <c r="H1310" i="2"/>
  <c r="I1310" i="2"/>
  <c r="J1310" i="2"/>
  <c r="K1310" i="2"/>
  <c r="L1310" i="2"/>
  <c r="M1310" i="2"/>
  <c r="N1310" i="2" s="1"/>
  <c r="A1311" i="2"/>
  <c r="B1311" i="2"/>
  <c r="C1311" i="2"/>
  <c r="D1311" i="2"/>
  <c r="E1311" i="2"/>
  <c r="F1311" i="2"/>
  <c r="G1311" i="2"/>
  <c r="H1311" i="2"/>
  <c r="I1311" i="2"/>
  <c r="J1311" i="2"/>
  <c r="K1311" i="2"/>
  <c r="L1311" i="2"/>
  <c r="M1311" i="2"/>
  <c r="N1311" i="2" s="1"/>
  <c r="A1312" i="2"/>
  <c r="B1312" i="2"/>
  <c r="C1312" i="2"/>
  <c r="D1312" i="2"/>
  <c r="E1312" i="2"/>
  <c r="F1312" i="2"/>
  <c r="G1312" i="2"/>
  <c r="H1312" i="2"/>
  <c r="I1312" i="2"/>
  <c r="J1312" i="2"/>
  <c r="K1312" i="2"/>
  <c r="L1312" i="2"/>
  <c r="M1312" i="2"/>
  <c r="N1312" i="2" s="1"/>
  <c r="A1313" i="2"/>
  <c r="B1313" i="2"/>
  <c r="C1313" i="2"/>
  <c r="D1313" i="2"/>
  <c r="E1313" i="2"/>
  <c r="F1313" i="2"/>
  <c r="G1313" i="2"/>
  <c r="H1313" i="2"/>
  <c r="I1313" i="2"/>
  <c r="J1313" i="2"/>
  <c r="K1313" i="2"/>
  <c r="L1313" i="2"/>
  <c r="M1313" i="2"/>
  <c r="N1313" i="2" s="1"/>
  <c r="A1314" i="2"/>
  <c r="B1314" i="2"/>
  <c r="C1314" i="2"/>
  <c r="D1314" i="2"/>
  <c r="E1314" i="2"/>
  <c r="F1314" i="2"/>
  <c r="G1314" i="2"/>
  <c r="H1314" i="2"/>
  <c r="I1314" i="2"/>
  <c r="J1314" i="2"/>
  <c r="K1314" i="2"/>
  <c r="L1314" i="2"/>
  <c r="M1314" i="2"/>
  <c r="N1314" i="2" s="1"/>
  <c r="A1315" i="2"/>
  <c r="B1315" i="2"/>
  <c r="C1315" i="2"/>
  <c r="D1315" i="2"/>
  <c r="E1315" i="2"/>
  <c r="F1315" i="2"/>
  <c r="G1315" i="2"/>
  <c r="H1315" i="2"/>
  <c r="I1315" i="2"/>
  <c r="J1315" i="2"/>
  <c r="K1315" i="2"/>
  <c r="L1315" i="2"/>
  <c r="M1315" i="2"/>
  <c r="N1315" i="2" s="1"/>
  <c r="A1316" i="2"/>
  <c r="B1316" i="2"/>
  <c r="C1316" i="2"/>
  <c r="D1316" i="2"/>
  <c r="E1316" i="2"/>
  <c r="F1316" i="2"/>
  <c r="G1316" i="2"/>
  <c r="H1316" i="2"/>
  <c r="I1316" i="2"/>
  <c r="J1316" i="2"/>
  <c r="K1316" i="2"/>
  <c r="L1316" i="2"/>
  <c r="M1316" i="2"/>
  <c r="N1316" i="2" s="1"/>
  <c r="A1317" i="2"/>
  <c r="B1317" i="2"/>
  <c r="C1317" i="2"/>
  <c r="D1317" i="2"/>
  <c r="E1317" i="2"/>
  <c r="F1317" i="2"/>
  <c r="G1317" i="2"/>
  <c r="H1317" i="2"/>
  <c r="I1317" i="2"/>
  <c r="J1317" i="2"/>
  <c r="K1317" i="2"/>
  <c r="L1317" i="2"/>
  <c r="M1317" i="2"/>
  <c r="N1317" i="2" s="1"/>
  <c r="A1318" i="2"/>
  <c r="B1318" i="2"/>
  <c r="C1318" i="2"/>
  <c r="D1318" i="2"/>
  <c r="E1318" i="2"/>
  <c r="F1318" i="2"/>
  <c r="G1318" i="2"/>
  <c r="H1318" i="2"/>
  <c r="I1318" i="2"/>
  <c r="J1318" i="2"/>
  <c r="K1318" i="2"/>
  <c r="L1318" i="2"/>
  <c r="M1318" i="2"/>
  <c r="N1318" i="2" s="1"/>
  <c r="A1319" i="2"/>
  <c r="B1319" i="2"/>
  <c r="C1319" i="2"/>
  <c r="D1319" i="2"/>
  <c r="E1319" i="2"/>
  <c r="F1319" i="2"/>
  <c r="G1319" i="2"/>
  <c r="H1319" i="2"/>
  <c r="I1319" i="2"/>
  <c r="J1319" i="2"/>
  <c r="K1319" i="2"/>
  <c r="L1319" i="2"/>
  <c r="M1319" i="2"/>
  <c r="N1319" i="2" s="1"/>
  <c r="A1320" i="2"/>
  <c r="B1320" i="2"/>
  <c r="C1320" i="2"/>
  <c r="D1320" i="2"/>
  <c r="E1320" i="2"/>
  <c r="F1320" i="2"/>
  <c r="G1320" i="2"/>
  <c r="H1320" i="2"/>
  <c r="I1320" i="2"/>
  <c r="J1320" i="2"/>
  <c r="K1320" i="2"/>
  <c r="L1320" i="2"/>
  <c r="M1320" i="2"/>
  <c r="N1320" i="2" s="1"/>
  <c r="A7" i="2"/>
  <c r="B7" i="2"/>
  <c r="C7" i="2"/>
  <c r="D7" i="2"/>
  <c r="E7" i="2"/>
  <c r="F7" i="2"/>
  <c r="G7" i="2"/>
  <c r="H7" i="2"/>
  <c r="I7" i="2"/>
  <c r="J7" i="2"/>
  <c r="K7" i="2"/>
  <c r="L7" i="2"/>
  <c r="M7" i="2"/>
  <c r="N7" i="2" s="1"/>
  <c r="A8" i="2"/>
  <c r="B8" i="2"/>
  <c r="C8" i="2"/>
  <c r="D8" i="2"/>
  <c r="E8" i="2"/>
  <c r="F8" i="2"/>
  <c r="G8" i="2"/>
  <c r="H8" i="2"/>
  <c r="I8" i="2"/>
  <c r="J8" i="2"/>
  <c r="K8" i="2"/>
  <c r="L8" i="2"/>
  <c r="M8" i="2"/>
  <c r="N8" i="2" s="1"/>
  <c r="A9" i="2"/>
  <c r="B9" i="2"/>
  <c r="C9" i="2"/>
  <c r="D9" i="2"/>
  <c r="E9" i="2"/>
  <c r="F9" i="2"/>
  <c r="G9" i="2"/>
  <c r="H9" i="2"/>
  <c r="I9" i="2"/>
  <c r="J9" i="2"/>
  <c r="K9" i="2"/>
  <c r="L9" i="2"/>
  <c r="M9" i="2"/>
  <c r="N9" i="2" s="1"/>
  <c r="A10" i="2"/>
  <c r="B10" i="2"/>
  <c r="C10" i="2"/>
  <c r="D10" i="2"/>
  <c r="E10" i="2"/>
  <c r="F10" i="2"/>
  <c r="G10" i="2"/>
  <c r="H10" i="2"/>
  <c r="I10" i="2"/>
  <c r="J10" i="2"/>
  <c r="K10" i="2"/>
  <c r="L10" i="2"/>
  <c r="M10" i="2"/>
  <c r="N10" i="2" s="1"/>
  <c r="A11" i="2"/>
  <c r="B11" i="2"/>
  <c r="C11" i="2"/>
  <c r="D11" i="2"/>
  <c r="E11" i="2"/>
  <c r="F11" i="2"/>
  <c r="G11" i="2"/>
  <c r="H11" i="2"/>
  <c r="I11" i="2"/>
  <c r="J11" i="2"/>
  <c r="K11" i="2"/>
  <c r="L11" i="2"/>
  <c r="M11" i="2"/>
  <c r="N11" i="2" s="1"/>
  <c r="A12" i="2"/>
  <c r="B12" i="2"/>
  <c r="C12" i="2"/>
  <c r="D12" i="2"/>
  <c r="E12" i="2"/>
  <c r="F12" i="2"/>
  <c r="G12" i="2"/>
  <c r="H12" i="2"/>
  <c r="I12" i="2"/>
  <c r="J12" i="2"/>
  <c r="K12" i="2"/>
  <c r="L12" i="2"/>
  <c r="M12" i="2"/>
  <c r="N12" i="2" s="1"/>
  <c r="A13" i="2"/>
  <c r="B13" i="2"/>
  <c r="C13" i="2"/>
  <c r="D13" i="2"/>
  <c r="E13" i="2"/>
  <c r="F13" i="2"/>
  <c r="G13" i="2"/>
  <c r="H13" i="2"/>
  <c r="I13" i="2"/>
  <c r="J13" i="2"/>
  <c r="K13" i="2"/>
  <c r="L13" i="2"/>
  <c r="M13" i="2"/>
  <c r="N13" i="2" s="1"/>
  <c r="A14" i="2"/>
  <c r="B14" i="2"/>
  <c r="C14" i="2"/>
  <c r="D14" i="2"/>
  <c r="E14" i="2"/>
  <c r="F14" i="2"/>
  <c r="G14" i="2"/>
  <c r="H14" i="2"/>
  <c r="I14" i="2"/>
  <c r="J14" i="2"/>
  <c r="K14" i="2"/>
  <c r="L14" i="2"/>
  <c r="M14" i="2"/>
  <c r="N14" i="2" s="1"/>
  <c r="A15" i="2"/>
  <c r="B15" i="2"/>
  <c r="C15" i="2"/>
  <c r="D15" i="2"/>
  <c r="E15" i="2"/>
  <c r="F15" i="2"/>
  <c r="G15" i="2"/>
  <c r="H15" i="2"/>
  <c r="I15" i="2"/>
  <c r="J15" i="2"/>
  <c r="K15" i="2"/>
  <c r="L15" i="2"/>
  <c r="M15" i="2"/>
  <c r="N15" i="2" s="1"/>
  <c r="A16" i="2"/>
  <c r="B16" i="2"/>
  <c r="C16" i="2"/>
  <c r="D16" i="2"/>
  <c r="E16" i="2"/>
  <c r="F16" i="2"/>
  <c r="G16" i="2"/>
  <c r="H16" i="2"/>
  <c r="I16" i="2"/>
  <c r="J16" i="2"/>
  <c r="K16" i="2"/>
  <c r="L16" i="2"/>
  <c r="M16" i="2"/>
  <c r="N16" i="2" s="1"/>
  <c r="A17" i="2"/>
  <c r="B17" i="2"/>
  <c r="C17" i="2"/>
  <c r="D17" i="2"/>
  <c r="E17" i="2"/>
  <c r="F17" i="2"/>
  <c r="G17" i="2"/>
  <c r="H17" i="2"/>
  <c r="I17" i="2"/>
  <c r="J17" i="2"/>
  <c r="K17" i="2"/>
  <c r="L17" i="2"/>
  <c r="M17" i="2"/>
  <c r="N17" i="2" s="1"/>
  <c r="A18" i="2"/>
  <c r="B18" i="2"/>
  <c r="C18" i="2"/>
  <c r="D18" i="2"/>
  <c r="E18" i="2"/>
  <c r="F18" i="2"/>
  <c r="G18" i="2"/>
  <c r="H18" i="2"/>
  <c r="I18" i="2"/>
  <c r="J18" i="2"/>
  <c r="K18" i="2"/>
  <c r="L18" i="2"/>
  <c r="M18" i="2"/>
  <c r="N18" i="2" s="1"/>
  <c r="A19" i="2"/>
  <c r="B19" i="2"/>
  <c r="C19" i="2"/>
  <c r="D19" i="2"/>
  <c r="E19" i="2"/>
  <c r="F19" i="2"/>
  <c r="G19" i="2"/>
  <c r="H19" i="2"/>
  <c r="I19" i="2"/>
  <c r="J19" i="2"/>
  <c r="K19" i="2"/>
  <c r="L19" i="2"/>
  <c r="M19" i="2"/>
  <c r="N19" i="2" s="1"/>
  <c r="A20" i="2"/>
  <c r="B20" i="2"/>
  <c r="C20" i="2"/>
  <c r="D20" i="2"/>
  <c r="E20" i="2"/>
  <c r="F20" i="2"/>
  <c r="G20" i="2"/>
  <c r="H20" i="2"/>
  <c r="I20" i="2"/>
  <c r="J20" i="2"/>
  <c r="K20" i="2"/>
  <c r="L20" i="2"/>
  <c r="M20" i="2"/>
  <c r="N20" i="2" s="1"/>
  <c r="A21" i="2"/>
  <c r="B21" i="2"/>
  <c r="C21" i="2"/>
  <c r="D21" i="2"/>
  <c r="E21" i="2"/>
  <c r="F21" i="2"/>
  <c r="G21" i="2"/>
  <c r="H21" i="2"/>
  <c r="I21" i="2"/>
  <c r="J21" i="2"/>
  <c r="K21" i="2"/>
  <c r="L21" i="2"/>
  <c r="M21" i="2"/>
  <c r="N21" i="2" s="1"/>
  <c r="A22" i="2"/>
  <c r="B22" i="2"/>
  <c r="C22" i="2"/>
  <c r="D22" i="2"/>
  <c r="E22" i="2"/>
  <c r="F22" i="2"/>
  <c r="G22" i="2"/>
  <c r="H22" i="2"/>
  <c r="I22" i="2"/>
  <c r="J22" i="2"/>
  <c r="K22" i="2"/>
  <c r="L22" i="2"/>
  <c r="M22" i="2"/>
  <c r="N22" i="2" s="1"/>
  <c r="A23" i="2"/>
  <c r="B23" i="2"/>
  <c r="C23" i="2"/>
  <c r="D23" i="2"/>
  <c r="E23" i="2"/>
  <c r="F23" i="2"/>
  <c r="G23" i="2"/>
  <c r="H23" i="2"/>
  <c r="I23" i="2"/>
  <c r="J23" i="2"/>
  <c r="K23" i="2"/>
  <c r="L23" i="2"/>
  <c r="M23" i="2"/>
  <c r="N23" i="2" s="1"/>
  <c r="A24" i="2"/>
  <c r="B24" i="2"/>
  <c r="C24" i="2"/>
  <c r="D24" i="2"/>
  <c r="E24" i="2"/>
  <c r="F24" i="2"/>
  <c r="G24" i="2"/>
  <c r="H24" i="2"/>
  <c r="I24" i="2"/>
  <c r="J24" i="2"/>
  <c r="K24" i="2"/>
  <c r="L24" i="2"/>
  <c r="M24" i="2"/>
  <c r="N24" i="2" s="1"/>
  <c r="A25" i="2"/>
  <c r="B25" i="2"/>
  <c r="C25" i="2"/>
  <c r="D25" i="2"/>
  <c r="E25" i="2"/>
  <c r="F25" i="2"/>
  <c r="G25" i="2"/>
  <c r="H25" i="2"/>
  <c r="I25" i="2"/>
  <c r="J25" i="2"/>
  <c r="K25" i="2"/>
  <c r="L25" i="2"/>
  <c r="M25" i="2"/>
  <c r="N25" i="2" s="1"/>
  <c r="A26" i="2"/>
  <c r="B26" i="2"/>
  <c r="C26" i="2"/>
  <c r="D26" i="2"/>
  <c r="E26" i="2"/>
  <c r="F26" i="2"/>
  <c r="G26" i="2"/>
  <c r="H26" i="2"/>
  <c r="I26" i="2"/>
  <c r="J26" i="2"/>
  <c r="K26" i="2"/>
  <c r="L26" i="2"/>
  <c r="M26" i="2"/>
  <c r="N26" i="2" s="1"/>
  <c r="A27" i="2"/>
  <c r="B27" i="2"/>
  <c r="C27" i="2"/>
  <c r="D27" i="2"/>
  <c r="E27" i="2"/>
  <c r="F27" i="2"/>
  <c r="G27" i="2"/>
  <c r="H27" i="2"/>
  <c r="I27" i="2"/>
  <c r="J27" i="2"/>
  <c r="K27" i="2"/>
  <c r="L27" i="2"/>
  <c r="M27" i="2"/>
  <c r="N27" i="2" s="1"/>
  <c r="A28" i="2"/>
  <c r="B28" i="2"/>
  <c r="C28" i="2"/>
  <c r="D28" i="2"/>
  <c r="E28" i="2"/>
  <c r="F28" i="2"/>
  <c r="G28" i="2"/>
  <c r="H28" i="2"/>
  <c r="I28" i="2"/>
  <c r="J28" i="2"/>
  <c r="K28" i="2"/>
  <c r="L28" i="2"/>
  <c r="M28" i="2"/>
  <c r="N28" i="2" s="1"/>
  <c r="A29" i="2"/>
  <c r="B29" i="2"/>
  <c r="C29" i="2"/>
  <c r="D29" i="2"/>
  <c r="E29" i="2"/>
  <c r="F29" i="2"/>
  <c r="G29" i="2"/>
  <c r="H29" i="2"/>
  <c r="I29" i="2"/>
  <c r="J29" i="2"/>
  <c r="K29" i="2"/>
  <c r="L29" i="2"/>
  <c r="M29" i="2"/>
  <c r="N29" i="2" s="1"/>
  <c r="A30" i="2"/>
  <c r="B30" i="2"/>
  <c r="C30" i="2"/>
  <c r="D30" i="2"/>
  <c r="E30" i="2"/>
  <c r="F30" i="2"/>
  <c r="G30" i="2"/>
  <c r="H30" i="2"/>
  <c r="I30" i="2"/>
  <c r="J30" i="2"/>
  <c r="K30" i="2"/>
  <c r="L30" i="2"/>
  <c r="M30" i="2"/>
  <c r="N30" i="2" s="1"/>
  <c r="A31" i="2"/>
  <c r="B31" i="2"/>
  <c r="C31" i="2"/>
  <c r="D31" i="2"/>
  <c r="E31" i="2"/>
  <c r="F31" i="2"/>
  <c r="G31" i="2"/>
  <c r="H31" i="2"/>
  <c r="I31" i="2"/>
  <c r="J31" i="2"/>
  <c r="K31" i="2"/>
  <c r="L31" i="2"/>
  <c r="M31" i="2"/>
  <c r="N31" i="2" s="1"/>
  <c r="A32" i="2"/>
  <c r="B32" i="2"/>
  <c r="C32" i="2"/>
  <c r="D32" i="2"/>
  <c r="E32" i="2"/>
  <c r="F32" i="2"/>
  <c r="G32" i="2"/>
  <c r="H32" i="2"/>
  <c r="I32" i="2"/>
  <c r="J32" i="2"/>
  <c r="K32" i="2"/>
  <c r="L32" i="2"/>
  <c r="M32" i="2"/>
  <c r="N32" i="2" s="1"/>
  <c r="A33" i="2"/>
  <c r="B33" i="2"/>
  <c r="C33" i="2"/>
  <c r="D33" i="2"/>
  <c r="E33" i="2"/>
  <c r="F33" i="2"/>
  <c r="G33" i="2"/>
  <c r="H33" i="2"/>
  <c r="I33" i="2"/>
  <c r="J33" i="2"/>
  <c r="K33" i="2"/>
  <c r="L33" i="2"/>
  <c r="M33" i="2"/>
  <c r="N33" i="2" s="1"/>
  <c r="A34" i="2"/>
  <c r="B34" i="2"/>
  <c r="C34" i="2"/>
  <c r="D34" i="2"/>
  <c r="E34" i="2"/>
  <c r="F34" i="2"/>
  <c r="G34" i="2"/>
  <c r="H34" i="2"/>
  <c r="I34" i="2"/>
  <c r="J34" i="2"/>
  <c r="K34" i="2"/>
  <c r="L34" i="2"/>
  <c r="M34" i="2"/>
  <c r="N34" i="2" s="1"/>
  <c r="A35" i="2"/>
  <c r="B35" i="2"/>
  <c r="C35" i="2"/>
  <c r="D35" i="2"/>
  <c r="E35" i="2"/>
  <c r="F35" i="2"/>
  <c r="G35" i="2"/>
  <c r="H35" i="2"/>
  <c r="I35" i="2"/>
  <c r="J35" i="2"/>
  <c r="K35" i="2"/>
  <c r="L35" i="2"/>
  <c r="M35" i="2"/>
  <c r="N35" i="2" s="1"/>
  <c r="A36" i="2"/>
  <c r="B36" i="2"/>
  <c r="C36" i="2"/>
  <c r="D36" i="2"/>
  <c r="E36" i="2"/>
  <c r="F36" i="2"/>
  <c r="G36" i="2"/>
  <c r="H36" i="2"/>
  <c r="I36" i="2"/>
  <c r="J36" i="2"/>
  <c r="K36" i="2"/>
  <c r="L36" i="2"/>
  <c r="M36" i="2"/>
  <c r="N36" i="2" s="1"/>
  <c r="A37" i="2"/>
  <c r="B37" i="2"/>
  <c r="C37" i="2"/>
  <c r="D37" i="2"/>
  <c r="E37" i="2"/>
  <c r="F37" i="2"/>
  <c r="G37" i="2"/>
  <c r="H37" i="2"/>
  <c r="I37" i="2"/>
  <c r="J37" i="2"/>
  <c r="K37" i="2"/>
  <c r="L37" i="2"/>
  <c r="M37" i="2"/>
  <c r="N37" i="2" s="1"/>
  <c r="A38" i="2"/>
  <c r="B38" i="2"/>
  <c r="C38" i="2"/>
  <c r="D38" i="2"/>
  <c r="E38" i="2"/>
  <c r="F38" i="2"/>
  <c r="G38" i="2"/>
  <c r="H38" i="2"/>
  <c r="I38" i="2"/>
  <c r="J38" i="2"/>
  <c r="K38" i="2"/>
  <c r="L38" i="2"/>
  <c r="M38" i="2"/>
  <c r="N38" i="2" s="1"/>
  <c r="A39" i="2"/>
  <c r="B39" i="2"/>
  <c r="C39" i="2"/>
  <c r="D39" i="2"/>
  <c r="E39" i="2"/>
  <c r="F39" i="2"/>
  <c r="G39" i="2"/>
  <c r="H39" i="2"/>
  <c r="I39" i="2"/>
  <c r="J39" i="2"/>
  <c r="K39" i="2"/>
  <c r="L39" i="2"/>
  <c r="M39" i="2"/>
  <c r="N39" i="2" s="1"/>
  <c r="A40" i="2"/>
  <c r="B40" i="2"/>
  <c r="C40" i="2"/>
  <c r="D40" i="2"/>
  <c r="E40" i="2"/>
  <c r="F40" i="2"/>
  <c r="G40" i="2"/>
  <c r="H40" i="2"/>
  <c r="I40" i="2"/>
  <c r="J40" i="2"/>
  <c r="K40" i="2"/>
  <c r="L40" i="2"/>
  <c r="M40" i="2"/>
  <c r="N40" i="2" s="1"/>
  <c r="A41" i="2"/>
  <c r="B41" i="2"/>
  <c r="C41" i="2"/>
  <c r="D41" i="2"/>
  <c r="E41" i="2"/>
  <c r="F41" i="2"/>
  <c r="G41" i="2"/>
  <c r="H41" i="2"/>
  <c r="I41" i="2"/>
  <c r="J41" i="2"/>
  <c r="K41" i="2"/>
  <c r="L41" i="2"/>
  <c r="M41" i="2"/>
  <c r="N41" i="2" s="1"/>
  <c r="A42" i="2"/>
  <c r="B42" i="2"/>
  <c r="C42" i="2"/>
  <c r="D42" i="2"/>
  <c r="E42" i="2"/>
  <c r="F42" i="2"/>
  <c r="G42" i="2"/>
  <c r="H42" i="2"/>
  <c r="I42" i="2"/>
  <c r="J42" i="2"/>
  <c r="K42" i="2"/>
  <c r="L42" i="2"/>
  <c r="M42" i="2"/>
  <c r="N42" i="2" s="1"/>
  <c r="A43" i="2"/>
  <c r="B43" i="2"/>
  <c r="C43" i="2"/>
  <c r="D43" i="2"/>
  <c r="E43" i="2"/>
  <c r="F43" i="2"/>
  <c r="G43" i="2"/>
  <c r="H43" i="2"/>
  <c r="I43" i="2"/>
  <c r="J43" i="2"/>
  <c r="K43" i="2"/>
  <c r="L43" i="2"/>
  <c r="M43" i="2"/>
  <c r="N43" i="2" s="1"/>
  <c r="A44" i="2"/>
  <c r="B44" i="2"/>
  <c r="C44" i="2"/>
  <c r="D44" i="2"/>
  <c r="E44" i="2"/>
  <c r="F44" i="2"/>
  <c r="G44" i="2"/>
  <c r="H44" i="2"/>
  <c r="I44" i="2"/>
  <c r="J44" i="2"/>
  <c r="K44" i="2"/>
  <c r="L44" i="2"/>
  <c r="M44" i="2"/>
  <c r="N44" i="2" s="1"/>
  <c r="A45" i="2"/>
  <c r="B45" i="2"/>
  <c r="C45" i="2"/>
  <c r="D45" i="2"/>
  <c r="E45" i="2"/>
  <c r="F45" i="2"/>
  <c r="G45" i="2"/>
  <c r="H45" i="2"/>
  <c r="I45" i="2"/>
  <c r="J45" i="2"/>
  <c r="K45" i="2"/>
  <c r="L45" i="2"/>
  <c r="M45" i="2"/>
  <c r="N45" i="2" s="1"/>
  <c r="A46" i="2"/>
  <c r="B46" i="2"/>
  <c r="C46" i="2"/>
  <c r="D46" i="2"/>
  <c r="E46" i="2"/>
  <c r="F46" i="2"/>
  <c r="G46" i="2"/>
  <c r="H46" i="2"/>
  <c r="I46" i="2"/>
  <c r="J46" i="2"/>
  <c r="K46" i="2"/>
  <c r="L46" i="2"/>
  <c r="M46" i="2"/>
  <c r="N46" i="2" s="1"/>
  <c r="A47" i="2"/>
  <c r="B47" i="2"/>
  <c r="C47" i="2"/>
  <c r="D47" i="2"/>
  <c r="E47" i="2"/>
  <c r="F47" i="2"/>
  <c r="G47" i="2"/>
  <c r="H47" i="2"/>
  <c r="I47" i="2"/>
  <c r="J47" i="2"/>
  <c r="K47" i="2"/>
  <c r="L47" i="2"/>
  <c r="M47" i="2"/>
  <c r="N47" i="2" s="1"/>
  <c r="A48" i="2"/>
  <c r="B48" i="2"/>
  <c r="C48" i="2"/>
  <c r="D48" i="2"/>
  <c r="E48" i="2"/>
  <c r="F48" i="2"/>
  <c r="G48" i="2"/>
  <c r="H48" i="2"/>
  <c r="I48" i="2"/>
  <c r="J48" i="2"/>
  <c r="K48" i="2"/>
  <c r="L48" i="2"/>
  <c r="M48" i="2"/>
  <c r="N48" i="2" s="1"/>
  <c r="A49" i="2"/>
  <c r="B49" i="2"/>
  <c r="C49" i="2"/>
  <c r="D49" i="2"/>
  <c r="E49" i="2"/>
  <c r="F49" i="2"/>
  <c r="G49" i="2"/>
  <c r="H49" i="2"/>
  <c r="I49" i="2"/>
  <c r="J49" i="2"/>
  <c r="K49" i="2"/>
  <c r="L49" i="2"/>
  <c r="M49" i="2"/>
  <c r="N49" i="2" s="1"/>
  <c r="A50" i="2"/>
  <c r="B50" i="2"/>
  <c r="C50" i="2"/>
  <c r="D50" i="2"/>
  <c r="E50" i="2"/>
  <c r="F50" i="2"/>
  <c r="G50" i="2"/>
  <c r="H50" i="2"/>
  <c r="I50" i="2"/>
  <c r="J50" i="2"/>
  <c r="K50" i="2"/>
  <c r="L50" i="2"/>
  <c r="M50" i="2"/>
  <c r="N50" i="2" s="1"/>
  <c r="A51" i="2"/>
  <c r="B51" i="2"/>
  <c r="C51" i="2"/>
  <c r="D51" i="2"/>
  <c r="E51" i="2"/>
  <c r="F51" i="2"/>
  <c r="G51" i="2"/>
  <c r="H51" i="2"/>
  <c r="I51" i="2"/>
  <c r="J51" i="2"/>
  <c r="K51" i="2"/>
  <c r="L51" i="2"/>
  <c r="M51" i="2"/>
  <c r="N51" i="2" s="1"/>
  <c r="A52" i="2"/>
  <c r="B52" i="2"/>
  <c r="C52" i="2"/>
  <c r="D52" i="2"/>
  <c r="E52" i="2"/>
  <c r="F52" i="2"/>
  <c r="G52" i="2"/>
  <c r="H52" i="2"/>
  <c r="I52" i="2"/>
  <c r="J52" i="2"/>
  <c r="K52" i="2"/>
  <c r="L52" i="2"/>
  <c r="M52" i="2"/>
  <c r="N52" i="2" s="1"/>
  <c r="A53" i="2"/>
  <c r="B53" i="2"/>
  <c r="C53" i="2"/>
  <c r="D53" i="2"/>
  <c r="E53" i="2"/>
  <c r="F53" i="2"/>
  <c r="G53" i="2"/>
  <c r="H53" i="2"/>
  <c r="I53" i="2"/>
  <c r="J53" i="2"/>
  <c r="K53" i="2"/>
  <c r="L53" i="2"/>
  <c r="M53" i="2"/>
  <c r="N53" i="2" s="1"/>
  <c r="A54" i="2"/>
  <c r="B54" i="2"/>
  <c r="C54" i="2"/>
  <c r="D54" i="2"/>
  <c r="E54" i="2"/>
  <c r="F54" i="2"/>
  <c r="G54" i="2"/>
  <c r="H54" i="2"/>
  <c r="I54" i="2"/>
  <c r="J54" i="2"/>
  <c r="K54" i="2"/>
  <c r="L54" i="2"/>
  <c r="M54" i="2"/>
  <c r="N54" i="2" s="1"/>
  <c r="A55" i="2"/>
  <c r="B55" i="2"/>
  <c r="C55" i="2"/>
  <c r="D55" i="2"/>
  <c r="E55" i="2"/>
  <c r="F55" i="2"/>
  <c r="G55" i="2"/>
  <c r="H55" i="2"/>
  <c r="I55" i="2"/>
  <c r="J55" i="2"/>
  <c r="K55" i="2"/>
  <c r="L55" i="2"/>
  <c r="M55" i="2"/>
  <c r="N55" i="2" s="1"/>
  <c r="A56" i="2"/>
  <c r="B56" i="2"/>
  <c r="C56" i="2"/>
  <c r="D56" i="2"/>
  <c r="E56" i="2"/>
  <c r="F56" i="2"/>
  <c r="G56" i="2"/>
  <c r="H56" i="2"/>
  <c r="I56" i="2"/>
  <c r="J56" i="2"/>
  <c r="K56" i="2"/>
  <c r="L56" i="2"/>
  <c r="M56" i="2"/>
  <c r="N56" i="2" s="1"/>
  <c r="A57" i="2"/>
  <c r="B57" i="2"/>
  <c r="C57" i="2"/>
  <c r="D57" i="2"/>
  <c r="E57" i="2"/>
  <c r="F57" i="2"/>
  <c r="G57" i="2"/>
  <c r="H57" i="2"/>
  <c r="I57" i="2"/>
  <c r="J57" i="2"/>
  <c r="K57" i="2"/>
  <c r="L57" i="2"/>
  <c r="M57" i="2"/>
  <c r="N57" i="2" s="1"/>
  <c r="A58" i="2"/>
  <c r="B58" i="2"/>
  <c r="C58" i="2"/>
  <c r="D58" i="2"/>
  <c r="E58" i="2"/>
  <c r="F58" i="2"/>
  <c r="G58" i="2"/>
  <c r="H58" i="2"/>
  <c r="I58" i="2"/>
  <c r="J58" i="2"/>
  <c r="K58" i="2"/>
  <c r="L58" i="2"/>
  <c r="M58" i="2"/>
  <c r="N58" i="2" s="1"/>
  <c r="A59" i="2"/>
  <c r="B59" i="2"/>
  <c r="C59" i="2"/>
  <c r="D59" i="2"/>
  <c r="E59" i="2"/>
  <c r="F59" i="2"/>
  <c r="G59" i="2"/>
  <c r="H59" i="2"/>
  <c r="I59" i="2"/>
  <c r="J59" i="2"/>
  <c r="K59" i="2"/>
  <c r="L59" i="2"/>
  <c r="M59" i="2"/>
  <c r="N59" i="2" s="1"/>
  <c r="A60" i="2"/>
  <c r="B60" i="2"/>
  <c r="C60" i="2"/>
  <c r="D60" i="2"/>
  <c r="E60" i="2"/>
  <c r="F60" i="2"/>
  <c r="G60" i="2"/>
  <c r="H60" i="2"/>
  <c r="I60" i="2"/>
  <c r="J60" i="2"/>
  <c r="K60" i="2"/>
  <c r="L60" i="2"/>
  <c r="M60" i="2"/>
  <c r="N60" i="2" s="1"/>
  <c r="A61" i="2"/>
  <c r="B61" i="2"/>
  <c r="C61" i="2"/>
  <c r="D61" i="2"/>
  <c r="E61" i="2"/>
  <c r="F61" i="2"/>
  <c r="G61" i="2"/>
  <c r="H61" i="2"/>
  <c r="I61" i="2"/>
  <c r="J61" i="2"/>
  <c r="K61" i="2"/>
  <c r="L61" i="2"/>
  <c r="M61" i="2"/>
  <c r="N61" i="2" s="1"/>
  <c r="A62" i="2"/>
  <c r="B62" i="2"/>
  <c r="C62" i="2"/>
  <c r="D62" i="2"/>
  <c r="E62" i="2"/>
  <c r="F62" i="2"/>
  <c r="G62" i="2"/>
  <c r="H62" i="2"/>
  <c r="I62" i="2"/>
  <c r="J62" i="2"/>
  <c r="K62" i="2"/>
  <c r="L62" i="2"/>
  <c r="M62" i="2"/>
  <c r="N62" i="2" s="1"/>
  <c r="A63" i="2"/>
  <c r="B63" i="2"/>
  <c r="C63" i="2"/>
  <c r="D63" i="2"/>
  <c r="E63" i="2"/>
  <c r="F63" i="2"/>
  <c r="G63" i="2"/>
  <c r="H63" i="2"/>
  <c r="I63" i="2"/>
  <c r="J63" i="2"/>
  <c r="K63" i="2"/>
  <c r="L63" i="2"/>
  <c r="M63" i="2"/>
  <c r="N63" i="2" s="1"/>
  <c r="A64" i="2"/>
  <c r="B64" i="2"/>
  <c r="C64" i="2"/>
  <c r="D64" i="2"/>
  <c r="E64" i="2"/>
  <c r="F64" i="2"/>
  <c r="G64" i="2"/>
  <c r="H64" i="2"/>
  <c r="I64" i="2"/>
  <c r="J64" i="2"/>
  <c r="K64" i="2"/>
  <c r="L64" i="2"/>
  <c r="M64" i="2"/>
  <c r="N64" i="2" s="1"/>
  <c r="A65" i="2"/>
  <c r="B65" i="2"/>
  <c r="C65" i="2"/>
  <c r="D65" i="2"/>
  <c r="E65" i="2"/>
  <c r="F65" i="2"/>
  <c r="G65" i="2"/>
  <c r="H65" i="2"/>
  <c r="I65" i="2"/>
  <c r="J65" i="2"/>
  <c r="K65" i="2"/>
  <c r="L65" i="2"/>
  <c r="M65" i="2"/>
  <c r="N65" i="2" s="1"/>
  <c r="A66" i="2"/>
  <c r="B66" i="2"/>
  <c r="C66" i="2"/>
  <c r="D66" i="2"/>
  <c r="E66" i="2"/>
  <c r="F66" i="2"/>
  <c r="G66" i="2"/>
  <c r="H66" i="2"/>
  <c r="I66" i="2"/>
  <c r="J66" i="2"/>
  <c r="K66" i="2"/>
  <c r="L66" i="2"/>
  <c r="M66" i="2"/>
  <c r="N66" i="2" s="1"/>
  <c r="A67" i="2"/>
  <c r="B67" i="2"/>
  <c r="C67" i="2"/>
  <c r="D67" i="2"/>
  <c r="E67" i="2"/>
  <c r="F67" i="2"/>
  <c r="G67" i="2"/>
  <c r="H67" i="2"/>
  <c r="I67" i="2"/>
  <c r="J67" i="2"/>
  <c r="K67" i="2"/>
  <c r="L67" i="2"/>
  <c r="M67" i="2"/>
  <c r="N67" i="2" s="1"/>
  <c r="A68" i="2"/>
  <c r="B68" i="2"/>
  <c r="C68" i="2"/>
  <c r="D68" i="2"/>
  <c r="E68" i="2"/>
  <c r="F68" i="2"/>
  <c r="G68" i="2"/>
  <c r="H68" i="2"/>
  <c r="I68" i="2"/>
  <c r="J68" i="2"/>
  <c r="K68" i="2"/>
  <c r="L68" i="2"/>
  <c r="M68" i="2"/>
  <c r="N68" i="2" s="1"/>
  <c r="A69" i="2"/>
  <c r="B69" i="2"/>
  <c r="C69" i="2"/>
  <c r="D69" i="2"/>
  <c r="E69" i="2"/>
  <c r="F69" i="2"/>
  <c r="G69" i="2"/>
  <c r="H69" i="2"/>
  <c r="I69" i="2"/>
  <c r="J69" i="2"/>
  <c r="K69" i="2"/>
  <c r="L69" i="2"/>
  <c r="M69" i="2"/>
  <c r="N69" i="2" s="1"/>
  <c r="A70" i="2"/>
  <c r="B70" i="2"/>
  <c r="C70" i="2"/>
  <c r="D70" i="2"/>
  <c r="E70" i="2"/>
  <c r="F70" i="2"/>
  <c r="G70" i="2"/>
  <c r="H70" i="2"/>
  <c r="I70" i="2"/>
  <c r="J70" i="2"/>
  <c r="K70" i="2"/>
  <c r="L70" i="2"/>
  <c r="M70" i="2"/>
  <c r="N70" i="2" s="1"/>
  <c r="A71" i="2"/>
  <c r="B71" i="2"/>
  <c r="C71" i="2"/>
  <c r="D71" i="2"/>
  <c r="E71" i="2"/>
  <c r="F71" i="2"/>
  <c r="G71" i="2"/>
  <c r="H71" i="2"/>
  <c r="I71" i="2"/>
  <c r="J71" i="2"/>
  <c r="K71" i="2"/>
  <c r="L71" i="2"/>
  <c r="M71" i="2"/>
  <c r="N71" i="2" s="1"/>
  <c r="A72" i="2"/>
  <c r="B72" i="2"/>
  <c r="C72" i="2"/>
  <c r="D72" i="2"/>
  <c r="E72" i="2"/>
  <c r="F72" i="2"/>
  <c r="G72" i="2"/>
  <c r="H72" i="2"/>
  <c r="I72" i="2"/>
  <c r="J72" i="2"/>
  <c r="K72" i="2"/>
  <c r="L72" i="2"/>
  <c r="M72" i="2"/>
  <c r="N72" i="2" s="1"/>
  <c r="A73" i="2"/>
  <c r="B73" i="2"/>
  <c r="C73" i="2"/>
  <c r="D73" i="2"/>
  <c r="E73" i="2"/>
  <c r="F73" i="2"/>
  <c r="G73" i="2"/>
  <c r="H73" i="2"/>
  <c r="I73" i="2"/>
  <c r="J73" i="2"/>
  <c r="K73" i="2"/>
  <c r="L73" i="2"/>
  <c r="M73" i="2"/>
  <c r="N73" i="2" s="1"/>
  <c r="A74" i="2"/>
  <c r="B74" i="2"/>
  <c r="C74" i="2"/>
  <c r="D74" i="2"/>
  <c r="E74" i="2"/>
  <c r="F74" i="2"/>
  <c r="G74" i="2"/>
  <c r="H74" i="2"/>
  <c r="I74" i="2"/>
  <c r="J74" i="2"/>
  <c r="K74" i="2"/>
  <c r="L74" i="2"/>
  <c r="M74" i="2"/>
  <c r="N74" i="2" s="1"/>
  <c r="A75" i="2"/>
  <c r="B75" i="2"/>
  <c r="C75" i="2"/>
  <c r="D75" i="2"/>
  <c r="E75" i="2"/>
  <c r="F75" i="2"/>
  <c r="G75" i="2"/>
  <c r="H75" i="2"/>
  <c r="I75" i="2"/>
  <c r="J75" i="2"/>
  <c r="K75" i="2"/>
  <c r="L75" i="2"/>
  <c r="M75" i="2"/>
  <c r="N75" i="2" s="1"/>
  <c r="A76" i="2"/>
  <c r="B76" i="2"/>
  <c r="C76" i="2"/>
  <c r="D76" i="2"/>
  <c r="E76" i="2"/>
  <c r="F76" i="2"/>
  <c r="G76" i="2"/>
  <c r="H76" i="2"/>
  <c r="I76" i="2"/>
  <c r="J76" i="2"/>
  <c r="K76" i="2"/>
  <c r="L76" i="2"/>
  <c r="M76" i="2"/>
  <c r="N76" i="2" s="1"/>
  <c r="A77" i="2"/>
  <c r="B77" i="2"/>
  <c r="C77" i="2"/>
  <c r="D77" i="2"/>
  <c r="E77" i="2"/>
  <c r="F77" i="2"/>
  <c r="G77" i="2"/>
  <c r="H77" i="2"/>
  <c r="I77" i="2"/>
  <c r="J77" i="2"/>
  <c r="K77" i="2"/>
  <c r="L77" i="2"/>
  <c r="M77" i="2"/>
  <c r="N77" i="2" s="1"/>
  <c r="A78" i="2"/>
  <c r="B78" i="2"/>
  <c r="C78" i="2"/>
  <c r="D78" i="2"/>
  <c r="E78" i="2"/>
  <c r="F78" i="2"/>
  <c r="G78" i="2"/>
  <c r="H78" i="2"/>
  <c r="I78" i="2"/>
  <c r="J78" i="2"/>
  <c r="K78" i="2"/>
  <c r="L78" i="2"/>
  <c r="M78" i="2"/>
  <c r="N78" i="2" s="1"/>
  <c r="A79" i="2"/>
  <c r="B79" i="2"/>
  <c r="C79" i="2"/>
  <c r="D79" i="2"/>
  <c r="E79" i="2"/>
  <c r="F79" i="2"/>
  <c r="G79" i="2"/>
  <c r="H79" i="2"/>
  <c r="I79" i="2"/>
  <c r="J79" i="2"/>
  <c r="K79" i="2"/>
  <c r="L79" i="2"/>
  <c r="M79" i="2"/>
  <c r="N79" i="2" s="1"/>
  <c r="A80" i="2"/>
  <c r="B80" i="2"/>
  <c r="C80" i="2"/>
  <c r="D80" i="2"/>
  <c r="E80" i="2"/>
  <c r="F80" i="2"/>
  <c r="G80" i="2"/>
  <c r="H80" i="2"/>
  <c r="I80" i="2"/>
  <c r="J80" i="2"/>
  <c r="K80" i="2"/>
  <c r="L80" i="2"/>
  <c r="M80" i="2"/>
  <c r="N80" i="2" s="1"/>
  <c r="A81" i="2"/>
  <c r="B81" i="2"/>
  <c r="C81" i="2"/>
  <c r="D81" i="2"/>
  <c r="E81" i="2"/>
  <c r="F81" i="2"/>
  <c r="G81" i="2"/>
  <c r="H81" i="2"/>
  <c r="I81" i="2"/>
  <c r="J81" i="2"/>
  <c r="K81" i="2"/>
  <c r="L81" i="2"/>
  <c r="M81" i="2"/>
  <c r="N81" i="2" s="1"/>
  <c r="A82" i="2"/>
  <c r="B82" i="2"/>
  <c r="C82" i="2"/>
  <c r="D82" i="2"/>
  <c r="E82" i="2"/>
  <c r="F82" i="2"/>
  <c r="G82" i="2"/>
  <c r="H82" i="2"/>
  <c r="I82" i="2"/>
  <c r="J82" i="2"/>
  <c r="K82" i="2"/>
  <c r="L82" i="2"/>
  <c r="M82" i="2"/>
  <c r="N82" i="2" s="1"/>
  <c r="A83" i="2"/>
  <c r="B83" i="2"/>
  <c r="C83" i="2"/>
  <c r="D83" i="2"/>
  <c r="E83" i="2"/>
  <c r="F83" i="2"/>
  <c r="G83" i="2"/>
  <c r="H83" i="2"/>
  <c r="I83" i="2"/>
  <c r="J83" i="2"/>
  <c r="K83" i="2"/>
  <c r="L83" i="2"/>
  <c r="M83" i="2"/>
  <c r="N83" i="2" s="1"/>
  <c r="A84" i="2"/>
  <c r="B84" i="2"/>
  <c r="C84" i="2"/>
  <c r="D84" i="2"/>
  <c r="E84" i="2"/>
  <c r="F84" i="2"/>
  <c r="G84" i="2"/>
  <c r="H84" i="2"/>
  <c r="I84" i="2"/>
  <c r="J84" i="2"/>
  <c r="K84" i="2"/>
  <c r="L84" i="2"/>
  <c r="M84" i="2"/>
  <c r="N84" i="2" s="1"/>
  <c r="A85" i="2"/>
  <c r="B85" i="2"/>
  <c r="C85" i="2"/>
  <c r="D85" i="2"/>
  <c r="E85" i="2"/>
  <c r="F85" i="2"/>
  <c r="G85" i="2"/>
  <c r="H85" i="2"/>
  <c r="I85" i="2"/>
  <c r="J85" i="2"/>
  <c r="K85" i="2"/>
  <c r="L85" i="2"/>
  <c r="M85" i="2"/>
  <c r="N85" i="2" s="1"/>
  <c r="A86" i="2"/>
  <c r="B86" i="2"/>
  <c r="C86" i="2"/>
  <c r="D86" i="2"/>
  <c r="E86" i="2"/>
  <c r="F86" i="2"/>
  <c r="G86" i="2"/>
  <c r="H86" i="2"/>
  <c r="I86" i="2"/>
  <c r="J86" i="2"/>
  <c r="K86" i="2"/>
  <c r="L86" i="2"/>
  <c r="M86" i="2"/>
  <c r="N86" i="2" s="1"/>
  <c r="A87" i="2"/>
  <c r="B87" i="2"/>
  <c r="C87" i="2"/>
  <c r="D87" i="2"/>
  <c r="E87" i="2"/>
  <c r="F87" i="2"/>
  <c r="G87" i="2"/>
  <c r="H87" i="2"/>
  <c r="I87" i="2"/>
  <c r="J87" i="2"/>
  <c r="K87" i="2"/>
  <c r="L87" i="2"/>
  <c r="M87" i="2"/>
  <c r="N87" i="2" s="1"/>
  <c r="A88" i="2"/>
  <c r="B88" i="2"/>
  <c r="C88" i="2"/>
  <c r="D88" i="2"/>
  <c r="E88" i="2"/>
  <c r="F88" i="2"/>
  <c r="G88" i="2"/>
  <c r="H88" i="2"/>
  <c r="I88" i="2"/>
  <c r="J88" i="2"/>
  <c r="K88" i="2"/>
  <c r="L88" i="2"/>
  <c r="M88" i="2"/>
  <c r="N88" i="2" s="1"/>
  <c r="A89" i="2"/>
  <c r="B89" i="2"/>
  <c r="C89" i="2"/>
  <c r="D89" i="2"/>
  <c r="E89" i="2"/>
  <c r="F89" i="2"/>
  <c r="G89" i="2"/>
  <c r="H89" i="2"/>
  <c r="I89" i="2"/>
  <c r="J89" i="2"/>
  <c r="K89" i="2"/>
  <c r="L89" i="2"/>
  <c r="M89" i="2"/>
  <c r="N89" i="2" s="1"/>
  <c r="A90" i="2"/>
  <c r="B90" i="2"/>
  <c r="C90" i="2"/>
  <c r="D90" i="2"/>
  <c r="E90" i="2"/>
  <c r="F90" i="2"/>
  <c r="G90" i="2"/>
  <c r="H90" i="2"/>
  <c r="I90" i="2"/>
  <c r="J90" i="2"/>
  <c r="K90" i="2"/>
  <c r="L90" i="2"/>
  <c r="M90" i="2"/>
  <c r="N90" i="2" s="1"/>
  <c r="A91" i="2"/>
  <c r="B91" i="2"/>
  <c r="C91" i="2"/>
  <c r="D91" i="2"/>
  <c r="E91" i="2"/>
  <c r="F91" i="2"/>
  <c r="G91" i="2"/>
  <c r="H91" i="2"/>
  <c r="I91" i="2"/>
  <c r="J91" i="2"/>
  <c r="K91" i="2"/>
  <c r="L91" i="2"/>
  <c r="M91" i="2"/>
  <c r="N91" i="2" s="1"/>
  <c r="A92" i="2"/>
  <c r="B92" i="2"/>
  <c r="C92" i="2"/>
  <c r="D92" i="2"/>
  <c r="E92" i="2"/>
  <c r="F92" i="2"/>
  <c r="G92" i="2"/>
  <c r="H92" i="2"/>
  <c r="I92" i="2"/>
  <c r="J92" i="2"/>
  <c r="K92" i="2"/>
  <c r="L92" i="2"/>
  <c r="M92" i="2"/>
  <c r="N92" i="2" s="1"/>
  <c r="A93" i="2"/>
  <c r="B93" i="2"/>
  <c r="C93" i="2"/>
  <c r="D93" i="2"/>
  <c r="E93" i="2"/>
  <c r="F93" i="2"/>
  <c r="G93" i="2"/>
  <c r="H93" i="2"/>
  <c r="I93" i="2"/>
  <c r="J93" i="2"/>
  <c r="K93" i="2"/>
  <c r="L93" i="2"/>
  <c r="M93" i="2"/>
  <c r="N93" i="2" s="1"/>
  <c r="A94" i="2"/>
  <c r="B94" i="2"/>
  <c r="C94" i="2"/>
  <c r="D94" i="2"/>
  <c r="E94" i="2"/>
  <c r="F94" i="2"/>
  <c r="G94" i="2"/>
  <c r="H94" i="2"/>
  <c r="I94" i="2"/>
  <c r="J94" i="2"/>
  <c r="K94" i="2"/>
  <c r="L94" i="2"/>
  <c r="M94" i="2"/>
  <c r="N94" i="2" s="1"/>
  <c r="A95" i="2"/>
  <c r="B95" i="2"/>
  <c r="C95" i="2"/>
  <c r="D95" i="2"/>
  <c r="E95" i="2"/>
  <c r="F95" i="2"/>
  <c r="G95" i="2"/>
  <c r="H95" i="2"/>
  <c r="I95" i="2"/>
  <c r="J95" i="2"/>
  <c r="K95" i="2"/>
  <c r="L95" i="2"/>
  <c r="M95" i="2"/>
  <c r="N95" i="2" s="1"/>
  <c r="A96" i="2"/>
  <c r="B96" i="2"/>
  <c r="C96" i="2"/>
  <c r="D96" i="2"/>
  <c r="E96" i="2"/>
  <c r="F96" i="2"/>
  <c r="G96" i="2"/>
  <c r="H96" i="2"/>
  <c r="I96" i="2"/>
  <c r="J96" i="2"/>
  <c r="K96" i="2"/>
  <c r="L96" i="2"/>
  <c r="M96" i="2"/>
  <c r="N96" i="2" s="1"/>
  <c r="A97" i="2"/>
  <c r="B97" i="2"/>
  <c r="C97" i="2"/>
  <c r="D97" i="2"/>
  <c r="E97" i="2"/>
  <c r="F97" i="2"/>
  <c r="G97" i="2"/>
  <c r="H97" i="2"/>
  <c r="I97" i="2"/>
  <c r="J97" i="2"/>
  <c r="K97" i="2"/>
  <c r="L97" i="2"/>
  <c r="M97" i="2"/>
  <c r="N97" i="2" s="1"/>
  <c r="A98" i="2"/>
  <c r="B98" i="2"/>
  <c r="C98" i="2"/>
  <c r="D98" i="2"/>
  <c r="E98" i="2"/>
  <c r="F98" i="2"/>
  <c r="G98" i="2"/>
  <c r="H98" i="2"/>
  <c r="I98" i="2"/>
  <c r="J98" i="2"/>
  <c r="K98" i="2"/>
  <c r="L98" i="2"/>
  <c r="M98" i="2"/>
  <c r="N98" i="2" s="1"/>
  <c r="A99" i="2"/>
  <c r="B99" i="2"/>
  <c r="C99" i="2"/>
  <c r="D99" i="2"/>
  <c r="E99" i="2"/>
  <c r="F99" i="2"/>
  <c r="G99" i="2"/>
  <c r="H99" i="2"/>
  <c r="I99" i="2"/>
  <c r="J99" i="2"/>
  <c r="K99" i="2"/>
  <c r="L99" i="2"/>
  <c r="M99" i="2"/>
  <c r="N99" i="2" s="1"/>
  <c r="A100" i="2"/>
  <c r="B100" i="2"/>
  <c r="C100" i="2"/>
  <c r="D100" i="2"/>
  <c r="E100" i="2"/>
  <c r="F100" i="2"/>
  <c r="G100" i="2"/>
  <c r="H100" i="2"/>
  <c r="I100" i="2"/>
  <c r="J100" i="2"/>
  <c r="K100" i="2"/>
  <c r="L100" i="2"/>
  <c r="M100" i="2"/>
  <c r="N100" i="2" s="1"/>
  <c r="A101" i="2"/>
  <c r="B101" i="2"/>
  <c r="C101" i="2"/>
  <c r="D101" i="2"/>
  <c r="E101" i="2"/>
  <c r="F101" i="2"/>
  <c r="G101" i="2"/>
  <c r="H101" i="2"/>
  <c r="I101" i="2"/>
  <c r="J101" i="2"/>
  <c r="K101" i="2"/>
  <c r="L101" i="2"/>
  <c r="M101" i="2"/>
  <c r="N101" i="2" s="1"/>
  <c r="A102" i="2"/>
  <c r="B102" i="2"/>
  <c r="C102" i="2"/>
  <c r="D102" i="2"/>
  <c r="E102" i="2"/>
  <c r="F102" i="2"/>
  <c r="G102" i="2"/>
  <c r="H102" i="2"/>
  <c r="I102" i="2"/>
  <c r="J102" i="2"/>
  <c r="K102" i="2"/>
  <c r="L102" i="2"/>
  <c r="M102" i="2"/>
  <c r="N102" i="2" s="1"/>
  <c r="A103" i="2"/>
  <c r="B103" i="2"/>
  <c r="C103" i="2"/>
  <c r="D103" i="2"/>
  <c r="E103" i="2"/>
  <c r="F103" i="2"/>
  <c r="G103" i="2"/>
  <c r="H103" i="2"/>
  <c r="I103" i="2"/>
  <c r="J103" i="2"/>
  <c r="K103" i="2"/>
  <c r="L103" i="2"/>
  <c r="M103" i="2"/>
  <c r="N103" i="2" s="1"/>
  <c r="A104" i="2"/>
  <c r="B104" i="2"/>
  <c r="C104" i="2"/>
  <c r="D104" i="2"/>
  <c r="E104" i="2"/>
  <c r="F104" i="2"/>
  <c r="G104" i="2"/>
  <c r="H104" i="2"/>
  <c r="I104" i="2"/>
  <c r="J104" i="2"/>
  <c r="K104" i="2"/>
  <c r="L104" i="2"/>
  <c r="M104" i="2"/>
  <c r="N104" i="2" s="1"/>
  <c r="A105" i="2"/>
  <c r="B105" i="2"/>
  <c r="C105" i="2"/>
  <c r="D105" i="2"/>
  <c r="E105" i="2"/>
  <c r="F105" i="2"/>
  <c r="G105" i="2"/>
  <c r="H105" i="2"/>
  <c r="I105" i="2"/>
  <c r="J105" i="2"/>
  <c r="K105" i="2"/>
  <c r="L105" i="2"/>
  <c r="M105" i="2"/>
  <c r="N105" i="2" s="1"/>
  <c r="A106" i="2"/>
  <c r="B106" i="2"/>
  <c r="C106" i="2"/>
  <c r="D106" i="2"/>
  <c r="E106" i="2"/>
  <c r="F106" i="2"/>
  <c r="G106" i="2"/>
  <c r="H106" i="2"/>
  <c r="I106" i="2"/>
  <c r="J106" i="2"/>
  <c r="K106" i="2"/>
  <c r="L106" i="2"/>
  <c r="M106" i="2"/>
  <c r="N106" i="2" s="1"/>
  <c r="A107" i="2"/>
  <c r="B107" i="2"/>
  <c r="C107" i="2"/>
  <c r="D107" i="2"/>
  <c r="E107" i="2"/>
  <c r="F107" i="2"/>
  <c r="G107" i="2"/>
  <c r="H107" i="2"/>
  <c r="I107" i="2"/>
  <c r="J107" i="2"/>
  <c r="K107" i="2"/>
  <c r="L107" i="2"/>
  <c r="M107" i="2"/>
  <c r="N107" i="2" s="1"/>
  <c r="A108" i="2"/>
  <c r="B108" i="2"/>
  <c r="C108" i="2"/>
  <c r="D108" i="2"/>
  <c r="E108" i="2"/>
  <c r="F108" i="2"/>
  <c r="G108" i="2"/>
  <c r="H108" i="2"/>
  <c r="I108" i="2"/>
  <c r="J108" i="2"/>
  <c r="K108" i="2"/>
  <c r="L108" i="2"/>
  <c r="M108" i="2"/>
  <c r="N108" i="2" s="1"/>
  <c r="A109" i="2"/>
  <c r="B109" i="2"/>
  <c r="C109" i="2"/>
  <c r="D109" i="2"/>
  <c r="E109" i="2"/>
  <c r="F109" i="2"/>
  <c r="G109" i="2"/>
  <c r="H109" i="2"/>
  <c r="I109" i="2"/>
  <c r="J109" i="2"/>
  <c r="K109" i="2"/>
  <c r="L109" i="2"/>
  <c r="M109" i="2"/>
  <c r="N109" i="2" s="1"/>
  <c r="A110" i="2"/>
  <c r="B110" i="2"/>
  <c r="C110" i="2"/>
  <c r="D110" i="2"/>
  <c r="E110" i="2"/>
  <c r="F110" i="2"/>
  <c r="G110" i="2"/>
  <c r="H110" i="2"/>
  <c r="I110" i="2"/>
  <c r="J110" i="2"/>
  <c r="K110" i="2"/>
  <c r="L110" i="2"/>
  <c r="M110" i="2"/>
  <c r="N110" i="2" s="1"/>
  <c r="A111" i="2"/>
  <c r="B111" i="2"/>
  <c r="C111" i="2"/>
  <c r="D111" i="2"/>
  <c r="E111" i="2"/>
  <c r="F111" i="2"/>
  <c r="G111" i="2"/>
  <c r="H111" i="2"/>
  <c r="I111" i="2"/>
  <c r="J111" i="2"/>
  <c r="K111" i="2"/>
  <c r="L111" i="2"/>
  <c r="M111" i="2"/>
  <c r="N111" i="2" s="1"/>
  <c r="A112" i="2"/>
  <c r="B112" i="2"/>
  <c r="C112" i="2"/>
  <c r="D112" i="2"/>
  <c r="E112" i="2"/>
  <c r="F112" i="2"/>
  <c r="G112" i="2"/>
  <c r="H112" i="2"/>
  <c r="I112" i="2"/>
  <c r="J112" i="2"/>
  <c r="K112" i="2"/>
  <c r="L112" i="2"/>
  <c r="M112" i="2"/>
  <c r="N112" i="2" s="1"/>
  <c r="A113" i="2"/>
  <c r="B113" i="2"/>
  <c r="C113" i="2"/>
  <c r="D113" i="2"/>
  <c r="E113" i="2"/>
  <c r="F113" i="2"/>
  <c r="G113" i="2"/>
  <c r="H113" i="2"/>
  <c r="I113" i="2"/>
  <c r="J113" i="2"/>
  <c r="K113" i="2"/>
  <c r="L113" i="2"/>
  <c r="M113" i="2"/>
  <c r="N113" i="2" s="1"/>
  <c r="A114" i="2"/>
  <c r="B114" i="2"/>
  <c r="C114" i="2"/>
  <c r="D114" i="2"/>
  <c r="E114" i="2"/>
  <c r="F114" i="2"/>
  <c r="G114" i="2"/>
  <c r="H114" i="2"/>
  <c r="I114" i="2"/>
  <c r="J114" i="2"/>
  <c r="K114" i="2"/>
  <c r="L114" i="2"/>
  <c r="M114" i="2"/>
  <c r="N114" i="2" s="1"/>
  <c r="A115" i="2"/>
  <c r="B115" i="2"/>
  <c r="C115" i="2"/>
  <c r="D115" i="2"/>
  <c r="E115" i="2"/>
  <c r="F115" i="2"/>
  <c r="G115" i="2"/>
  <c r="H115" i="2"/>
  <c r="I115" i="2"/>
  <c r="J115" i="2"/>
  <c r="K115" i="2"/>
  <c r="L115" i="2"/>
  <c r="M115" i="2"/>
  <c r="N115" i="2" s="1"/>
  <c r="A116" i="2"/>
  <c r="B116" i="2"/>
  <c r="C116" i="2"/>
  <c r="D116" i="2"/>
  <c r="E116" i="2"/>
  <c r="F116" i="2"/>
  <c r="G116" i="2"/>
  <c r="H116" i="2"/>
  <c r="I116" i="2"/>
  <c r="J116" i="2"/>
  <c r="K116" i="2"/>
  <c r="L116" i="2"/>
  <c r="M116" i="2"/>
  <c r="N116" i="2" s="1"/>
  <c r="A117" i="2"/>
  <c r="B117" i="2"/>
  <c r="C117" i="2"/>
  <c r="D117" i="2"/>
  <c r="E117" i="2"/>
  <c r="F117" i="2"/>
  <c r="G117" i="2"/>
  <c r="H117" i="2"/>
  <c r="I117" i="2"/>
  <c r="J117" i="2"/>
  <c r="K117" i="2"/>
  <c r="L117" i="2"/>
  <c r="M117" i="2"/>
  <c r="N117" i="2" s="1"/>
  <c r="A118" i="2"/>
  <c r="B118" i="2"/>
  <c r="C118" i="2"/>
  <c r="D118" i="2"/>
  <c r="E118" i="2"/>
  <c r="F118" i="2"/>
  <c r="G118" i="2"/>
  <c r="H118" i="2"/>
  <c r="I118" i="2"/>
  <c r="J118" i="2"/>
  <c r="K118" i="2"/>
  <c r="L118" i="2"/>
  <c r="M118" i="2"/>
  <c r="N118" i="2" s="1"/>
  <c r="A119" i="2"/>
  <c r="B119" i="2"/>
  <c r="C119" i="2"/>
  <c r="D119" i="2"/>
  <c r="E119" i="2"/>
  <c r="F119" i="2"/>
  <c r="G119" i="2"/>
  <c r="H119" i="2"/>
  <c r="I119" i="2"/>
  <c r="J119" i="2"/>
  <c r="K119" i="2"/>
  <c r="L119" i="2"/>
  <c r="M119" i="2"/>
  <c r="N119" i="2" s="1"/>
  <c r="A120" i="2"/>
  <c r="B120" i="2"/>
  <c r="C120" i="2"/>
  <c r="D120" i="2"/>
  <c r="E120" i="2"/>
  <c r="F120" i="2"/>
  <c r="G120" i="2"/>
  <c r="H120" i="2"/>
  <c r="I120" i="2"/>
  <c r="J120" i="2"/>
  <c r="K120" i="2"/>
  <c r="L120" i="2"/>
  <c r="M120" i="2"/>
  <c r="N120" i="2" s="1"/>
  <c r="A121" i="2"/>
  <c r="B121" i="2"/>
  <c r="C121" i="2"/>
  <c r="D121" i="2"/>
  <c r="E121" i="2"/>
  <c r="F121" i="2"/>
  <c r="G121" i="2"/>
  <c r="H121" i="2"/>
  <c r="I121" i="2"/>
  <c r="J121" i="2"/>
  <c r="K121" i="2"/>
  <c r="L121" i="2"/>
  <c r="M121" i="2"/>
  <c r="N121" i="2" s="1"/>
  <c r="A122" i="2"/>
  <c r="B122" i="2"/>
  <c r="C122" i="2"/>
  <c r="D122" i="2"/>
  <c r="E122" i="2"/>
  <c r="F122" i="2"/>
  <c r="G122" i="2"/>
  <c r="H122" i="2"/>
  <c r="I122" i="2"/>
  <c r="J122" i="2"/>
  <c r="K122" i="2"/>
  <c r="L122" i="2"/>
  <c r="M122" i="2"/>
  <c r="N122" i="2" s="1"/>
  <c r="A123" i="2"/>
  <c r="B123" i="2"/>
  <c r="C123" i="2"/>
  <c r="D123" i="2"/>
  <c r="E123" i="2"/>
  <c r="F123" i="2"/>
  <c r="G123" i="2"/>
  <c r="H123" i="2"/>
  <c r="I123" i="2"/>
  <c r="J123" i="2"/>
  <c r="K123" i="2"/>
  <c r="L123" i="2"/>
  <c r="M123" i="2"/>
  <c r="N123" i="2" s="1"/>
  <c r="A124" i="2"/>
  <c r="B124" i="2"/>
  <c r="C124" i="2"/>
  <c r="D124" i="2"/>
  <c r="E124" i="2"/>
  <c r="F124" i="2"/>
  <c r="G124" i="2"/>
  <c r="H124" i="2"/>
  <c r="I124" i="2"/>
  <c r="J124" i="2"/>
  <c r="K124" i="2"/>
  <c r="L124" i="2"/>
  <c r="M124" i="2"/>
  <c r="N124" i="2" s="1"/>
  <c r="A125" i="2"/>
  <c r="B125" i="2"/>
  <c r="C125" i="2"/>
  <c r="D125" i="2"/>
  <c r="E125" i="2"/>
  <c r="F125" i="2"/>
  <c r="G125" i="2"/>
  <c r="H125" i="2"/>
  <c r="I125" i="2"/>
  <c r="J125" i="2"/>
  <c r="K125" i="2"/>
  <c r="L125" i="2"/>
  <c r="M125" i="2"/>
  <c r="N125" i="2" s="1"/>
  <c r="A126" i="2"/>
  <c r="B126" i="2"/>
  <c r="C126" i="2"/>
  <c r="D126" i="2"/>
  <c r="E126" i="2"/>
  <c r="F126" i="2"/>
  <c r="G126" i="2"/>
  <c r="H126" i="2"/>
  <c r="I126" i="2"/>
  <c r="J126" i="2"/>
  <c r="K126" i="2"/>
  <c r="L126" i="2"/>
  <c r="M126" i="2"/>
  <c r="N126" i="2" s="1"/>
  <c r="A127" i="2"/>
  <c r="B127" i="2"/>
  <c r="C127" i="2"/>
  <c r="D127" i="2"/>
  <c r="E127" i="2"/>
  <c r="F127" i="2"/>
  <c r="G127" i="2"/>
  <c r="H127" i="2"/>
  <c r="I127" i="2"/>
  <c r="J127" i="2"/>
  <c r="K127" i="2"/>
  <c r="L127" i="2"/>
  <c r="M127" i="2"/>
  <c r="N127" i="2" s="1"/>
  <c r="A128" i="2"/>
  <c r="B128" i="2"/>
  <c r="C128" i="2"/>
  <c r="D128" i="2"/>
  <c r="E128" i="2"/>
  <c r="F128" i="2"/>
  <c r="G128" i="2"/>
  <c r="H128" i="2"/>
  <c r="I128" i="2"/>
  <c r="J128" i="2"/>
  <c r="K128" i="2"/>
  <c r="L128" i="2"/>
  <c r="M128" i="2"/>
  <c r="N128" i="2" s="1"/>
  <c r="A129" i="2"/>
  <c r="B129" i="2"/>
  <c r="C129" i="2"/>
  <c r="D129" i="2"/>
  <c r="E129" i="2"/>
  <c r="F129" i="2"/>
  <c r="G129" i="2"/>
  <c r="H129" i="2"/>
  <c r="I129" i="2"/>
  <c r="J129" i="2"/>
  <c r="K129" i="2"/>
  <c r="L129" i="2"/>
  <c r="M129" i="2"/>
  <c r="N129" i="2" s="1"/>
  <c r="A130" i="2"/>
  <c r="B130" i="2"/>
  <c r="C130" i="2"/>
  <c r="D130" i="2"/>
  <c r="E130" i="2"/>
  <c r="F130" i="2"/>
  <c r="G130" i="2"/>
  <c r="H130" i="2"/>
  <c r="I130" i="2"/>
  <c r="J130" i="2"/>
  <c r="K130" i="2"/>
  <c r="L130" i="2"/>
  <c r="M130" i="2"/>
  <c r="N130" i="2" s="1"/>
  <c r="A131" i="2"/>
  <c r="B131" i="2"/>
  <c r="C131" i="2"/>
  <c r="D131" i="2"/>
  <c r="E131" i="2"/>
  <c r="F131" i="2"/>
  <c r="G131" i="2"/>
  <c r="H131" i="2"/>
  <c r="I131" i="2"/>
  <c r="J131" i="2"/>
  <c r="K131" i="2"/>
  <c r="L131" i="2"/>
  <c r="M131" i="2"/>
  <c r="N131" i="2" s="1"/>
  <c r="A132" i="2"/>
  <c r="B132" i="2"/>
  <c r="C132" i="2"/>
  <c r="D132" i="2"/>
  <c r="E132" i="2"/>
  <c r="F132" i="2"/>
  <c r="G132" i="2"/>
  <c r="H132" i="2"/>
  <c r="I132" i="2"/>
  <c r="J132" i="2"/>
  <c r="K132" i="2"/>
  <c r="L132" i="2"/>
  <c r="M132" i="2"/>
  <c r="N132" i="2" s="1"/>
  <c r="A133" i="2"/>
  <c r="B133" i="2"/>
  <c r="C133" i="2"/>
  <c r="D133" i="2"/>
  <c r="E133" i="2"/>
  <c r="F133" i="2"/>
  <c r="G133" i="2"/>
  <c r="H133" i="2"/>
  <c r="I133" i="2"/>
  <c r="J133" i="2"/>
  <c r="K133" i="2"/>
  <c r="L133" i="2"/>
  <c r="M133" i="2"/>
  <c r="N133" i="2" s="1"/>
  <c r="A134" i="2"/>
  <c r="B134" i="2"/>
  <c r="C134" i="2"/>
  <c r="D134" i="2"/>
  <c r="E134" i="2"/>
  <c r="F134" i="2"/>
  <c r="G134" i="2"/>
  <c r="H134" i="2"/>
  <c r="I134" i="2"/>
  <c r="J134" i="2"/>
  <c r="K134" i="2"/>
  <c r="L134" i="2"/>
  <c r="M134" i="2"/>
  <c r="N134" i="2" s="1"/>
  <c r="A135" i="2"/>
  <c r="B135" i="2"/>
  <c r="C135" i="2"/>
  <c r="D135" i="2"/>
  <c r="E135" i="2"/>
  <c r="F135" i="2"/>
  <c r="G135" i="2"/>
  <c r="H135" i="2"/>
  <c r="I135" i="2"/>
  <c r="J135" i="2"/>
  <c r="K135" i="2"/>
  <c r="L135" i="2"/>
  <c r="M135" i="2"/>
  <c r="N135" i="2" s="1"/>
  <c r="A136" i="2"/>
  <c r="B136" i="2"/>
  <c r="C136" i="2"/>
  <c r="D136" i="2"/>
  <c r="E136" i="2"/>
  <c r="F136" i="2"/>
  <c r="G136" i="2"/>
  <c r="H136" i="2"/>
  <c r="I136" i="2"/>
  <c r="J136" i="2"/>
  <c r="K136" i="2"/>
  <c r="L136" i="2"/>
  <c r="M136" i="2"/>
  <c r="N136" i="2" s="1"/>
  <c r="A137" i="2"/>
  <c r="B137" i="2"/>
  <c r="C137" i="2"/>
  <c r="D137" i="2"/>
  <c r="E137" i="2"/>
  <c r="F137" i="2"/>
  <c r="G137" i="2"/>
  <c r="H137" i="2"/>
  <c r="I137" i="2"/>
  <c r="J137" i="2"/>
  <c r="K137" i="2"/>
  <c r="L137" i="2"/>
  <c r="M137" i="2"/>
  <c r="N137" i="2" s="1"/>
  <c r="A138" i="2"/>
  <c r="B138" i="2"/>
  <c r="C138" i="2"/>
  <c r="D138" i="2"/>
  <c r="E138" i="2"/>
  <c r="F138" i="2"/>
  <c r="G138" i="2"/>
  <c r="H138" i="2"/>
  <c r="I138" i="2"/>
  <c r="J138" i="2"/>
  <c r="K138" i="2"/>
  <c r="L138" i="2"/>
  <c r="M138" i="2"/>
  <c r="N138" i="2" s="1"/>
  <c r="A139" i="2"/>
  <c r="B139" i="2"/>
  <c r="C139" i="2"/>
  <c r="D139" i="2"/>
  <c r="E139" i="2"/>
  <c r="F139" i="2"/>
  <c r="G139" i="2"/>
  <c r="H139" i="2"/>
  <c r="I139" i="2"/>
  <c r="J139" i="2"/>
  <c r="K139" i="2"/>
  <c r="L139" i="2"/>
  <c r="M139" i="2"/>
  <c r="N139" i="2" s="1"/>
  <c r="A140" i="2"/>
  <c r="B140" i="2"/>
  <c r="C140" i="2"/>
  <c r="D140" i="2"/>
  <c r="E140" i="2"/>
  <c r="F140" i="2"/>
  <c r="G140" i="2"/>
  <c r="H140" i="2"/>
  <c r="I140" i="2"/>
  <c r="J140" i="2"/>
  <c r="K140" i="2"/>
  <c r="L140" i="2"/>
  <c r="M140" i="2"/>
  <c r="N140" i="2" s="1"/>
  <c r="A141" i="2"/>
  <c r="B141" i="2"/>
  <c r="C141" i="2"/>
  <c r="D141" i="2"/>
  <c r="E141" i="2"/>
  <c r="F141" i="2"/>
  <c r="G141" i="2"/>
  <c r="H141" i="2"/>
  <c r="I141" i="2"/>
  <c r="J141" i="2"/>
  <c r="K141" i="2"/>
  <c r="L141" i="2"/>
  <c r="M141" i="2"/>
  <c r="N141" i="2" s="1"/>
  <c r="A142" i="2"/>
  <c r="B142" i="2"/>
  <c r="C142" i="2"/>
  <c r="D142" i="2"/>
  <c r="E142" i="2"/>
  <c r="F142" i="2"/>
  <c r="G142" i="2"/>
  <c r="H142" i="2"/>
  <c r="I142" i="2"/>
  <c r="J142" i="2"/>
  <c r="K142" i="2"/>
  <c r="L142" i="2"/>
  <c r="M142" i="2"/>
  <c r="N142" i="2" s="1"/>
  <c r="A143" i="2"/>
  <c r="B143" i="2"/>
  <c r="C143" i="2"/>
  <c r="D143" i="2"/>
  <c r="E143" i="2"/>
  <c r="F143" i="2"/>
  <c r="G143" i="2"/>
  <c r="H143" i="2"/>
  <c r="I143" i="2"/>
  <c r="J143" i="2"/>
  <c r="K143" i="2"/>
  <c r="L143" i="2"/>
  <c r="M143" i="2"/>
  <c r="N143" i="2" s="1"/>
  <c r="A144" i="2"/>
  <c r="B144" i="2"/>
  <c r="C144" i="2"/>
  <c r="D144" i="2"/>
  <c r="E144" i="2"/>
  <c r="F144" i="2"/>
  <c r="G144" i="2"/>
  <c r="H144" i="2"/>
  <c r="I144" i="2"/>
  <c r="J144" i="2"/>
  <c r="K144" i="2"/>
  <c r="L144" i="2"/>
  <c r="M144" i="2"/>
  <c r="N144" i="2" s="1"/>
  <c r="A145" i="2"/>
  <c r="B145" i="2"/>
  <c r="C145" i="2"/>
  <c r="D145" i="2"/>
  <c r="E145" i="2"/>
  <c r="F145" i="2"/>
  <c r="G145" i="2"/>
  <c r="H145" i="2"/>
  <c r="I145" i="2"/>
  <c r="J145" i="2"/>
  <c r="K145" i="2"/>
  <c r="L145" i="2"/>
  <c r="M145" i="2"/>
  <c r="N145" i="2" s="1"/>
  <c r="A146" i="2"/>
  <c r="B146" i="2"/>
  <c r="C146" i="2"/>
  <c r="D146" i="2"/>
  <c r="E146" i="2"/>
  <c r="F146" i="2"/>
  <c r="G146" i="2"/>
  <c r="H146" i="2"/>
  <c r="I146" i="2"/>
  <c r="J146" i="2"/>
  <c r="K146" i="2"/>
  <c r="L146" i="2"/>
  <c r="M146" i="2"/>
  <c r="N146" i="2" s="1"/>
  <c r="A147" i="2"/>
  <c r="B147" i="2"/>
  <c r="C147" i="2"/>
  <c r="D147" i="2"/>
  <c r="E147" i="2"/>
  <c r="F147" i="2"/>
  <c r="G147" i="2"/>
  <c r="H147" i="2"/>
  <c r="I147" i="2"/>
  <c r="J147" i="2"/>
  <c r="K147" i="2"/>
  <c r="L147" i="2"/>
  <c r="M147" i="2"/>
  <c r="N147" i="2" s="1"/>
  <c r="A148" i="2"/>
  <c r="B148" i="2"/>
  <c r="C148" i="2"/>
  <c r="D148" i="2"/>
  <c r="E148" i="2"/>
  <c r="F148" i="2"/>
  <c r="G148" i="2"/>
  <c r="H148" i="2"/>
  <c r="I148" i="2"/>
  <c r="J148" i="2"/>
  <c r="K148" i="2"/>
  <c r="L148" i="2"/>
  <c r="M148" i="2"/>
  <c r="N148" i="2" s="1"/>
  <c r="A149" i="2"/>
  <c r="B149" i="2"/>
  <c r="C149" i="2"/>
  <c r="D149" i="2"/>
  <c r="E149" i="2"/>
  <c r="F149" i="2"/>
  <c r="G149" i="2"/>
  <c r="H149" i="2"/>
  <c r="I149" i="2"/>
  <c r="J149" i="2"/>
  <c r="K149" i="2"/>
  <c r="L149" i="2"/>
  <c r="M149" i="2"/>
  <c r="N149" i="2" s="1"/>
  <c r="A150" i="2"/>
  <c r="B150" i="2"/>
  <c r="C150" i="2"/>
  <c r="D150" i="2"/>
  <c r="E150" i="2"/>
  <c r="F150" i="2"/>
  <c r="G150" i="2"/>
  <c r="H150" i="2"/>
  <c r="I150" i="2"/>
  <c r="J150" i="2"/>
  <c r="K150" i="2"/>
  <c r="L150" i="2"/>
  <c r="M150" i="2"/>
  <c r="N150" i="2" s="1"/>
  <c r="A151" i="2"/>
  <c r="B151" i="2"/>
  <c r="C151" i="2"/>
  <c r="D151" i="2"/>
  <c r="E151" i="2"/>
  <c r="F151" i="2"/>
  <c r="G151" i="2"/>
  <c r="H151" i="2"/>
  <c r="I151" i="2"/>
  <c r="J151" i="2"/>
  <c r="K151" i="2"/>
  <c r="L151" i="2"/>
  <c r="M151" i="2"/>
  <c r="N151" i="2" s="1"/>
  <c r="A152" i="2"/>
  <c r="B152" i="2"/>
  <c r="C152" i="2"/>
  <c r="D152" i="2"/>
  <c r="E152" i="2"/>
  <c r="F152" i="2"/>
  <c r="G152" i="2"/>
  <c r="H152" i="2"/>
  <c r="I152" i="2"/>
  <c r="J152" i="2"/>
  <c r="K152" i="2"/>
  <c r="L152" i="2"/>
  <c r="M152" i="2"/>
  <c r="N152" i="2" s="1"/>
  <c r="A153" i="2"/>
  <c r="B153" i="2"/>
  <c r="C153" i="2"/>
  <c r="D153" i="2"/>
  <c r="E153" i="2"/>
  <c r="F153" i="2"/>
  <c r="G153" i="2"/>
  <c r="H153" i="2"/>
  <c r="I153" i="2"/>
  <c r="J153" i="2"/>
  <c r="K153" i="2"/>
  <c r="L153" i="2"/>
  <c r="M153" i="2"/>
  <c r="N153" i="2" s="1"/>
  <c r="A154" i="2"/>
  <c r="B154" i="2"/>
  <c r="C154" i="2"/>
  <c r="D154" i="2"/>
  <c r="E154" i="2"/>
  <c r="F154" i="2"/>
  <c r="G154" i="2"/>
  <c r="H154" i="2"/>
  <c r="I154" i="2"/>
  <c r="J154" i="2"/>
  <c r="K154" i="2"/>
  <c r="L154" i="2"/>
  <c r="M154" i="2"/>
  <c r="N154" i="2" s="1"/>
  <c r="A155" i="2"/>
  <c r="B155" i="2"/>
  <c r="C155" i="2"/>
  <c r="D155" i="2"/>
  <c r="E155" i="2"/>
  <c r="F155" i="2"/>
  <c r="G155" i="2"/>
  <c r="H155" i="2"/>
  <c r="I155" i="2"/>
  <c r="J155" i="2"/>
  <c r="K155" i="2"/>
  <c r="L155" i="2"/>
  <c r="M155" i="2"/>
  <c r="N155" i="2" s="1"/>
  <c r="A156" i="2"/>
  <c r="B156" i="2"/>
  <c r="C156" i="2"/>
  <c r="D156" i="2"/>
  <c r="E156" i="2"/>
  <c r="F156" i="2"/>
  <c r="G156" i="2"/>
  <c r="H156" i="2"/>
  <c r="I156" i="2"/>
  <c r="J156" i="2"/>
  <c r="K156" i="2"/>
  <c r="L156" i="2"/>
  <c r="M156" i="2"/>
  <c r="N156" i="2" s="1"/>
  <c r="A157" i="2"/>
  <c r="B157" i="2"/>
  <c r="C157" i="2"/>
  <c r="D157" i="2"/>
  <c r="E157" i="2"/>
  <c r="F157" i="2"/>
  <c r="G157" i="2"/>
  <c r="H157" i="2"/>
  <c r="I157" i="2"/>
  <c r="J157" i="2"/>
  <c r="K157" i="2"/>
  <c r="L157" i="2"/>
  <c r="M157" i="2"/>
  <c r="N157" i="2" s="1"/>
  <c r="A158" i="2"/>
  <c r="B158" i="2"/>
  <c r="C158" i="2"/>
  <c r="D158" i="2"/>
  <c r="E158" i="2"/>
  <c r="F158" i="2"/>
  <c r="G158" i="2"/>
  <c r="H158" i="2"/>
  <c r="I158" i="2"/>
  <c r="J158" i="2"/>
  <c r="K158" i="2"/>
  <c r="L158" i="2"/>
  <c r="M158" i="2"/>
  <c r="N158" i="2" s="1"/>
  <c r="A159" i="2"/>
  <c r="B159" i="2"/>
  <c r="C159" i="2"/>
  <c r="D159" i="2"/>
  <c r="E159" i="2"/>
  <c r="F159" i="2"/>
  <c r="G159" i="2"/>
  <c r="H159" i="2"/>
  <c r="I159" i="2"/>
  <c r="J159" i="2"/>
  <c r="K159" i="2"/>
  <c r="L159" i="2"/>
  <c r="M159" i="2"/>
  <c r="N159" i="2" s="1"/>
  <c r="A160" i="2"/>
  <c r="B160" i="2"/>
  <c r="C160" i="2"/>
  <c r="D160" i="2"/>
  <c r="E160" i="2"/>
  <c r="F160" i="2"/>
  <c r="G160" i="2"/>
  <c r="H160" i="2"/>
  <c r="I160" i="2"/>
  <c r="J160" i="2"/>
  <c r="K160" i="2"/>
  <c r="L160" i="2"/>
  <c r="M160" i="2"/>
  <c r="N160" i="2" s="1"/>
  <c r="A161" i="2"/>
  <c r="B161" i="2"/>
  <c r="C161" i="2"/>
  <c r="D161" i="2"/>
  <c r="E161" i="2"/>
  <c r="F161" i="2"/>
  <c r="G161" i="2"/>
  <c r="H161" i="2"/>
  <c r="I161" i="2"/>
  <c r="J161" i="2"/>
  <c r="K161" i="2"/>
  <c r="L161" i="2"/>
  <c r="M161" i="2"/>
  <c r="N161" i="2" s="1"/>
  <c r="A162" i="2"/>
  <c r="B162" i="2"/>
  <c r="C162" i="2"/>
  <c r="D162" i="2"/>
  <c r="E162" i="2"/>
  <c r="F162" i="2"/>
  <c r="G162" i="2"/>
  <c r="H162" i="2"/>
  <c r="I162" i="2"/>
  <c r="J162" i="2"/>
  <c r="K162" i="2"/>
  <c r="L162" i="2"/>
  <c r="M162" i="2"/>
  <c r="N162" i="2" s="1"/>
  <c r="A163" i="2"/>
  <c r="B163" i="2"/>
  <c r="C163" i="2"/>
  <c r="D163" i="2"/>
  <c r="E163" i="2"/>
  <c r="F163" i="2"/>
  <c r="G163" i="2"/>
  <c r="H163" i="2"/>
  <c r="I163" i="2"/>
  <c r="J163" i="2"/>
  <c r="K163" i="2"/>
  <c r="L163" i="2"/>
  <c r="M163" i="2"/>
  <c r="N163" i="2" s="1"/>
  <c r="A164" i="2"/>
  <c r="B164" i="2"/>
  <c r="C164" i="2"/>
  <c r="D164" i="2"/>
  <c r="E164" i="2"/>
  <c r="F164" i="2"/>
  <c r="G164" i="2"/>
  <c r="H164" i="2"/>
  <c r="I164" i="2"/>
  <c r="J164" i="2"/>
  <c r="K164" i="2"/>
  <c r="L164" i="2"/>
  <c r="M164" i="2"/>
  <c r="N164" i="2" s="1"/>
  <c r="A165" i="2"/>
  <c r="B165" i="2"/>
  <c r="C165" i="2"/>
  <c r="D165" i="2"/>
  <c r="E165" i="2"/>
  <c r="F165" i="2"/>
  <c r="G165" i="2"/>
  <c r="H165" i="2"/>
  <c r="I165" i="2"/>
  <c r="J165" i="2"/>
  <c r="K165" i="2"/>
  <c r="L165" i="2"/>
  <c r="M165" i="2"/>
  <c r="N165" i="2" s="1"/>
  <c r="A166" i="2"/>
  <c r="B166" i="2"/>
  <c r="C166" i="2"/>
  <c r="D166" i="2"/>
  <c r="E166" i="2"/>
  <c r="F166" i="2"/>
  <c r="G166" i="2"/>
  <c r="H166" i="2"/>
  <c r="I166" i="2"/>
  <c r="J166" i="2"/>
  <c r="K166" i="2"/>
  <c r="L166" i="2"/>
  <c r="M166" i="2"/>
  <c r="N166" i="2" s="1"/>
  <c r="A167" i="2"/>
  <c r="B167" i="2"/>
  <c r="C167" i="2"/>
  <c r="D167" i="2"/>
  <c r="E167" i="2"/>
  <c r="F167" i="2"/>
  <c r="G167" i="2"/>
  <c r="H167" i="2"/>
  <c r="I167" i="2"/>
  <c r="J167" i="2"/>
  <c r="K167" i="2"/>
  <c r="L167" i="2"/>
  <c r="M167" i="2"/>
  <c r="N167" i="2" s="1"/>
  <c r="A168" i="2"/>
  <c r="B168" i="2"/>
  <c r="C168" i="2"/>
  <c r="D168" i="2"/>
  <c r="E168" i="2"/>
  <c r="F168" i="2"/>
  <c r="G168" i="2"/>
  <c r="H168" i="2"/>
  <c r="I168" i="2"/>
  <c r="J168" i="2"/>
  <c r="K168" i="2"/>
  <c r="L168" i="2"/>
  <c r="M168" i="2"/>
  <c r="N168" i="2" s="1"/>
  <c r="A169" i="2"/>
  <c r="B169" i="2"/>
  <c r="C169" i="2"/>
  <c r="D169" i="2"/>
  <c r="E169" i="2"/>
  <c r="F169" i="2"/>
  <c r="G169" i="2"/>
  <c r="H169" i="2"/>
  <c r="I169" i="2"/>
  <c r="J169" i="2"/>
  <c r="K169" i="2"/>
  <c r="L169" i="2"/>
  <c r="M169" i="2"/>
  <c r="N169" i="2" s="1"/>
  <c r="A170" i="2"/>
  <c r="B170" i="2"/>
  <c r="C170" i="2"/>
  <c r="D170" i="2"/>
  <c r="E170" i="2"/>
  <c r="F170" i="2"/>
  <c r="G170" i="2"/>
  <c r="H170" i="2"/>
  <c r="I170" i="2"/>
  <c r="J170" i="2"/>
  <c r="K170" i="2"/>
  <c r="L170" i="2"/>
  <c r="M170" i="2"/>
  <c r="N170" i="2" s="1"/>
  <c r="A171" i="2"/>
  <c r="B171" i="2"/>
  <c r="C171" i="2"/>
  <c r="D171" i="2"/>
  <c r="E171" i="2"/>
  <c r="F171" i="2"/>
  <c r="G171" i="2"/>
  <c r="H171" i="2"/>
  <c r="I171" i="2"/>
  <c r="J171" i="2"/>
  <c r="K171" i="2"/>
  <c r="L171" i="2"/>
  <c r="M171" i="2"/>
  <c r="N171" i="2" s="1"/>
  <c r="A172" i="2"/>
  <c r="B172" i="2"/>
  <c r="C172" i="2"/>
  <c r="D172" i="2"/>
  <c r="E172" i="2"/>
  <c r="F172" i="2"/>
  <c r="G172" i="2"/>
  <c r="H172" i="2"/>
  <c r="I172" i="2"/>
  <c r="J172" i="2"/>
  <c r="K172" i="2"/>
  <c r="L172" i="2"/>
  <c r="M172" i="2"/>
  <c r="N172" i="2" s="1"/>
  <c r="A173" i="2"/>
  <c r="B173" i="2"/>
  <c r="C173" i="2"/>
  <c r="D173" i="2"/>
  <c r="E173" i="2"/>
  <c r="F173" i="2"/>
  <c r="G173" i="2"/>
  <c r="H173" i="2"/>
  <c r="I173" i="2"/>
  <c r="J173" i="2"/>
  <c r="K173" i="2"/>
  <c r="L173" i="2"/>
  <c r="M173" i="2"/>
  <c r="N173" i="2" s="1"/>
  <c r="A174" i="2"/>
  <c r="B174" i="2"/>
  <c r="C174" i="2"/>
  <c r="D174" i="2"/>
  <c r="E174" i="2"/>
  <c r="F174" i="2"/>
  <c r="G174" i="2"/>
  <c r="H174" i="2"/>
  <c r="I174" i="2"/>
  <c r="J174" i="2"/>
  <c r="K174" i="2"/>
  <c r="L174" i="2"/>
  <c r="M174" i="2"/>
  <c r="N174" i="2" s="1"/>
  <c r="A175" i="2"/>
  <c r="B175" i="2"/>
  <c r="C175" i="2"/>
  <c r="D175" i="2"/>
  <c r="E175" i="2"/>
  <c r="F175" i="2"/>
  <c r="G175" i="2"/>
  <c r="H175" i="2"/>
  <c r="I175" i="2"/>
  <c r="J175" i="2"/>
  <c r="K175" i="2"/>
  <c r="L175" i="2"/>
  <c r="M175" i="2"/>
  <c r="N175" i="2" s="1"/>
  <c r="A176" i="2"/>
  <c r="B176" i="2"/>
  <c r="C176" i="2"/>
  <c r="D176" i="2"/>
  <c r="E176" i="2"/>
  <c r="F176" i="2"/>
  <c r="G176" i="2"/>
  <c r="H176" i="2"/>
  <c r="I176" i="2"/>
  <c r="J176" i="2"/>
  <c r="K176" i="2"/>
  <c r="L176" i="2"/>
  <c r="M176" i="2"/>
  <c r="N176" i="2" s="1"/>
  <c r="A177" i="2"/>
  <c r="B177" i="2"/>
  <c r="C177" i="2"/>
  <c r="D177" i="2"/>
  <c r="E177" i="2"/>
  <c r="F177" i="2"/>
  <c r="G177" i="2"/>
  <c r="H177" i="2"/>
  <c r="I177" i="2"/>
  <c r="J177" i="2"/>
  <c r="K177" i="2"/>
  <c r="L177" i="2"/>
  <c r="M177" i="2"/>
  <c r="N177" i="2" s="1"/>
  <c r="A178" i="2"/>
  <c r="B178" i="2"/>
  <c r="C178" i="2"/>
  <c r="D178" i="2"/>
  <c r="E178" i="2"/>
  <c r="F178" i="2"/>
  <c r="G178" i="2"/>
  <c r="H178" i="2"/>
  <c r="I178" i="2"/>
  <c r="J178" i="2"/>
  <c r="K178" i="2"/>
  <c r="L178" i="2"/>
  <c r="M178" i="2"/>
  <c r="N178" i="2" s="1"/>
  <c r="A179" i="2"/>
  <c r="B179" i="2"/>
  <c r="C179" i="2"/>
  <c r="D179" i="2"/>
  <c r="E179" i="2"/>
  <c r="F179" i="2"/>
  <c r="G179" i="2"/>
  <c r="H179" i="2"/>
  <c r="I179" i="2"/>
  <c r="J179" i="2"/>
  <c r="K179" i="2"/>
  <c r="L179" i="2"/>
  <c r="M179" i="2"/>
  <c r="N179" i="2" s="1"/>
  <c r="A180" i="2"/>
  <c r="B180" i="2"/>
  <c r="C180" i="2"/>
  <c r="D180" i="2"/>
  <c r="E180" i="2"/>
  <c r="F180" i="2"/>
  <c r="G180" i="2"/>
  <c r="H180" i="2"/>
  <c r="I180" i="2"/>
  <c r="J180" i="2"/>
  <c r="K180" i="2"/>
  <c r="L180" i="2"/>
  <c r="M180" i="2"/>
  <c r="N180" i="2" s="1"/>
  <c r="A181" i="2"/>
  <c r="B181" i="2"/>
  <c r="C181" i="2"/>
  <c r="D181" i="2"/>
  <c r="E181" i="2"/>
  <c r="F181" i="2"/>
  <c r="G181" i="2"/>
  <c r="H181" i="2"/>
  <c r="I181" i="2"/>
  <c r="J181" i="2"/>
  <c r="K181" i="2"/>
  <c r="L181" i="2"/>
  <c r="M181" i="2"/>
  <c r="N181" i="2" s="1"/>
  <c r="A182" i="2"/>
  <c r="B182" i="2"/>
  <c r="C182" i="2"/>
  <c r="D182" i="2"/>
  <c r="E182" i="2"/>
  <c r="F182" i="2"/>
  <c r="G182" i="2"/>
  <c r="H182" i="2"/>
  <c r="I182" i="2"/>
  <c r="J182" i="2"/>
  <c r="K182" i="2"/>
  <c r="L182" i="2"/>
  <c r="M182" i="2"/>
  <c r="N182" i="2" s="1"/>
  <c r="A183" i="2"/>
  <c r="B183" i="2"/>
  <c r="C183" i="2"/>
  <c r="D183" i="2"/>
  <c r="E183" i="2"/>
  <c r="F183" i="2"/>
  <c r="G183" i="2"/>
  <c r="H183" i="2"/>
  <c r="I183" i="2"/>
  <c r="J183" i="2"/>
  <c r="K183" i="2"/>
  <c r="L183" i="2"/>
  <c r="M183" i="2"/>
  <c r="N183" i="2" s="1"/>
  <c r="A184" i="2"/>
  <c r="B184" i="2"/>
  <c r="C184" i="2"/>
  <c r="D184" i="2"/>
  <c r="E184" i="2"/>
  <c r="F184" i="2"/>
  <c r="G184" i="2"/>
  <c r="H184" i="2"/>
  <c r="I184" i="2"/>
  <c r="J184" i="2"/>
  <c r="K184" i="2"/>
  <c r="L184" i="2"/>
  <c r="M184" i="2"/>
  <c r="N184" i="2" s="1"/>
  <c r="A185" i="2"/>
  <c r="B185" i="2"/>
  <c r="C185" i="2"/>
  <c r="D185" i="2"/>
  <c r="E185" i="2"/>
  <c r="F185" i="2"/>
  <c r="G185" i="2"/>
  <c r="H185" i="2"/>
  <c r="I185" i="2"/>
  <c r="J185" i="2"/>
  <c r="K185" i="2"/>
  <c r="L185" i="2"/>
  <c r="M185" i="2"/>
  <c r="N185" i="2" s="1"/>
  <c r="A186" i="2"/>
  <c r="B186" i="2"/>
  <c r="C186" i="2"/>
  <c r="D186" i="2"/>
  <c r="E186" i="2"/>
  <c r="F186" i="2"/>
  <c r="G186" i="2"/>
  <c r="H186" i="2"/>
  <c r="I186" i="2"/>
  <c r="J186" i="2"/>
  <c r="K186" i="2"/>
  <c r="L186" i="2"/>
  <c r="M186" i="2"/>
  <c r="N186" i="2" s="1"/>
  <c r="A187" i="2"/>
  <c r="B187" i="2"/>
  <c r="C187" i="2"/>
  <c r="D187" i="2"/>
  <c r="E187" i="2"/>
  <c r="F187" i="2"/>
  <c r="G187" i="2"/>
  <c r="H187" i="2"/>
  <c r="I187" i="2"/>
  <c r="J187" i="2"/>
  <c r="K187" i="2"/>
  <c r="L187" i="2"/>
  <c r="M187" i="2"/>
  <c r="N187" i="2" s="1"/>
  <c r="A188" i="2"/>
  <c r="B188" i="2"/>
  <c r="C188" i="2"/>
  <c r="D188" i="2"/>
  <c r="E188" i="2"/>
  <c r="F188" i="2"/>
  <c r="G188" i="2"/>
  <c r="H188" i="2"/>
  <c r="I188" i="2"/>
  <c r="J188" i="2"/>
  <c r="K188" i="2"/>
  <c r="L188" i="2"/>
  <c r="M188" i="2"/>
  <c r="N188" i="2" s="1"/>
  <c r="A189" i="2"/>
  <c r="B189" i="2"/>
  <c r="C189" i="2"/>
  <c r="D189" i="2"/>
  <c r="E189" i="2"/>
  <c r="F189" i="2"/>
  <c r="G189" i="2"/>
  <c r="H189" i="2"/>
  <c r="I189" i="2"/>
  <c r="J189" i="2"/>
  <c r="K189" i="2"/>
  <c r="L189" i="2"/>
  <c r="M189" i="2"/>
  <c r="N189" i="2" s="1"/>
  <c r="A190" i="2"/>
  <c r="B190" i="2"/>
  <c r="C190" i="2"/>
  <c r="D190" i="2"/>
  <c r="E190" i="2"/>
  <c r="F190" i="2"/>
  <c r="G190" i="2"/>
  <c r="H190" i="2"/>
  <c r="I190" i="2"/>
  <c r="J190" i="2"/>
  <c r="K190" i="2"/>
  <c r="L190" i="2"/>
  <c r="M190" i="2"/>
  <c r="N190" i="2" s="1"/>
  <c r="A191" i="2"/>
  <c r="B191" i="2"/>
  <c r="C191" i="2"/>
  <c r="D191" i="2"/>
  <c r="E191" i="2"/>
  <c r="F191" i="2"/>
  <c r="G191" i="2"/>
  <c r="H191" i="2"/>
  <c r="I191" i="2"/>
  <c r="J191" i="2"/>
  <c r="K191" i="2"/>
  <c r="L191" i="2"/>
  <c r="M191" i="2"/>
  <c r="N191" i="2" s="1"/>
  <c r="A192" i="2"/>
  <c r="B192" i="2"/>
  <c r="C192" i="2"/>
  <c r="D192" i="2"/>
  <c r="E192" i="2"/>
  <c r="F192" i="2"/>
  <c r="G192" i="2"/>
  <c r="H192" i="2"/>
  <c r="I192" i="2"/>
  <c r="J192" i="2"/>
  <c r="K192" i="2"/>
  <c r="L192" i="2"/>
  <c r="M192" i="2"/>
  <c r="N192" i="2" s="1"/>
  <c r="A193" i="2"/>
  <c r="B193" i="2"/>
  <c r="C193" i="2"/>
  <c r="D193" i="2"/>
  <c r="E193" i="2"/>
  <c r="F193" i="2"/>
  <c r="G193" i="2"/>
  <c r="H193" i="2"/>
  <c r="I193" i="2"/>
  <c r="J193" i="2"/>
  <c r="K193" i="2"/>
  <c r="L193" i="2"/>
  <c r="M193" i="2"/>
  <c r="N193" i="2" s="1"/>
  <c r="A194" i="2"/>
  <c r="B194" i="2"/>
  <c r="C194" i="2"/>
  <c r="D194" i="2"/>
  <c r="E194" i="2"/>
  <c r="F194" i="2"/>
  <c r="G194" i="2"/>
  <c r="H194" i="2"/>
  <c r="I194" i="2"/>
  <c r="J194" i="2"/>
  <c r="K194" i="2"/>
  <c r="L194" i="2"/>
  <c r="M194" i="2"/>
  <c r="N194" i="2" s="1"/>
  <c r="A195" i="2"/>
  <c r="B195" i="2"/>
  <c r="C195" i="2"/>
  <c r="D195" i="2"/>
  <c r="E195" i="2"/>
  <c r="F195" i="2"/>
  <c r="G195" i="2"/>
  <c r="H195" i="2"/>
  <c r="I195" i="2"/>
  <c r="J195" i="2"/>
  <c r="K195" i="2"/>
  <c r="L195" i="2"/>
  <c r="M195" i="2"/>
  <c r="N195" i="2" s="1"/>
  <c r="A196" i="2"/>
  <c r="B196" i="2"/>
  <c r="C196" i="2"/>
  <c r="D196" i="2"/>
  <c r="E196" i="2"/>
  <c r="F196" i="2"/>
  <c r="G196" i="2"/>
  <c r="H196" i="2"/>
  <c r="I196" i="2"/>
  <c r="J196" i="2"/>
  <c r="K196" i="2"/>
  <c r="L196" i="2"/>
  <c r="M196" i="2"/>
  <c r="N196" i="2" s="1"/>
  <c r="A197" i="2"/>
  <c r="B197" i="2"/>
  <c r="C197" i="2"/>
  <c r="D197" i="2"/>
  <c r="E197" i="2"/>
  <c r="F197" i="2"/>
  <c r="G197" i="2"/>
  <c r="H197" i="2"/>
  <c r="I197" i="2"/>
  <c r="J197" i="2"/>
  <c r="K197" i="2"/>
  <c r="L197" i="2"/>
  <c r="M197" i="2"/>
  <c r="N197" i="2" s="1"/>
  <c r="A198" i="2"/>
  <c r="B198" i="2"/>
  <c r="C198" i="2"/>
  <c r="D198" i="2"/>
  <c r="E198" i="2"/>
  <c r="F198" i="2"/>
  <c r="G198" i="2"/>
  <c r="H198" i="2"/>
  <c r="I198" i="2"/>
  <c r="J198" i="2"/>
  <c r="K198" i="2"/>
  <c r="L198" i="2"/>
  <c r="M198" i="2"/>
  <c r="N198" i="2" s="1"/>
  <c r="A199" i="2"/>
  <c r="B199" i="2"/>
  <c r="C199" i="2"/>
  <c r="D199" i="2"/>
  <c r="E199" i="2"/>
  <c r="F199" i="2"/>
  <c r="G199" i="2"/>
  <c r="H199" i="2"/>
  <c r="I199" i="2"/>
  <c r="J199" i="2"/>
  <c r="K199" i="2"/>
  <c r="L199" i="2"/>
  <c r="M199" i="2"/>
  <c r="N199" i="2" s="1"/>
  <c r="A200" i="2"/>
  <c r="B200" i="2"/>
  <c r="C200" i="2"/>
  <c r="D200" i="2"/>
  <c r="E200" i="2"/>
  <c r="F200" i="2"/>
  <c r="G200" i="2"/>
  <c r="H200" i="2"/>
  <c r="I200" i="2"/>
  <c r="J200" i="2"/>
  <c r="K200" i="2"/>
  <c r="L200" i="2"/>
  <c r="M200" i="2"/>
  <c r="N200" i="2" s="1"/>
  <c r="A201" i="2"/>
  <c r="B201" i="2"/>
  <c r="C201" i="2"/>
  <c r="D201" i="2"/>
  <c r="E201" i="2"/>
  <c r="F201" i="2"/>
  <c r="G201" i="2"/>
  <c r="H201" i="2"/>
  <c r="I201" i="2"/>
  <c r="J201" i="2"/>
  <c r="K201" i="2"/>
  <c r="L201" i="2"/>
  <c r="M201" i="2"/>
  <c r="N201" i="2" s="1"/>
  <c r="A202" i="2"/>
  <c r="B202" i="2"/>
  <c r="C202" i="2"/>
  <c r="D202" i="2"/>
  <c r="E202" i="2"/>
  <c r="F202" i="2"/>
  <c r="G202" i="2"/>
  <c r="H202" i="2"/>
  <c r="I202" i="2"/>
  <c r="J202" i="2"/>
  <c r="K202" i="2"/>
  <c r="L202" i="2"/>
  <c r="M202" i="2"/>
  <c r="N202" i="2" s="1"/>
  <c r="A203" i="2"/>
  <c r="B203" i="2"/>
  <c r="C203" i="2"/>
  <c r="D203" i="2"/>
  <c r="E203" i="2"/>
  <c r="F203" i="2"/>
  <c r="G203" i="2"/>
  <c r="H203" i="2"/>
  <c r="I203" i="2"/>
  <c r="J203" i="2"/>
  <c r="K203" i="2"/>
  <c r="L203" i="2"/>
  <c r="M203" i="2"/>
  <c r="N203" i="2" s="1"/>
  <c r="A204" i="2"/>
  <c r="B204" i="2"/>
  <c r="C204" i="2"/>
  <c r="D204" i="2"/>
  <c r="E204" i="2"/>
  <c r="F204" i="2"/>
  <c r="G204" i="2"/>
  <c r="H204" i="2"/>
  <c r="I204" i="2"/>
  <c r="J204" i="2"/>
  <c r="K204" i="2"/>
  <c r="L204" i="2"/>
  <c r="M204" i="2"/>
  <c r="N204" i="2" s="1"/>
  <c r="A205" i="2"/>
  <c r="B205" i="2"/>
  <c r="C205" i="2"/>
  <c r="D205" i="2"/>
  <c r="E205" i="2"/>
  <c r="F205" i="2"/>
  <c r="G205" i="2"/>
  <c r="H205" i="2"/>
  <c r="I205" i="2"/>
  <c r="J205" i="2"/>
  <c r="K205" i="2"/>
  <c r="L205" i="2"/>
  <c r="M205" i="2"/>
  <c r="N205" i="2" s="1"/>
  <c r="A206" i="2"/>
  <c r="B206" i="2"/>
  <c r="C206" i="2"/>
  <c r="D206" i="2"/>
  <c r="E206" i="2"/>
  <c r="F206" i="2"/>
  <c r="G206" i="2"/>
  <c r="H206" i="2"/>
  <c r="I206" i="2"/>
  <c r="J206" i="2"/>
  <c r="K206" i="2"/>
  <c r="L206" i="2"/>
  <c r="M206" i="2"/>
  <c r="N206" i="2" s="1"/>
  <c r="A207" i="2"/>
  <c r="B207" i="2"/>
  <c r="C207" i="2"/>
  <c r="D207" i="2"/>
  <c r="E207" i="2"/>
  <c r="F207" i="2"/>
  <c r="G207" i="2"/>
  <c r="H207" i="2"/>
  <c r="I207" i="2"/>
  <c r="J207" i="2"/>
  <c r="K207" i="2"/>
  <c r="L207" i="2"/>
  <c r="M207" i="2"/>
  <c r="N207" i="2" s="1"/>
  <c r="A208" i="2"/>
  <c r="B208" i="2"/>
  <c r="C208" i="2"/>
  <c r="D208" i="2"/>
  <c r="E208" i="2"/>
  <c r="F208" i="2"/>
  <c r="G208" i="2"/>
  <c r="H208" i="2"/>
  <c r="I208" i="2"/>
  <c r="J208" i="2"/>
  <c r="K208" i="2"/>
  <c r="L208" i="2"/>
  <c r="M208" i="2"/>
  <c r="N208" i="2" s="1"/>
  <c r="A209" i="2"/>
  <c r="B209" i="2"/>
  <c r="C209" i="2"/>
  <c r="D209" i="2"/>
  <c r="E209" i="2"/>
  <c r="F209" i="2"/>
  <c r="G209" i="2"/>
  <c r="H209" i="2"/>
  <c r="I209" i="2"/>
  <c r="J209" i="2"/>
  <c r="K209" i="2"/>
  <c r="L209" i="2"/>
  <c r="M209" i="2"/>
  <c r="N209" i="2" s="1"/>
  <c r="A210" i="2"/>
  <c r="B210" i="2"/>
  <c r="C210" i="2"/>
  <c r="D210" i="2"/>
  <c r="E210" i="2"/>
  <c r="F210" i="2"/>
  <c r="G210" i="2"/>
  <c r="H210" i="2"/>
  <c r="I210" i="2"/>
  <c r="J210" i="2"/>
  <c r="K210" i="2"/>
  <c r="L210" i="2"/>
  <c r="M210" i="2"/>
  <c r="N210" i="2" s="1"/>
  <c r="A211" i="2"/>
  <c r="B211" i="2"/>
  <c r="C211" i="2"/>
  <c r="D211" i="2"/>
  <c r="E211" i="2"/>
  <c r="F211" i="2"/>
  <c r="G211" i="2"/>
  <c r="H211" i="2"/>
  <c r="I211" i="2"/>
  <c r="J211" i="2"/>
  <c r="K211" i="2"/>
  <c r="L211" i="2"/>
  <c r="M211" i="2"/>
  <c r="N211" i="2" s="1"/>
  <c r="A212" i="2"/>
  <c r="B212" i="2"/>
  <c r="C212" i="2"/>
  <c r="D212" i="2"/>
  <c r="E212" i="2"/>
  <c r="F212" i="2"/>
  <c r="G212" i="2"/>
  <c r="H212" i="2"/>
  <c r="I212" i="2"/>
  <c r="J212" i="2"/>
  <c r="K212" i="2"/>
  <c r="L212" i="2"/>
  <c r="M212" i="2"/>
  <c r="N212" i="2" s="1"/>
  <c r="A213" i="2"/>
  <c r="B213" i="2"/>
  <c r="C213" i="2"/>
  <c r="D213" i="2"/>
  <c r="E213" i="2"/>
  <c r="F213" i="2"/>
  <c r="G213" i="2"/>
  <c r="H213" i="2"/>
  <c r="I213" i="2"/>
  <c r="J213" i="2"/>
  <c r="K213" i="2"/>
  <c r="L213" i="2"/>
  <c r="M213" i="2"/>
  <c r="N213" i="2" s="1"/>
  <c r="A214" i="2"/>
  <c r="B214" i="2"/>
  <c r="C214" i="2"/>
  <c r="D214" i="2"/>
  <c r="E214" i="2"/>
  <c r="F214" i="2"/>
  <c r="G214" i="2"/>
  <c r="H214" i="2"/>
  <c r="I214" i="2"/>
  <c r="J214" i="2"/>
  <c r="K214" i="2"/>
  <c r="L214" i="2"/>
  <c r="M214" i="2"/>
  <c r="N214" i="2" s="1"/>
  <c r="A215" i="2"/>
  <c r="B215" i="2"/>
  <c r="C215" i="2"/>
  <c r="D215" i="2"/>
  <c r="E215" i="2"/>
  <c r="F215" i="2"/>
  <c r="G215" i="2"/>
  <c r="H215" i="2"/>
  <c r="I215" i="2"/>
  <c r="J215" i="2"/>
  <c r="K215" i="2"/>
  <c r="L215" i="2"/>
  <c r="M215" i="2"/>
  <c r="N215" i="2" s="1"/>
  <c r="A216" i="2"/>
  <c r="B216" i="2"/>
  <c r="C216" i="2"/>
  <c r="D216" i="2"/>
  <c r="E216" i="2"/>
  <c r="F216" i="2"/>
  <c r="G216" i="2"/>
  <c r="H216" i="2"/>
  <c r="I216" i="2"/>
  <c r="J216" i="2"/>
  <c r="K216" i="2"/>
  <c r="L216" i="2"/>
  <c r="M216" i="2"/>
  <c r="N216" i="2" s="1"/>
  <c r="A217" i="2"/>
  <c r="B217" i="2"/>
  <c r="C217" i="2"/>
  <c r="D217" i="2"/>
  <c r="E217" i="2"/>
  <c r="F217" i="2"/>
  <c r="G217" i="2"/>
  <c r="H217" i="2"/>
  <c r="I217" i="2"/>
  <c r="J217" i="2"/>
  <c r="K217" i="2"/>
  <c r="L217" i="2"/>
  <c r="M217" i="2"/>
  <c r="N217" i="2" s="1"/>
  <c r="A218" i="2"/>
  <c r="B218" i="2"/>
  <c r="C218" i="2"/>
  <c r="D218" i="2"/>
  <c r="E218" i="2"/>
  <c r="F218" i="2"/>
  <c r="G218" i="2"/>
  <c r="H218" i="2"/>
  <c r="I218" i="2"/>
  <c r="J218" i="2"/>
  <c r="K218" i="2"/>
  <c r="L218" i="2"/>
  <c r="M218" i="2"/>
  <c r="N218" i="2" s="1"/>
  <c r="A219" i="2"/>
  <c r="B219" i="2"/>
  <c r="C219" i="2"/>
  <c r="D219" i="2"/>
  <c r="E219" i="2"/>
  <c r="F219" i="2"/>
  <c r="G219" i="2"/>
  <c r="H219" i="2"/>
  <c r="I219" i="2"/>
  <c r="J219" i="2"/>
  <c r="K219" i="2"/>
  <c r="L219" i="2"/>
  <c r="M219" i="2"/>
  <c r="N219" i="2" s="1"/>
  <c r="A220" i="2"/>
  <c r="B220" i="2"/>
  <c r="C220" i="2"/>
  <c r="D220" i="2"/>
  <c r="E220" i="2"/>
  <c r="F220" i="2"/>
  <c r="G220" i="2"/>
  <c r="H220" i="2"/>
  <c r="I220" i="2"/>
  <c r="J220" i="2"/>
  <c r="K220" i="2"/>
  <c r="L220" i="2"/>
  <c r="M220" i="2"/>
  <c r="N220" i="2" s="1"/>
  <c r="A221" i="2"/>
  <c r="B221" i="2"/>
  <c r="C221" i="2"/>
  <c r="D221" i="2"/>
  <c r="E221" i="2"/>
  <c r="F221" i="2"/>
  <c r="G221" i="2"/>
  <c r="H221" i="2"/>
  <c r="I221" i="2"/>
  <c r="J221" i="2"/>
  <c r="K221" i="2"/>
  <c r="L221" i="2"/>
  <c r="M221" i="2"/>
  <c r="N221" i="2" s="1"/>
  <c r="A222" i="2"/>
  <c r="B222" i="2"/>
  <c r="C222" i="2"/>
  <c r="D222" i="2"/>
  <c r="E222" i="2"/>
  <c r="F222" i="2"/>
  <c r="G222" i="2"/>
  <c r="H222" i="2"/>
  <c r="I222" i="2"/>
  <c r="J222" i="2"/>
  <c r="K222" i="2"/>
  <c r="L222" i="2"/>
  <c r="M222" i="2"/>
  <c r="N222" i="2" s="1"/>
  <c r="A223" i="2"/>
  <c r="B223" i="2"/>
  <c r="C223" i="2"/>
  <c r="D223" i="2"/>
  <c r="E223" i="2"/>
  <c r="F223" i="2"/>
  <c r="G223" i="2"/>
  <c r="H223" i="2"/>
  <c r="I223" i="2"/>
  <c r="J223" i="2"/>
  <c r="K223" i="2"/>
  <c r="L223" i="2"/>
  <c r="M223" i="2"/>
  <c r="N223" i="2" s="1"/>
  <c r="A224" i="2"/>
  <c r="B224" i="2"/>
  <c r="C224" i="2"/>
  <c r="D224" i="2"/>
  <c r="E224" i="2"/>
  <c r="F224" i="2"/>
  <c r="G224" i="2"/>
  <c r="H224" i="2"/>
  <c r="I224" i="2"/>
  <c r="J224" i="2"/>
  <c r="K224" i="2"/>
  <c r="L224" i="2"/>
  <c r="M224" i="2"/>
  <c r="N224" i="2" s="1"/>
  <c r="A225" i="2"/>
  <c r="B225" i="2"/>
  <c r="C225" i="2"/>
  <c r="D225" i="2"/>
  <c r="E225" i="2"/>
  <c r="F225" i="2"/>
  <c r="G225" i="2"/>
  <c r="H225" i="2"/>
  <c r="I225" i="2"/>
  <c r="J225" i="2"/>
  <c r="K225" i="2"/>
  <c r="L225" i="2"/>
  <c r="M225" i="2"/>
  <c r="N225" i="2" s="1"/>
  <c r="A226" i="2"/>
  <c r="B226" i="2"/>
  <c r="C226" i="2"/>
  <c r="D226" i="2"/>
  <c r="E226" i="2"/>
  <c r="F226" i="2"/>
  <c r="G226" i="2"/>
  <c r="H226" i="2"/>
  <c r="I226" i="2"/>
  <c r="J226" i="2"/>
  <c r="K226" i="2"/>
  <c r="L226" i="2"/>
  <c r="M226" i="2"/>
  <c r="N226" i="2" s="1"/>
  <c r="A227" i="2"/>
  <c r="B227" i="2"/>
  <c r="C227" i="2"/>
  <c r="D227" i="2"/>
  <c r="E227" i="2"/>
  <c r="F227" i="2"/>
  <c r="G227" i="2"/>
  <c r="H227" i="2"/>
  <c r="I227" i="2"/>
  <c r="J227" i="2"/>
  <c r="K227" i="2"/>
  <c r="L227" i="2"/>
  <c r="M227" i="2"/>
  <c r="N227" i="2" s="1"/>
  <c r="A228" i="2"/>
  <c r="B228" i="2"/>
  <c r="C228" i="2"/>
  <c r="D228" i="2"/>
  <c r="E228" i="2"/>
  <c r="F228" i="2"/>
  <c r="G228" i="2"/>
  <c r="H228" i="2"/>
  <c r="I228" i="2"/>
  <c r="J228" i="2"/>
  <c r="K228" i="2"/>
  <c r="L228" i="2"/>
  <c r="M228" i="2"/>
  <c r="N228" i="2" s="1"/>
  <c r="A229" i="2"/>
  <c r="B229" i="2"/>
  <c r="C229" i="2"/>
  <c r="D229" i="2"/>
  <c r="E229" i="2"/>
  <c r="F229" i="2"/>
  <c r="G229" i="2"/>
  <c r="H229" i="2"/>
  <c r="I229" i="2"/>
  <c r="J229" i="2"/>
  <c r="K229" i="2"/>
  <c r="L229" i="2"/>
  <c r="M229" i="2"/>
  <c r="N229" i="2" s="1"/>
  <c r="A230" i="2"/>
  <c r="B230" i="2"/>
  <c r="C230" i="2"/>
  <c r="D230" i="2"/>
  <c r="E230" i="2"/>
  <c r="F230" i="2"/>
  <c r="G230" i="2"/>
  <c r="H230" i="2"/>
  <c r="I230" i="2"/>
  <c r="J230" i="2"/>
  <c r="K230" i="2"/>
  <c r="L230" i="2"/>
  <c r="M230" i="2"/>
  <c r="N230" i="2" s="1"/>
  <c r="A231" i="2"/>
  <c r="B231" i="2"/>
  <c r="C231" i="2"/>
  <c r="D231" i="2"/>
  <c r="E231" i="2"/>
  <c r="F231" i="2"/>
  <c r="G231" i="2"/>
  <c r="H231" i="2"/>
  <c r="I231" i="2"/>
  <c r="J231" i="2"/>
  <c r="K231" i="2"/>
  <c r="L231" i="2"/>
  <c r="M231" i="2"/>
  <c r="N231" i="2" s="1"/>
  <c r="A232" i="2"/>
  <c r="B232" i="2"/>
  <c r="C232" i="2"/>
  <c r="D232" i="2"/>
  <c r="E232" i="2"/>
  <c r="F232" i="2"/>
  <c r="G232" i="2"/>
  <c r="H232" i="2"/>
  <c r="I232" i="2"/>
  <c r="J232" i="2"/>
  <c r="K232" i="2"/>
  <c r="L232" i="2"/>
  <c r="M232" i="2"/>
  <c r="N232" i="2" s="1"/>
  <c r="A233" i="2"/>
  <c r="B233" i="2"/>
  <c r="C233" i="2"/>
  <c r="D233" i="2"/>
  <c r="E233" i="2"/>
  <c r="F233" i="2"/>
  <c r="G233" i="2"/>
  <c r="H233" i="2"/>
  <c r="I233" i="2"/>
  <c r="J233" i="2"/>
  <c r="K233" i="2"/>
  <c r="L233" i="2"/>
  <c r="M233" i="2"/>
  <c r="N233" i="2" s="1"/>
  <c r="A234" i="2"/>
  <c r="B234" i="2"/>
  <c r="C234" i="2"/>
  <c r="D234" i="2"/>
  <c r="E234" i="2"/>
  <c r="F234" i="2"/>
  <c r="G234" i="2"/>
  <c r="H234" i="2"/>
  <c r="I234" i="2"/>
  <c r="J234" i="2"/>
  <c r="K234" i="2"/>
  <c r="L234" i="2"/>
  <c r="M234" i="2"/>
  <c r="N234" i="2" s="1"/>
  <c r="A235" i="2"/>
  <c r="B235" i="2"/>
  <c r="C235" i="2"/>
  <c r="D235" i="2"/>
  <c r="E235" i="2"/>
  <c r="F235" i="2"/>
  <c r="G235" i="2"/>
  <c r="H235" i="2"/>
  <c r="I235" i="2"/>
  <c r="J235" i="2"/>
  <c r="K235" i="2"/>
  <c r="L235" i="2"/>
  <c r="M235" i="2"/>
  <c r="N235" i="2" s="1"/>
  <c r="A236" i="2"/>
  <c r="B236" i="2"/>
  <c r="C236" i="2"/>
  <c r="D236" i="2"/>
  <c r="E236" i="2"/>
  <c r="F236" i="2"/>
  <c r="G236" i="2"/>
  <c r="H236" i="2"/>
  <c r="I236" i="2"/>
  <c r="J236" i="2"/>
  <c r="K236" i="2"/>
  <c r="L236" i="2"/>
  <c r="M236" i="2"/>
  <c r="N236" i="2" s="1"/>
  <c r="A237" i="2"/>
  <c r="B237" i="2"/>
  <c r="C237" i="2"/>
  <c r="D237" i="2"/>
  <c r="E237" i="2"/>
  <c r="F237" i="2"/>
  <c r="G237" i="2"/>
  <c r="H237" i="2"/>
  <c r="I237" i="2"/>
  <c r="J237" i="2"/>
  <c r="K237" i="2"/>
  <c r="L237" i="2"/>
  <c r="M237" i="2"/>
  <c r="N237" i="2" s="1"/>
  <c r="A238" i="2"/>
  <c r="B238" i="2"/>
  <c r="C238" i="2"/>
  <c r="D238" i="2"/>
  <c r="E238" i="2"/>
  <c r="F238" i="2"/>
  <c r="G238" i="2"/>
  <c r="H238" i="2"/>
  <c r="I238" i="2"/>
  <c r="J238" i="2"/>
  <c r="K238" i="2"/>
  <c r="L238" i="2"/>
  <c r="M238" i="2"/>
  <c r="N238" i="2" s="1"/>
  <c r="A239" i="2"/>
  <c r="B239" i="2"/>
  <c r="C239" i="2"/>
  <c r="D239" i="2"/>
  <c r="E239" i="2"/>
  <c r="F239" i="2"/>
  <c r="G239" i="2"/>
  <c r="H239" i="2"/>
  <c r="I239" i="2"/>
  <c r="J239" i="2"/>
  <c r="K239" i="2"/>
  <c r="L239" i="2"/>
  <c r="M239" i="2"/>
  <c r="N239" i="2" s="1"/>
  <c r="A240" i="2"/>
  <c r="B240" i="2"/>
  <c r="C240" i="2"/>
  <c r="D240" i="2"/>
  <c r="E240" i="2"/>
  <c r="F240" i="2"/>
  <c r="G240" i="2"/>
  <c r="H240" i="2"/>
  <c r="I240" i="2"/>
  <c r="J240" i="2"/>
  <c r="K240" i="2"/>
  <c r="L240" i="2"/>
  <c r="M240" i="2"/>
  <c r="N240" i="2" s="1"/>
  <c r="A241" i="2"/>
  <c r="B241" i="2"/>
  <c r="C241" i="2"/>
  <c r="D241" i="2"/>
  <c r="E241" i="2"/>
  <c r="F241" i="2"/>
  <c r="G241" i="2"/>
  <c r="H241" i="2"/>
  <c r="I241" i="2"/>
  <c r="J241" i="2"/>
  <c r="K241" i="2"/>
  <c r="L241" i="2"/>
  <c r="M241" i="2"/>
  <c r="N241" i="2" s="1"/>
  <c r="A242" i="2"/>
  <c r="B242" i="2"/>
  <c r="C242" i="2"/>
  <c r="D242" i="2"/>
  <c r="E242" i="2"/>
  <c r="F242" i="2"/>
  <c r="G242" i="2"/>
  <c r="H242" i="2"/>
  <c r="I242" i="2"/>
  <c r="J242" i="2"/>
  <c r="K242" i="2"/>
  <c r="L242" i="2"/>
  <c r="M242" i="2"/>
  <c r="N242" i="2" s="1"/>
  <c r="A243" i="2"/>
  <c r="B243" i="2"/>
  <c r="C243" i="2"/>
  <c r="D243" i="2"/>
  <c r="E243" i="2"/>
  <c r="F243" i="2"/>
  <c r="G243" i="2"/>
  <c r="H243" i="2"/>
  <c r="I243" i="2"/>
  <c r="J243" i="2"/>
  <c r="K243" i="2"/>
  <c r="L243" i="2"/>
  <c r="M243" i="2"/>
  <c r="N243" i="2" s="1"/>
  <c r="A244" i="2"/>
  <c r="B244" i="2"/>
  <c r="C244" i="2"/>
  <c r="D244" i="2"/>
  <c r="E244" i="2"/>
  <c r="F244" i="2"/>
  <c r="G244" i="2"/>
  <c r="H244" i="2"/>
  <c r="I244" i="2"/>
  <c r="J244" i="2"/>
  <c r="K244" i="2"/>
  <c r="L244" i="2"/>
  <c r="M244" i="2"/>
  <c r="N244" i="2" s="1"/>
  <c r="A245" i="2"/>
  <c r="B245" i="2"/>
  <c r="C245" i="2"/>
  <c r="D245" i="2"/>
  <c r="E245" i="2"/>
  <c r="F245" i="2"/>
  <c r="G245" i="2"/>
  <c r="H245" i="2"/>
  <c r="I245" i="2"/>
  <c r="J245" i="2"/>
  <c r="K245" i="2"/>
  <c r="L245" i="2"/>
  <c r="M245" i="2"/>
  <c r="N245" i="2" s="1"/>
  <c r="A246" i="2"/>
  <c r="B246" i="2"/>
  <c r="C246" i="2"/>
  <c r="D246" i="2"/>
  <c r="E246" i="2"/>
  <c r="F246" i="2"/>
  <c r="G246" i="2"/>
  <c r="H246" i="2"/>
  <c r="I246" i="2"/>
  <c r="J246" i="2"/>
  <c r="K246" i="2"/>
  <c r="L246" i="2"/>
  <c r="M246" i="2"/>
  <c r="N246" i="2" s="1"/>
  <c r="A247" i="2"/>
  <c r="B247" i="2"/>
  <c r="C247" i="2"/>
  <c r="D247" i="2"/>
  <c r="E247" i="2"/>
  <c r="F247" i="2"/>
  <c r="G247" i="2"/>
  <c r="H247" i="2"/>
  <c r="I247" i="2"/>
  <c r="J247" i="2"/>
  <c r="K247" i="2"/>
  <c r="L247" i="2"/>
  <c r="M247" i="2"/>
  <c r="N247" i="2" s="1"/>
  <c r="A248" i="2"/>
  <c r="B248" i="2"/>
  <c r="C248" i="2"/>
  <c r="D248" i="2"/>
  <c r="E248" i="2"/>
  <c r="F248" i="2"/>
  <c r="G248" i="2"/>
  <c r="H248" i="2"/>
  <c r="I248" i="2"/>
  <c r="J248" i="2"/>
  <c r="K248" i="2"/>
  <c r="L248" i="2"/>
  <c r="M248" i="2"/>
  <c r="N248" i="2" s="1"/>
  <c r="A249" i="2"/>
  <c r="B249" i="2"/>
  <c r="C249" i="2"/>
  <c r="D249" i="2"/>
  <c r="E249" i="2"/>
  <c r="F249" i="2"/>
  <c r="G249" i="2"/>
  <c r="H249" i="2"/>
  <c r="I249" i="2"/>
  <c r="J249" i="2"/>
  <c r="K249" i="2"/>
  <c r="L249" i="2"/>
  <c r="M249" i="2"/>
  <c r="N249" i="2" s="1"/>
  <c r="A250" i="2"/>
  <c r="B250" i="2"/>
  <c r="C250" i="2"/>
  <c r="D250" i="2"/>
  <c r="E250" i="2"/>
  <c r="F250" i="2"/>
  <c r="G250" i="2"/>
  <c r="H250" i="2"/>
  <c r="I250" i="2"/>
  <c r="J250" i="2"/>
  <c r="K250" i="2"/>
  <c r="L250" i="2"/>
  <c r="M250" i="2"/>
  <c r="N250" i="2" s="1"/>
  <c r="A251" i="2"/>
  <c r="B251" i="2"/>
  <c r="C251" i="2"/>
  <c r="D251" i="2"/>
  <c r="E251" i="2"/>
  <c r="F251" i="2"/>
  <c r="G251" i="2"/>
  <c r="H251" i="2"/>
  <c r="I251" i="2"/>
  <c r="J251" i="2"/>
  <c r="K251" i="2"/>
  <c r="L251" i="2"/>
  <c r="M251" i="2"/>
  <c r="N251" i="2" s="1"/>
  <c r="A252" i="2"/>
  <c r="B252" i="2"/>
  <c r="C252" i="2"/>
  <c r="D252" i="2"/>
  <c r="E252" i="2"/>
  <c r="F252" i="2"/>
  <c r="G252" i="2"/>
  <c r="H252" i="2"/>
  <c r="I252" i="2"/>
  <c r="J252" i="2"/>
  <c r="K252" i="2"/>
  <c r="L252" i="2"/>
  <c r="M252" i="2"/>
  <c r="N252" i="2" s="1"/>
  <c r="A253" i="2"/>
  <c r="B253" i="2"/>
  <c r="C253" i="2"/>
  <c r="D253" i="2"/>
  <c r="E253" i="2"/>
  <c r="F253" i="2"/>
  <c r="G253" i="2"/>
  <c r="H253" i="2"/>
  <c r="I253" i="2"/>
  <c r="J253" i="2"/>
  <c r="K253" i="2"/>
  <c r="L253" i="2"/>
  <c r="M253" i="2"/>
  <c r="N253" i="2" s="1"/>
  <c r="A254" i="2"/>
  <c r="B254" i="2"/>
  <c r="C254" i="2"/>
  <c r="D254" i="2"/>
  <c r="E254" i="2"/>
  <c r="F254" i="2"/>
  <c r="G254" i="2"/>
  <c r="H254" i="2"/>
  <c r="I254" i="2"/>
  <c r="J254" i="2"/>
  <c r="K254" i="2"/>
  <c r="L254" i="2"/>
  <c r="M254" i="2"/>
  <c r="N254" i="2" s="1"/>
  <c r="A255" i="2"/>
  <c r="B255" i="2"/>
  <c r="C255" i="2"/>
  <c r="D255" i="2"/>
  <c r="E255" i="2"/>
  <c r="F255" i="2"/>
  <c r="G255" i="2"/>
  <c r="H255" i="2"/>
  <c r="I255" i="2"/>
  <c r="J255" i="2"/>
  <c r="K255" i="2"/>
  <c r="L255" i="2"/>
  <c r="M255" i="2"/>
  <c r="N255" i="2" s="1"/>
  <c r="A256" i="2"/>
  <c r="B256" i="2"/>
  <c r="C256" i="2"/>
  <c r="D256" i="2"/>
  <c r="E256" i="2"/>
  <c r="F256" i="2"/>
  <c r="G256" i="2"/>
  <c r="H256" i="2"/>
  <c r="I256" i="2"/>
  <c r="J256" i="2"/>
  <c r="K256" i="2"/>
  <c r="L256" i="2"/>
  <c r="M256" i="2"/>
  <c r="N256" i="2" s="1"/>
  <c r="A257" i="2"/>
  <c r="B257" i="2"/>
  <c r="C257" i="2"/>
  <c r="D257" i="2"/>
  <c r="E257" i="2"/>
  <c r="F257" i="2"/>
  <c r="G257" i="2"/>
  <c r="H257" i="2"/>
  <c r="I257" i="2"/>
  <c r="J257" i="2"/>
  <c r="K257" i="2"/>
  <c r="L257" i="2"/>
  <c r="M257" i="2"/>
  <c r="N257" i="2" s="1"/>
  <c r="A258" i="2"/>
  <c r="B258" i="2"/>
  <c r="C258" i="2"/>
  <c r="D258" i="2"/>
  <c r="E258" i="2"/>
  <c r="F258" i="2"/>
  <c r="G258" i="2"/>
  <c r="H258" i="2"/>
  <c r="I258" i="2"/>
  <c r="J258" i="2"/>
  <c r="K258" i="2"/>
  <c r="L258" i="2"/>
  <c r="M258" i="2"/>
  <c r="N258" i="2" s="1"/>
  <c r="A259" i="2"/>
  <c r="B259" i="2"/>
  <c r="C259" i="2"/>
  <c r="D259" i="2"/>
  <c r="E259" i="2"/>
  <c r="F259" i="2"/>
  <c r="G259" i="2"/>
  <c r="H259" i="2"/>
  <c r="I259" i="2"/>
  <c r="J259" i="2"/>
  <c r="K259" i="2"/>
  <c r="L259" i="2"/>
  <c r="M259" i="2"/>
  <c r="N259" i="2" s="1"/>
  <c r="A260" i="2"/>
  <c r="B260" i="2"/>
  <c r="C260" i="2"/>
  <c r="D260" i="2"/>
  <c r="E260" i="2"/>
  <c r="F260" i="2"/>
  <c r="G260" i="2"/>
  <c r="H260" i="2"/>
  <c r="I260" i="2"/>
  <c r="J260" i="2"/>
  <c r="K260" i="2"/>
  <c r="L260" i="2"/>
  <c r="M260" i="2"/>
  <c r="N260" i="2" s="1"/>
  <c r="A261" i="2"/>
  <c r="B261" i="2"/>
  <c r="C261" i="2"/>
  <c r="D261" i="2"/>
  <c r="E261" i="2"/>
  <c r="F261" i="2"/>
  <c r="G261" i="2"/>
  <c r="H261" i="2"/>
  <c r="I261" i="2"/>
  <c r="J261" i="2"/>
  <c r="K261" i="2"/>
  <c r="L261" i="2"/>
  <c r="M261" i="2"/>
  <c r="N261" i="2" s="1"/>
  <c r="A262" i="2"/>
  <c r="B262" i="2"/>
  <c r="C262" i="2"/>
  <c r="D262" i="2"/>
  <c r="E262" i="2"/>
  <c r="F262" i="2"/>
  <c r="G262" i="2"/>
  <c r="H262" i="2"/>
  <c r="I262" i="2"/>
  <c r="J262" i="2"/>
  <c r="K262" i="2"/>
  <c r="L262" i="2"/>
  <c r="M262" i="2"/>
  <c r="N262" i="2" s="1"/>
  <c r="A263" i="2"/>
  <c r="B263" i="2"/>
  <c r="C263" i="2"/>
  <c r="D263" i="2"/>
  <c r="E263" i="2"/>
  <c r="F263" i="2"/>
  <c r="G263" i="2"/>
  <c r="H263" i="2"/>
  <c r="I263" i="2"/>
  <c r="J263" i="2"/>
  <c r="K263" i="2"/>
  <c r="L263" i="2"/>
  <c r="M263" i="2"/>
  <c r="N263" i="2" s="1"/>
  <c r="A264" i="2"/>
  <c r="B264" i="2"/>
  <c r="C264" i="2"/>
  <c r="D264" i="2"/>
  <c r="E264" i="2"/>
  <c r="F264" i="2"/>
  <c r="G264" i="2"/>
  <c r="H264" i="2"/>
  <c r="I264" i="2"/>
  <c r="J264" i="2"/>
  <c r="K264" i="2"/>
  <c r="L264" i="2"/>
  <c r="M264" i="2"/>
  <c r="N264" i="2" s="1"/>
  <c r="A265" i="2"/>
  <c r="B265" i="2"/>
  <c r="C265" i="2"/>
  <c r="D265" i="2"/>
  <c r="E265" i="2"/>
  <c r="F265" i="2"/>
  <c r="G265" i="2"/>
  <c r="H265" i="2"/>
  <c r="I265" i="2"/>
  <c r="J265" i="2"/>
  <c r="K265" i="2"/>
  <c r="L265" i="2"/>
  <c r="M265" i="2"/>
  <c r="N265" i="2" s="1"/>
  <c r="A266" i="2"/>
  <c r="B266" i="2"/>
  <c r="C266" i="2"/>
  <c r="D266" i="2"/>
  <c r="E266" i="2"/>
  <c r="F266" i="2"/>
  <c r="G266" i="2"/>
  <c r="H266" i="2"/>
  <c r="I266" i="2"/>
  <c r="J266" i="2"/>
  <c r="K266" i="2"/>
  <c r="L266" i="2"/>
  <c r="M266" i="2"/>
  <c r="N266" i="2" s="1"/>
  <c r="A267" i="2"/>
  <c r="B267" i="2"/>
  <c r="C267" i="2"/>
  <c r="D267" i="2"/>
  <c r="E267" i="2"/>
  <c r="F267" i="2"/>
  <c r="G267" i="2"/>
  <c r="H267" i="2"/>
  <c r="I267" i="2"/>
  <c r="J267" i="2"/>
  <c r="K267" i="2"/>
  <c r="L267" i="2"/>
  <c r="M267" i="2"/>
  <c r="N267" i="2" s="1"/>
  <c r="A268" i="2"/>
  <c r="B268" i="2"/>
  <c r="C268" i="2"/>
  <c r="D268" i="2"/>
  <c r="E268" i="2"/>
  <c r="F268" i="2"/>
  <c r="G268" i="2"/>
  <c r="H268" i="2"/>
  <c r="I268" i="2"/>
  <c r="J268" i="2"/>
  <c r="K268" i="2"/>
  <c r="L268" i="2"/>
  <c r="M268" i="2"/>
  <c r="N268" i="2" s="1"/>
  <c r="A269" i="2"/>
  <c r="B269" i="2"/>
  <c r="C269" i="2"/>
  <c r="D269" i="2"/>
  <c r="E269" i="2"/>
  <c r="F269" i="2"/>
  <c r="G269" i="2"/>
  <c r="H269" i="2"/>
  <c r="I269" i="2"/>
  <c r="J269" i="2"/>
  <c r="K269" i="2"/>
  <c r="L269" i="2"/>
  <c r="M269" i="2"/>
  <c r="N269" i="2" s="1"/>
  <c r="A270" i="2"/>
  <c r="B270" i="2"/>
  <c r="C270" i="2"/>
  <c r="D270" i="2"/>
  <c r="E270" i="2"/>
  <c r="F270" i="2"/>
  <c r="G270" i="2"/>
  <c r="H270" i="2"/>
  <c r="I270" i="2"/>
  <c r="J270" i="2"/>
  <c r="K270" i="2"/>
  <c r="L270" i="2"/>
  <c r="M270" i="2"/>
  <c r="N270" i="2" s="1"/>
  <c r="A271" i="2"/>
  <c r="B271" i="2"/>
  <c r="C271" i="2"/>
  <c r="D271" i="2"/>
  <c r="E271" i="2"/>
  <c r="F271" i="2"/>
  <c r="G271" i="2"/>
  <c r="H271" i="2"/>
  <c r="I271" i="2"/>
  <c r="J271" i="2"/>
  <c r="K271" i="2"/>
  <c r="L271" i="2"/>
  <c r="M271" i="2"/>
  <c r="N271" i="2" s="1"/>
  <c r="A272" i="2"/>
  <c r="B272" i="2"/>
  <c r="C272" i="2"/>
  <c r="D272" i="2"/>
  <c r="E272" i="2"/>
  <c r="F272" i="2"/>
  <c r="G272" i="2"/>
  <c r="H272" i="2"/>
  <c r="I272" i="2"/>
  <c r="J272" i="2"/>
  <c r="K272" i="2"/>
  <c r="L272" i="2"/>
  <c r="M272" i="2"/>
  <c r="N272" i="2" s="1"/>
  <c r="A273" i="2"/>
  <c r="B273" i="2"/>
  <c r="C273" i="2"/>
  <c r="D273" i="2"/>
  <c r="E273" i="2"/>
  <c r="F273" i="2"/>
  <c r="G273" i="2"/>
  <c r="H273" i="2"/>
  <c r="I273" i="2"/>
  <c r="J273" i="2"/>
  <c r="K273" i="2"/>
  <c r="L273" i="2"/>
  <c r="M273" i="2"/>
  <c r="N273" i="2" s="1"/>
  <c r="A274" i="2"/>
  <c r="B274" i="2"/>
  <c r="C274" i="2"/>
  <c r="D274" i="2"/>
  <c r="E274" i="2"/>
  <c r="F274" i="2"/>
  <c r="G274" i="2"/>
  <c r="H274" i="2"/>
  <c r="I274" i="2"/>
  <c r="J274" i="2"/>
  <c r="K274" i="2"/>
  <c r="L274" i="2"/>
  <c r="M274" i="2"/>
  <c r="N274" i="2" s="1"/>
  <c r="A275" i="2"/>
  <c r="B275" i="2"/>
  <c r="C275" i="2"/>
  <c r="D275" i="2"/>
  <c r="E275" i="2"/>
  <c r="F275" i="2"/>
  <c r="G275" i="2"/>
  <c r="H275" i="2"/>
  <c r="I275" i="2"/>
  <c r="J275" i="2"/>
  <c r="K275" i="2"/>
  <c r="L275" i="2"/>
  <c r="M275" i="2"/>
  <c r="N275" i="2" s="1"/>
  <c r="A276" i="2"/>
  <c r="B276" i="2"/>
  <c r="C276" i="2"/>
  <c r="D276" i="2"/>
  <c r="E276" i="2"/>
  <c r="F276" i="2"/>
  <c r="G276" i="2"/>
  <c r="H276" i="2"/>
  <c r="I276" i="2"/>
  <c r="J276" i="2"/>
  <c r="K276" i="2"/>
  <c r="L276" i="2"/>
  <c r="M276" i="2"/>
  <c r="N276" i="2" s="1"/>
  <c r="A277" i="2"/>
  <c r="B277" i="2"/>
  <c r="C277" i="2"/>
  <c r="D277" i="2"/>
  <c r="E277" i="2"/>
  <c r="F277" i="2"/>
  <c r="G277" i="2"/>
  <c r="H277" i="2"/>
  <c r="I277" i="2"/>
  <c r="J277" i="2"/>
  <c r="K277" i="2"/>
  <c r="L277" i="2"/>
  <c r="M277" i="2"/>
  <c r="N277" i="2" s="1"/>
  <c r="A278" i="2"/>
  <c r="B278" i="2"/>
  <c r="C278" i="2"/>
  <c r="D278" i="2"/>
  <c r="E278" i="2"/>
  <c r="F278" i="2"/>
  <c r="G278" i="2"/>
  <c r="H278" i="2"/>
  <c r="I278" i="2"/>
  <c r="J278" i="2"/>
  <c r="K278" i="2"/>
  <c r="L278" i="2"/>
  <c r="M278" i="2"/>
  <c r="N278" i="2" s="1"/>
  <c r="A279" i="2"/>
  <c r="B279" i="2"/>
  <c r="C279" i="2"/>
  <c r="D279" i="2"/>
  <c r="E279" i="2"/>
  <c r="F279" i="2"/>
  <c r="G279" i="2"/>
  <c r="H279" i="2"/>
  <c r="I279" i="2"/>
  <c r="J279" i="2"/>
  <c r="K279" i="2"/>
  <c r="L279" i="2"/>
  <c r="M279" i="2"/>
  <c r="N279" i="2" s="1"/>
  <c r="A280" i="2"/>
  <c r="B280" i="2"/>
  <c r="C280" i="2"/>
  <c r="D280" i="2"/>
  <c r="E280" i="2"/>
  <c r="F280" i="2"/>
  <c r="G280" i="2"/>
  <c r="H280" i="2"/>
  <c r="I280" i="2"/>
  <c r="J280" i="2"/>
  <c r="K280" i="2"/>
  <c r="L280" i="2"/>
  <c r="M280" i="2"/>
  <c r="N280" i="2" s="1"/>
  <c r="A281" i="2"/>
  <c r="B281" i="2"/>
  <c r="C281" i="2"/>
  <c r="D281" i="2"/>
  <c r="E281" i="2"/>
  <c r="F281" i="2"/>
  <c r="G281" i="2"/>
  <c r="H281" i="2"/>
  <c r="I281" i="2"/>
  <c r="J281" i="2"/>
  <c r="K281" i="2"/>
  <c r="L281" i="2"/>
  <c r="M281" i="2"/>
  <c r="N281" i="2" s="1"/>
  <c r="A282" i="2"/>
  <c r="B282" i="2"/>
  <c r="C282" i="2"/>
  <c r="D282" i="2"/>
  <c r="E282" i="2"/>
  <c r="F282" i="2"/>
  <c r="G282" i="2"/>
  <c r="H282" i="2"/>
  <c r="I282" i="2"/>
  <c r="J282" i="2"/>
  <c r="K282" i="2"/>
  <c r="L282" i="2"/>
  <c r="M282" i="2"/>
  <c r="N282" i="2" s="1"/>
  <c r="A283" i="2"/>
  <c r="B283" i="2"/>
  <c r="C283" i="2"/>
  <c r="D283" i="2"/>
  <c r="E283" i="2"/>
  <c r="F283" i="2"/>
  <c r="G283" i="2"/>
  <c r="H283" i="2"/>
  <c r="I283" i="2"/>
  <c r="J283" i="2"/>
  <c r="K283" i="2"/>
  <c r="L283" i="2"/>
  <c r="M283" i="2"/>
  <c r="N283" i="2" s="1"/>
  <c r="A284" i="2"/>
  <c r="B284" i="2"/>
  <c r="C284" i="2"/>
  <c r="D284" i="2"/>
  <c r="E284" i="2"/>
  <c r="F284" i="2"/>
  <c r="G284" i="2"/>
  <c r="H284" i="2"/>
  <c r="I284" i="2"/>
  <c r="J284" i="2"/>
  <c r="K284" i="2"/>
  <c r="L284" i="2"/>
  <c r="M284" i="2"/>
  <c r="N284" i="2" s="1"/>
  <c r="A285" i="2"/>
  <c r="B285" i="2"/>
  <c r="C285" i="2"/>
  <c r="D285" i="2"/>
  <c r="E285" i="2"/>
  <c r="F285" i="2"/>
  <c r="G285" i="2"/>
  <c r="H285" i="2"/>
  <c r="I285" i="2"/>
  <c r="J285" i="2"/>
  <c r="K285" i="2"/>
  <c r="L285" i="2"/>
  <c r="M285" i="2"/>
  <c r="N285" i="2" s="1"/>
  <c r="A286" i="2"/>
  <c r="B286" i="2"/>
  <c r="C286" i="2"/>
  <c r="D286" i="2"/>
  <c r="E286" i="2"/>
  <c r="F286" i="2"/>
  <c r="G286" i="2"/>
  <c r="H286" i="2"/>
  <c r="I286" i="2"/>
  <c r="J286" i="2"/>
  <c r="K286" i="2"/>
  <c r="L286" i="2"/>
  <c r="M286" i="2"/>
  <c r="N286" i="2" s="1"/>
  <c r="A287" i="2"/>
  <c r="B287" i="2"/>
  <c r="C287" i="2"/>
  <c r="D287" i="2"/>
  <c r="E287" i="2"/>
  <c r="F287" i="2"/>
  <c r="G287" i="2"/>
  <c r="H287" i="2"/>
  <c r="I287" i="2"/>
  <c r="J287" i="2"/>
  <c r="K287" i="2"/>
  <c r="L287" i="2"/>
  <c r="M287" i="2"/>
  <c r="N287" i="2" s="1"/>
  <c r="A288" i="2"/>
  <c r="B288" i="2"/>
  <c r="C288" i="2"/>
  <c r="D288" i="2"/>
  <c r="E288" i="2"/>
  <c r="F288" i="2"/>
  <c r="G288" i="2"/>
  <c r="H288" i="2"/>
  <c r="I288" i="2"/>
  <c r="J288" i="2"/>
  <c r="K288" i="2"/>
  <c r="L288" i="2"/>
  <c r="M288" i="2"/>
  <c r="N288" i="2" s="1"/>
  <c r="A289" i="2"/>
  <c r="B289" i="2"/>
  <c r="C289" i="2"/>
  <c r="D289" i="2"/>
  <c r="E289" i="2"/>
  <c r="F289" i="2"/>
  <c r="G289" i="2"/>
  <c r="H289" i="2"/>
  <c r="I289" i="2"/>
  <c r="J289" i="2"/>
  <c r="K289" i="2"/>
  <c r="L289" i="2"/>
  <c r="M289" i="2"/>
  <c r="N289" i="2" s="1"/>
  <c r="A290" i="2"/>
  <c r="B290" i="2"/>
  <c r="C290" i="2"/>
  <c r="D290" i="2"/>
  <c r="E290" i="2"/>
  <c r="F290" i="2"/>
  <c r="G290" i="2"/>
  <c r="H290" i="2"/>
  <c r="I290" i="2"/>
  <c r="J290" i="2"/>
  <c r="K290" i="2"/>
  <c r="L290" i="2"/>
  <c r="M290" i="2"/>
  <c r="N290" i="2" s="1"/>
  <c r="A291" i="2"/>
  <c r="B291" i="2"/>
  <c r="C291" i="2"/>
  <c r="D291" i="2"/>
  <c r="E291" i="2"/>
  <c r="F291" i="2"/>
  <c r="G291" i="2"/>
  <c r="H291" i="2"/>
  <c r="I291" i="2"/>
  <c r="J291" i="2"/>
  <c r="K291" i="2"/>
  <c r="L291" i="2"/>
  <c r="M291" i="2"/>
  <c r="N291" i="2" s="1"/>
  <c r="A292" i="2"/>
  <c r="B292" i="2"/>
  <c r="C292" i="2"/>
  <c r="D292" i="2"/>
  <c r="E292" i="2"/>
  <c r="F292" i="2"/>
  <c r="G292" i="2"/>
  <c r="H292" i="2"/>
  <c r="I292" i="2"/>
  <c r="J292" i="2"/>
  <c r="K292" i="2"/>
  <c r="L292" i="2"/>
  <c r="M292" i="2"/>
  <c r="N292" i="2" s="1"/>
  <c r="A293" i="2"/>
  <c r="B293" i="2"/>
  <c r="C293" i="2"/>
  <c r="D293" i="2"/>
  <c r="E293" i="2"/>
  <c r="F293" i="2"/>
  <c r="G293" i="2"/>
  <c r="H293" i="2"/>
  <c r="I293" i="2"/>
  <c r="J293" i="2"/>
  <c r="K293" i="2"/>
  <c r="L293" i="2"/>
  <c r="M293" i="2"/>
  <c r="N293" i="2" s="1"/>
  <c r="A294" i="2"/>
  <c r="B294" i="2"/>
  <c r="C294" i="2"/>
  <c r="D294" i="2"/>
  <c r="E294" i="2"/>
  <c r="F294" i="2"/>
  <c r="G294" i="2"/>
  <c r="H294" i="2"/>
  <c r="I294" i="2"/>
  <c r="J294" i="2"/>
  <c r="K294" i="2"/>
  <c r="L294" i="2"/>
  <c r="M294" i="2"/>
  <c r="N294" i="2" s="1"/>
  <c r="A295" i="2"/>
  <c r="B295" i="2"/>
  <c r="C295" i="2"/>
  <c r="D295" i="2"/>
  <c r="E295" i="2"/>
  <c r="F295" i="2"/>
  <c r="G295" i="2"/>
  <c r="H295" i="2"/>
  <c r="I295" i="2"/>
  <c r="J295" i="2"/>
  <c r="K295" i="2"/>
  <c r="L295" i="2"/>
  <c r="M295" i="2"/>
  <c r="N295" i="2" s="1"/>
  <c r="A296" i="2"/>
  <c r="B296" i="2"/>
  <c r="C296" i="2"/>
  <c r="D296" i="2"/>
  <c r="E296" i="2"/>
  <c r="F296" i="2"/>
  <c r="G296" i="2"/>
  <c r="H296" i="2"/>
  <c r="I296" i="2"/>
  <c r="J296" i="2"/>
  <c r="K296" i="2"/>
  <c r="L296" i="2"/>
  <c r="M296" i="2"/>
  <c r="N296" i="2" s="1"/>
  <c r="A297" i="2"/>
  <c r="B297" i="2"/>
  <c r="C297" i="2"/>
  <c r="D297" i="2"/>
  <c r="E297" i="2"/>
  <c r="F297" i="2"/>
  <c r="G297" i="2"/>
  <c r="H297" i="2"/>
  <c r="I297" i="2"/>
  <c r="J297" i="2"/>
  <c r="K297" i="2"/>
  <c r="L297" i="2"/>
  <c r="M297" i="2"/>
  <c r="N297" i="2" s="1"/>
  <c r="A298" i="2"/>
  <c r="B298" i="2"/>
  <c r="C298" i="2"/>
  <c r="D298" i="2"/>
  <c r="E298" i="2"/>
  <c r="F298" i="2"/>
  <c r="G298" i="2"/>
  <c r="H298" i="2"/>
  <c r="I298" i="2"/>
  <c r="J298" i="2"/>
  <c r="K298" i="2"/>
  <c r="L298" i="2"/>
  <c r="M298" i="2"/>
  <c r="N298" i="2" s="1"/>
  <c r="A299" i="2"/>
  <c r="B299" i="2"/>
  <c r="C299" i="2"/>
  <c r="D299" i="2"/>
  <c r="E299" i="2"/>
  <c r="F299" i="2"/>
  <c r="G299" i="2"/>
  <c r="H299" i="2"/>
  <c r="I299" i="2"/>
  <c r="J299" i="2"/>
  <c r="K299" i="2"/>
  <c r="L299" i="2"/>
  <c r="M299" i="2"/>
  <c r="N299" i="2" s="1"/>
  <c r="A300" i="2"/>
  <c r="B300" i="2"/>
  <c r="C300" i="2"/>
  <c r="D300" i="2"/>
  <c r="E300" i="2"/>
  <c r="F300" i="2"/>
  <c r="G300" i="2"/>
  <c r="H300" i="2"/>
  <c r="I300" i="2"/>
  <c r="J300" i="2"/>
  <c r="K300" i="2"/>
  <c r="L300" i="2"/>
  <c r="M300" i="2"/>
  <c r="N300" i="2" s="1"/>
  <c r="A301" i="2"/>
  <c r="B301" i="2"/>
  <c r="C301" i="2"/>
  <c r="D301" i="2"/>
  <c r="E301" i="2"/>
  <c r="F301" i="2"/>
  <c r="G301" i="2"/>
  <c r="H301" i="2"/>
  <c r="I301" i="2"/>
  <c r="J301" i="2"/>
  <c r="K301" i="2"/>
  <c r="L301" i="2"/>
  <c r="M301" i="2"/>
  <c r="N301" i="2" s="1"/>
  <c r="A302" i="2"/>
  <c r="B302" i="2"/>
  <c r="C302" i="2"/>
  <c r="D302" i="2"/>
  <c r="E302" i="2"/>
  <c r="F302" i="2"/>
  <c r="G302" i="2"/>
  <c r="H302" i="2"/>
  <c r="I302" i="2"/>
  <c r="J302" i="2"/>
  <c r="K302" i="2"/>
  <c r="L302" i="2"/>
  <c r="M302" i="2"/>
  <c r="N302" i="2" s="1"/>
  <c r="A303" i="2"/>
  <c r="B303" i="2"/>
  <c r="C303" i="2"/>
  <c r="D303" i="2"/>
  <c r="E303" i="2"/>
  <c r="F303" i="2"/>
  <c r="G303" i="2"/>
  <c r="H303" i="2"/>
  <c r="I303" i="2"/>
  <c r="J303" i="2"/>
  <c r="K303" i="2"/>
  <c r="L303" i="2"/>
  <c r="M303" i="2"/>
  <c r="N303" i="2" s="1"/>
  <c r="A304" i="2"/>
  <c r="B304" i="2"/>
  <c r="C304" i="2"/>
  <c r="D304" i="2"/>
  <c r="E304" i="2"/>
  <c r="F304" i="2"/>
  <c r="G304" i="2"/>
  <c r="H304" i="2"/>
  <c r="I304" i="2"/>
  <c r="J304" i="2"/>
  <c r="K304" i="2"/>
  <c r="L304" i="2"/>
  <c r="M304" i="2"/>
  <c r="N304" i="2" s="1"/>
  <c r="A305" i="2"/>
  <c r="B305" i="2"/>
  <c r="C305" i="2"/>
  <c r="D305" i="2"/>
  <c r="E305" i="2"/>
  <c r="F305" i="2"/>
  <c r="G305" i="2"/>
  <c r="H305" i="2"/>
  <c r="I305" i="2"/>
  <c r="J305" i="2"/>
  <c r="K305" i="2"/>
  <c r="L305" i="2"/>
  <c r="M305" i="2"/>
  <c r="N305" i="2" s="1"/>
  <c r="A306" i="2"/>
  <c r="B306" i="2"/>
  <c r="C306" i="2"/>
  <c r="D306" i="2"/>
  <c r="E306" i="2"/>
  <c r="F306" i="2"/>
  <c r="G306" i="2"/>
  <c r="H306" i="2"/>
  <c r="I306" i="2"/>
  <c r="J306" i="2"/>
  <c r="K306" i="2"/>
  <c r="L306" i="2"/>
  <c r="M306" i="2"/>
  <c r="N306" i="2" s="1"/>
  <c r="A307" i="2"/>
  <c r="B307" i="2"/>
  <c r="C307" i="2"/>
  <c r="D307" i="2"/>
  <c r="E307" i="2"/>
  <c r="F307" i="2"/>
  <c r="G307" i="2"/>
  <c r="H307" i="2"/>
  <c r="I307" i="2"/>
  <c r="J307" i="2"/>
  <c r="K307" i="2"/>
  <c r="L307" i="2"/>
  <c r="M307" i="2"/>
  <c r="N307" i="2" s="1"/>
  <c r="A308" i="2"/>
  <c r="B308" i="2"/>
  <c r="C308" i="2"/>
  <c r="D308" i="2"/>
  <c r="E308" i="2"/>
  <c r="F308" i="2"/>
  <c r="G308" i="2"/>
  <c r="H308" i="2"/>
  <c r="I308" i="2"/>
  <c r="J308" i="2"/>
  <c r="K308" i="2"/>
  <c r="L308" i="2"/>
  <c r="M308" i="2"/>
  <c r="N308" i="2" s="1"/>
  <c r="A309" i="2"/>
  <c r="B309" i="2"/>
  <c r="C309" i="2"/>
  <c r="D309" i="2"/>
  <c r="E309" i="2"/>
  <c r="F309" i="2"/>
  <c r="G309" i="2"/>
  <c r="H309" i="2"/>
  <c r="I309" i="2"/>
  <c r="J309" i="2"/>
  <c r="K309" i="2"/>
  <c r="L309" i="2"/>
  <c r="M309" i="2"/>
  <c r="N309" i="2" s="1"/>
  <c r="A310" i="2"/>
  <c r="B310" i="2"/>
  <c r="C310" i="2"/>
  <c r="D310" i="2"/>
  <c r="E310" i="2"/>
  <c r="F310" i="2"/>
  <c r="G310" i="2"/>
  <c r="H310" i="2"/>
  <c r="I310" i="2"/>
  <c r="J310" i="2"/>
  <c r="K310" i="2"/>
  <c r="L310" i="2"/>
  <c r="M310" i="2"/>
  <c r="N310" i="2" s="1"/>
  <c r="A311" i="2"/>
  <c r="B311" i="2"/>
  <c r="C311" i="2"/>
  <c r="D311" i="2"/>
  <c r="E311" i="2"/>
  <c r="F311" i="2"/>
  <c r="G311" i="2"/>
  <c r="H311" i="2"/>
  <c r="I311" i="2"/>
  <c r="J311" i="2"/>
  <c r="K311" i="2"/>
  <c r="L311" i="2"/>
  <c r="M311" i="2"/>
  <c r="N311" i="2" s="1"/>
  <c r="A312" i="2"/>
  <c r="B312" i="2"/>
  <c r="C312" i="2"/>
  <c r="D312" i="2"/>
  <c r="E312" i="2"/>
  <c r="F312" i="2"/>
  <c r="G312" i="2"/>
  <c r="H312" i="2"/>
  <c r="I312" i="2"/>
  <c r="J312" i="2"/>
  <c r="K312" i="2"/>
  <c r="L312" i="2"/>
  <c r="M312" i="2"/>
  <c r="N312" i="2" s="1"/>
  <c r="A313" i="2"/>
  <c r="B313" i="2"/>
  <c r="C313" i="2"/>
  <c r="D313" i="2"/>
  <c r="E313" i="2"/>
  <c r="F313" i="2"/>
  <c r="G313" i="2"/>
  <c r="H313" i="2"/>
  <c r="I313" i="2"/>
  <c r="J313" i="2"/>
  <c r="K313" i="2"/>
  <c r="L313" i="2"/>
  <c r="M313" i="2"/>
  <c r="N313" i="2" s="1"/>
  <c r="A314" i="2"/>
  <c r="B314" i="2"/>
  <c r="C314" i="2"/>
  <c r="D314" i="2"/>
  <c r="E314" i="2"/>
  <c r="F314" i="2"/>
  <c r="G314" i="2"/>
  <c r="H314" i="2"/>
  <c r="I314" i="2"/>
  <c r="J314" i="2"/>
  <c r="K314" i="2"/>
  <c r="L314" i="2"/>
  <c r="M314" i="2"/>
  <c r="N314" i="2" s="1"/>
  <c r="A315" i="2"/>
  <c r="B315" i="2"/>
  <c r="C315" i="2"/>
  <c r="D315" i="2"/>
  <c r="E315" i="2"/>
  <c r="F315" i="2"/>
  <c r="G315" i="2"/>
  <c r="H315" i="2"/>
  <c r="I315" i="2"/>
  <c r="J315" i="2"/>
  <c r="K315" i="2"/>
  <c r="L315" i="2"/>
  <c r="M315" i="2"/>
  <c r="N315" i="2" s="1"/>
  <c r="A316" i="2"/>
  <c r="B316" i="2"/>
  <c r="C316" i="2"/>
  <c r="D316" i="2"/>
  <c r="E316" i="2"/>
  <c r="F316" i="2"/>
  <c r="G316" i="2"/>
  <c r="H316" i="2"/>
  <c r="I316" i="2"/>
  <c r="J316" i="2"/>
  <c r="K316" i="2"/>
  <c r="L316" i="2"/>
  <c r="M316" i="2"/>
  <c r="N316" i="2" s="1"/>
  <c r="A317" i="2"/>
  <c r="B317" i="2"/>
  <c r="C317" i="2"/>
  <c r="D317" i="2"/>
  <c r="E317" i="2"/>
  <c r="F317" i="2"/>
  <c r="G317" i="2"/>
  <c r="H317" i="2"/>
  <c r="I317" i="2"/>
  <c r="J317" i="2"/>
  <c r="K317" i="2"/>
  <c r="L317" i="2"/>
  <c r="M317" i="2"/>
  <c r="N317" i="2" s="1"/>
  <c r="A318" i="2"/>
  <c r="B318" i="2"/>
  <c r="C318" i="2"/>
  <c r="D318" i="2"/>
  <c r="E318" i="2"/>
  <c r="F318" i="2"/>
  <c r="G318" i="2"/>
  <c r="H318" i="2"/>
  <c r="I318" i="2"/>
  <c r="J318" i="2"/>
  <c r="K318" i="2"/>
  <c r="L318" i="2"/>
  <c r="M318" i="2"/>
  <c r="N318" i="2" s="1"/>
  <c r="A319" i="2"/>
  <c r="B319" i="2"/>
  <c r="C319" i="2"/>
  <c r="D319" i="2"/>
  <c r="E319" i="2"/>
  <c r="F319" i="2"/>
  <c r="G319" i="2"/>
  <c r="H319" i="2"/>
  <c r="I319" i="2"/>
  <c r="J319" i="2"/>
  <c r="K319" i="2"/>
  <c r="L319" i="2"/>
  <c r="M319" i="2"/>
  <c r="N319" i="2" s="1"/>
  <c r="A320" i="2"/>
  <c r="B320" i="2"/>
  <c r="C320" i="2"/>
  <c r="D320" i="2"/>
  <c r="E320" i="2"/>
  <c r="F320" i="2"/>
  <c r="G320" i="2"/>
  <c r="H320" i="2"/>
  <c r="I320" i="2"/>
  <c r="J320" i="2"/>
  <c r="K320" i="2"/>
  <c r="L320" i="2"/>
  <c r="M320" i="2"/>
  <c r="N320" i="2" s="1"/>
  <c r="A321" i="2"/>
  <c r="B321" i="2"/>
  <c r="C321" i="2"/>
  <c r="D321" i="2"/>
  <c r="E321" i="2"/>
  <c r="F321" i="2"/>
  <c r="G321" i="2"/>
  <c r="H321" i="2"/>
  <c r="I321" i="2"/>
  <c r="J321" i="2"/>
  <c r="K321" i="2"/>
  <c r="L321" i="2"/>
  <c r="M321" i="2"/>
  <c r="N321" i="2" s="1"/>
  <c r="A322" i="2"/>
  <c r="B322" i="2"/>
  <c r="C322" i="2"/>
  <c r="D322" i="2"/>
  <c r="E322" i="2"/>
  <c r="F322" i="2"/>
  <c r="G322" i="2"/>
  <c r="H322" i="2"/>
  <c r="I322" i="2"/>
  <c r="J322" i="2"/>
  <c r="K322" i="2"/>
  <c r="L322" i="2"/>
  <c r="M322" i="2"/>
  <c r="N322" i="2" s="1"/>
  <c r="A323" i="2"/>
  <c r="B323" i="2"/>
  <c r="C323" i="2"/>
  <c r="D323" i="2"/>
  <c r="E323" i="2"/>
  <c r="F323" i="2"/>
  <c r="G323" i="2"/>
  <c r="H323" i="2"/>
  <c r="I323" i="2"/>
  <c r="J323" i="2"/>
  <c r="K323" i="2"/>
  <c r="L323" i="2"/>
  <c r="M323" i="2"/>
  <c r="N323" i="2" s="1"/>
  <c r="A324" i="2"/>
  <c r="B324" i="2"/>
  <c r="C324" i="2"/>
  <c r="D324" i="2"/>
  <c r="E324" i="2"/>
  <c r="F324" i="2"/>
  <c r="G324" i="2"/>
  <c r="H324" i="2"/>
  <c r="I324" i="2"/>
  <c r="J324" i="2"/>
  <c r="K324" i="2"/>
  <c r="L324" i="2"/>
  <c r="M324" i="2"/>
  <c r="N324" i="2" s="1"/>
  <c r="A325" i="2"/>
  <c r="B325" i="2"/>
  <c r="C325" i="2"/>
  <c r="D325" i="2"/>
  <c r="E325" i="2"/>
  <c r="F325" i="2"/>
  <c r="G325" i="2"/>
  <c r="H325" i="2"/>
  <c r="I325" i="2"/>
  <c r="J325" i="2"/>
  <c r="K325" i="2"/>
  <c r="L325" i="2"/>
  <c r="M325" i="2"/>
  <c r="N325" i="2" s="1"/>
  <c r="A326" i="2"/>
  <c r="B326" i="2"/>
  <c r="C326" i="2"/>
  <c r="D326" i="2"/>
  <c r="E326" i="2"/>
  <c r="F326" i="2"/>
  <c r="G326" i="2"/>
  <c r="H326" i="2"/>
  <c r="I326" i="2"/>
  <c r="J326" i="2"/>
  <c r="K326" i="2"/>
  <c r="L326" i="2"/>
  <c r="M326" i="2"/>
  <c r="N326" i="2" s="1"/>
  <c r="A327" i="2"/>
  <c r="B327" i="2"/>
  <c r="C327" i="2"/>
  <c r="D327" i="2"/>
  <c r="E327" i="2"/>
  <c r="F327" i="2"/>
  <c r="G327" i="2"/>
  <c r="H327" i="2"/>
  <c r="I327" i="2"/>
  <c r="J327" i="2"/>
  <c r="K327" i="2"/>
  <c r="L327" i="2"/>
  <c r="M327" i="2"/>
  <c r="N327" i="2" s="1"/>
  <c r="A328" i="2"/>
  <c r="B328" i="2"/>
  <c r="C328" i="2"/>
  <c r="D328" i="2"/>
  <c r="E328" i="2"/>
  <c r="F328" i="2"/>
  <c r="G328" i="2"/>
  <c r="H328" i="2"/>
  <c r="I328" i="2"/>
  <c r="J328" i="2"/>
  <c r="K328" i="2"/>
  <c r="L328" i="2"/>
  <c r="M328" i="2"/>
  <c r="N328" i="2" s="1"/>
  <c r="A329" i="2"/>
  <c r="B329" i="2"/>
  <c r="C329" i="2"/>
  <c r="D329" i="2"/>
  <c r="E329" i="2"/>
  <c r="F329" i="2"/>
  <c r="G329" i="2"/>
  <c r="H329" i="2"/>
  <c r="I329" i="2"/>
  <c r="J329" i="2"/>
  <c r="K329" i="2"/>
  <c r="L329" i="2"/>
  <c r="M329" i="2"/>
  <c r="N329" i="2" s="1"/>
  <c r="A330" i="2"/>
  <c r="B330" i="2"/>
  <c r="C330" i="2"/>
  <c r="D330" i="2"/>
  <c r="E330" i="2"/>
  <c r="F330" i="2"/>
  <c r="G330" i="2"/>
  <c r="H330" i="2"/>
  <c r="I330" i="2"/>
  <c r="J330" i="2"/>
  <c r="K330" i="2"/>
  <c r="L330" i="2"/>
  <c r="M330" i="2"/>
  <c r="N330" i="2" s="1"/>
  <c r="A331" i="2"/>
  <c r="B331" i="2"/>
  <c r="C331" i="2"/>
  <c r="D331" i="2"/>
  <c r="E331" i="2"/>
  <c r="F331" i="2"/>
  <c r="G331" i="2"/>
  <c r="H331" i="2"/>
  <c r="I331" i="2"/>
  <c r="J331" i="2"/>
  <c r="K331" i="2"/>
  <c r="L331" i="2"/>
  <c r="M331" i="2"/>
  <c r="N331" i="2" s="1"/>
  <c r="A332" i="2"/>
  <c r="B332" i="2"/>
  <c r="C332" i="2"/>
  <c r="D332" i="2"/>
  <c r="E332" i="2"/>
  <c r="F332" i="2"/>
  <c r="G332" i="2"/>
  <c r="H332" i="2"/>
  <c r="I332" i="2"/>
  <c r="J332" i="2"/>
  <c r="K332" i="2"/>
  <c r="L332" i="2"/>
  <c r="M332" i="2"/>
  <c r="N332" i="2" s="1"/>
  <c r="A333" i="2"/>
  <c r="B333" i="2"/>
  <c r="C333" i="2"/>
  <c r="D333" i="2"/>
  <c r="E333" i="2"/>
  <c r="F333" i="2"/>
  <c r="G333" i="2"/>
  <c r="H333" i="2"/>
  <c r="I333" i="2"/>
  <c r="J333" i="2"/>
  <c r="K333" i="2"/>
  <c r="L333" i="2"/>
  <c r="M333" i="2"/>
  <c r="N333" i="2" s="1"/>
  <c r="A334" i="2"/>
  <c r="B334" i="2"/>
  <c r="C334" i="2"/>
  <c r="D334" i="2"/>
  <c r="E334" i="2"/>
  <c r="F334" i="2"/>
  <c r="G334" i="2"/>
  <c r="H334" i="2"/>
  <c r="I334" i="2"/>
  <c r="J334" i="2"/>
  <c r="K334" i="2"/>
  <c r="L334" i="2"/>
  <c r="M334" i="2"/>
  <c r="N334" i="2" s="1"/>
  <c r="A335" i="2"/>
  <c r="B335" i="2"/>
  <c r="C335" i="2"/>
  <c r="D335" i="2"/>
  <c r="E335" i="2"/>
  <c r="F335" i="2"/>
  <c r="G335" i="2"/>
  <c r="H335" i="2"/>
  <c r="I335" i="2"/>
  <c r="J335" i="2"/>
  <c r="K335" i="2"/>
  <c r="L335" i="2"/>
  <c r="M335" i="2"/>
  <c r="N335" i="2" s="1"/>
  <c r="A336" i="2"/>
  <c r="B336" i="2"/>
  <c r="C336" i="2"/>
  <c r="D336" i="2"/>
  <c r="E336" i="2"/>
  <c r="F336" i="2"/>
  <c r="G336" i="2"/>
  <c r="H336" i="2"/>
  <c r="I336" i="2"/>
  <c r="J336" i="2"/>
  <c r="K336" i="2"/>
  <c r="L336" i="2"/>
  <c r="M336" i="2"/>
  <c r="N336" i="2" s="1"/>
  <c r="A337" i="2"/>
  <c r="B337" i="2"/>
  <c r="C337" i="2"/>
  <c r="D337" i="2"/>
  <c r="E337" i="2"/>
  <c r="F337" i="2"/>
  <c r="G337" i="2"/>
  <c r="H337" i="2"/>
  <c r="I337" i="2"/>
  <c r="J337" i="2"/>
  <c r="K337" i="2"/>
  <c r="L337" i="2"/>
  <c r="M337" i="2"/>
  <c r="N337" i="2" s="1"/>
  <c r="A338" i="2"/>
  <c r="B338" i="2"/>
  <c r="C338" i="2"/>
  <c r="D338" i="2"/>
  <c r="E338" i="2"/>
  <c r="F338" i="2"/>
  <c r="G338" i="2"/>
  <c r="H338" i="2"/>
  <c r="I338" i="2"/>
  <c r="J338" i="2"/>
  <c r="K338" i="2"/>
  <c r="L338" i="2"/>
  <c r="M338" i="2"/>
  <c r="N338" i="2" s="1"/>
  <c r="A339" i="2"/>
  <c r="B339" i="2"/>
  <c r="C339" i="2"/>
  <c r="D339" i="2"/>
  <c r="E339" i="2"/>
  <c r="F339" i="2"/>
  <c r="G339" i="2"/>
  <c r="H339" i="2"/>
  <c r="I339" i="2"/>
  <c r="J339" i="2"/>
  <c r="K339" i="2"/>
  <c r="L339" i="2"/>
  <c r="M339" i="2"/>
  <c r="N339" i="2" s="1"/>
  <c r="A340" i="2"/>
  <c r="B340" i="2"/>
  <c r="C340" i="2"/>
  <c r="D340" i="2"/>
  <c r="E340" i="2"/>
  <c r="F340" i="2"/>
  <c r="G340" i="2"/>
  <c r="H340" i="2"/>
  <c r="I340" i="2"/>
  <c r="J340" i="2"/>
  <c r="K340" i="2"/>
  <c r="L340" i="2"/>
  <c r="M340" i="2"/>
  <c r="N340" i="2" s="1"/>
  <c r="A341" i="2"/>
  <c r="B341" i="2"/>
  <c r="C341" i="2"/>
  <c r="D341" i="2"/>
  <c r="E341" i="2"/>
  <c r="F341" i="2"/>
  <c r="G341" i="2"/>
  <c r="H341" i="2"/>
  <c r="I341" i="2"/>
  <c r="J341" i="2"/>
  <c r="K341" i="2"/>
  <c r="L341" i="2"/>
  <c r="M341" i="2"/>
  <c r="N341" i="2" s="1"/>
  <c r="A342" i="2"/>
  <c r="B342" i="2"/>
  <c r="C342" i="2"/>
  <c r="D342" i="2"/>
  <c r="E342" i="2"/>
  <c r="F342" i="2"/>
  <c r="G342" i="2"/>
  <c r="H342" i="2"/>
  <c r="I342" i="2"/>
  <c r="J342" i="2"/>
  <c r="K342" i="2"/>
  <c r="L342" i="2"/>
  <c r="M342" i="2"/>
  <c r="N342" i="2" s="1"/>
  <c r="A343" i="2"/>
  <c r="B343" i="2"/>
  <c r="C343" i="2"/>
  <c r="D343" i="2"/>
  <c r="E343" i="2"/>
  <c r="F343" i="2"/>
  <c r="G343" i="2"/>
  <c r="H343" i="2"/>
  <c r="I343" i="2"/>
  <c r="J343" i="2"/>
  <c r="K343" i="2"/>
  <c r="L343" i="2"/>
  <c r="M343" i="2"/>
  <c r="N343" i="2" s="1"/>
  <c r="A344" i="2"/>
  <c r="B344" i="2"/>
  <c r="C344" i="2"/>
  <c r="D344" i="2"/>
  <c r="E344" i="2"/>
  <c r="F344" i="2"/>
  <c r="G344" i="2"/>
  <c r="H344" i="2"/>
  <c r="I344" i="2"/>
  <c r="J344" i="2"/>
  <c r="K344" i="2"/>
  <c r="L344" i="2"/>
  <c r="M344" i="2"/>
  <c r="N344" i="2" s="1"/>
  <c r="A345" i="2"/>
  <c r="B345" i="2"/>
  <c r="C345" i="2"/>
  <c r="D345" i="2"/>
  <c r="E345" i="2"/>
  <c r="F345" i="2"/>
  <c r="G345" i="2"/>
  <c r="H345" i="2"/>
  <c r="I345" i="2"/>
  <c r="J345" i="2"/>
  <c r="K345" i="2"/>
  <c r="L345" i="2"/>
  <c r="M345" i="2"/>
  <c r="N345" i="2" s="1"/>
  <c r="A346" i="2"/>
  <c r="B346" i="2"/>
  <c r="C346" i="2"/>
  <c r="D346" i="2"/>
  <c r="E346" i="2"/>
  <c r="F346" i="2"/>
  <c r="G346" i="2"/>
  <c r="H346" i="2"/>
  <c r="I346" i="2"/>
  <c r="J346" i="2"/>
  <c r="K346" i="2"/>
  <c r="L346" i="2"/>
  <c r="M346" i="2"/>
  <c r="N346" i="2" s="1"/>
  <c r="A347" i="2"/>
  <c r="B347" i="2"/>
  <c r="C347" i="2"/>
  <c r="D347" i="2"/>
  <c r="E347" i="2"/>
  <c r="F347" i="2"/>
  <c r="G347" i="2"/>
  <c r="H347" i="2"/>
  <c r="I347" i="2"/>
  <c r="J347" i="2"/>
  <c r="K347" i="2"/>
  <c r="L347" i="2"/>
  <c r="M347" i="2"/>
  <c r="N347" i="2" s="1"/>
  <c r="A348" i="2"/>
  <c r="B348" i="2"/>
  <c r="C348" i="2"/>
  <c r="D348" i="2"/>
  <c r="E348" i="2"/>
  <c r="F348" i="2"/>
  <c r="G348" i="2"/>
  <c r="H348" i="2"/>
  <c r="I348" i="2"/>
  <c r="J348" i="2"/>
  <c r="K348" i="2"/>
  <c r="L348" i="2"/>
  <c r="M348" i="2"/>
  <c r="N348" i="2" s="1"/>
  <c r="A349" i="2"/>
  <c r="B349" i="2"/>
  <c r="C349" i="2"/>
  <c r="D349" i="2"/>
  <c r="E349" i="2"/>
  <c r="F349" i="2"/>
  <c r="G349" i="2"/>
  <c r="H349" i="2"/>
  <c r="I349" i="2"/>
  <c r="J349" i="2"/>
  <c r="K349" i="2"/>
  <c r="L349" i="2"/>
  <c r="M349" i="2"/>
  <c r="N349" i="2" s="1"/>
  <c r="A350" i="2"/>
  <c r="B350" i="2"/>
  <c r="C350" i="2"/>
  <c r="D350" i="2"/>
  <c r="E350" i="2"/>
  <c r="F350" i="2"/>
  <c r="G350" i="2"/>
  <c r="H350" i="2"/>
  <c r="I350" i="2"/>
  <c r="J350" i="2"/>
  <c r="K350" i="2"/>
  <c r="L350" i="2"/>
  <c r="M350" i="2"/>
  <c r="N350" i="2" s="1"/>
  <c r="A351" i="2"/>
  <c r="B351" i="2"/>
  <c r="C351" i="2"/>
  <c r="D351" i="2"/>
  <c r="E351" i="2"/>
  <c r="F351" i="2"/>
  <c r="G351" i="2"/>
  <c r="H351" i="2"/>
  <c r="I351" i="2"/>
  <c r="J351" i="2"/>
  <c r="K351" i="2"/>
  <c r="L351" i="2"/>
  <c r="M351" i="2"/>
  <c r="N351" i="2" s="1"/>
  <c r="A352" i="2"/>
  <c r="B352" i="2"/>
  <c r="C352" i="2"/>
  <c r="D352" i="2"/>
  <c r="E352" i="2"/>
  <c r="F352" i="2"/>
  <c r="G352" i="2"/>
  <c r="H352" i="2"/>
  <c r="I352" i="2"/>
  <c r="J352" i="2"/>
  <c r="K352" i="2"/>
  <c r="L352" i="2"/>
  <c r="M352" i="2"/>
  <c r="N352" i="2" s="1"/>
  <c r="A353" i="2"/>
  <c r="B353" i="2"/>
  <c r="C353" i="2"/>
  <c r="D353" i="2"/>
  <c r="E353" i="2"/>
  <c r="F353" i="2"/>
  <c r="G353" i="2"/>
  <c r="H353" i="2"/>
  <c r="I353" i="2"/>
  <c r="J353" i="2"/>
  <c r="K353" i="2"/>
  <c r="L353" i="2"/>
  <c r="M353" i="2"/>
  <c r="N353" i="2" s="1"/>
  <c r="A354" i="2"/>
  <c r="B354" i="2"/>
  <c r="C354" i="2"/>
  <c r="D354" i="2"/>
  <c r="E354" i="2"/>
  <c r="F354" i="2"/>
  <c r="G354" i="2"/>
  <c r="H354" i="2"/>
  <c r="I354" i="2"/>
  <c r="J354" i="2"/>
  <c r="K354" i="2"/>
  <c r="L354" i="2"/>
  <c r="M354" i="2"/>
  <c r="N354" i="2" s="1"/>
  <c r="A355" i="2"/>
  <c r="B355" i="2"/>
  <c r="C355" i="2"/>
  <c r="D355" i="2"/>
  <c r="E355" i="2"/>
  <c r="F355" i="2"/>
  <c r="G355" i="2"/>
  <c r="H355" i="2"/>
  <c r="I355" i="2"/>
  <c r="J355" i="2"/>
  <c r="K355" i="2"/>
  <c r="L355" i="2"/>
  <c r="M355" i="2"/>
  <c r="N355" i="2" s="1"/>
  <c r="A356" i="2"/>
  <c r="B356" i="2"/>
  <c r="C356" i="2"/>
  <c r="D356" i="2"/>
  <c r="E356" i="2"/>
  <c r="F356" i="2"/>
  <c r="G356" i="2"/>
  <c r="H356" i="2"/>
  <c r="I356" i="2"/>
  <c r="J356" i="2"/>
  <c r="K356" i="2"/>
  <c r="L356" i="2"/>
  <c r="M356" i="2"/>
  <c r="N356" i="2" s="1"/>
  <c r="A357" i="2"/>
  <c r="B357" i="2"/>
  <c r="C357" i="2"/>
  <c r="D357" i="2"/>
  <c r="E357" i="2"/>
  <c r="F357" i="2"/>
  <c r="G357" i="2"/>
  <c r="H357" i="2"/>
  <c r="I357" i="2"/>
  <c r="J357" i="2"/>
  <c r="K357" i="2"/>
  <c r="L357" i="2"/>
  <c r="M357" i="2"/>
  <c r="N357" i="2" s="1"/>
  <c r="A358" i="2"/>
  <c r="B358" i="2"/>
  <c r="C358" i="2"/>
  <c r="D358" i="2"/>
  <c r="E358" i="2"/>
  <c r="F358" i="2"/>
  <c r="G358" i="2"/>
  <c r="H358" i="2"/>
  <c r="I358" i="2"/>
  <c r="J358" i="2"/>
  <c r="K358" i="2"/>
  <c r="L358" i="2"/>
  <c r="M358" i="2"/>
  <c r="N358" i="2" s="1"/>
  <c r="A359" i="2"/>
  <c r="B359" i="2"/>
  <c r="C359" i="2"/>
  <c r="D359" i="2"/>
  <c r="E359" i="2"/>
  <c r="F359" i="2"/>
  <c r="G359" i="2"/>
  <c r="H359" i="2"/>
  <c r="I359" i="2"/>
  <c r="J359" i="2"/>
  <c r="K359" i="2"/>
  <c r="L359" i="2"/>
  <c r="M359" i="2"/>
  <c r="N359" i="2" s="1"/>
  <c r="A360" i="2"/>
  <c r="B360" i="2"/>
  <c r="C360" i="2"/>
  <c r="D360" i="2"/>
  <c r="E360" i="2"/>
  <c r="F360" i="2"/>
  <c r="G360" i="2"/>
  <c r="H360" i="2"/>
  <c r="I360" i="2"/>
  <c r="J360" i="2"/>
  <c r="K360" i="2"/>
  <c r="L360" i="2"/>
  <c r="M360" i="2"/>
  <c r="N360" i="2" s="1"/>
  <c r="A361" i="2"/>
  <c r="B361" i="2"/>
  <c r="C361" i="2"/>
  <c r="D361" i="2"/>
  <c r="E361" i="2"/>
  <c r="F361" i="2"/>
  <c r="G361" i="2"/>
  <c r="H361" i="2"/>
  <c r="I361" i="2"/>
  <c r="J361" i="2"/>
  <c r="K361" i="2"/>
  <c r="L361" i="2"/>
  <c r="M361" i="2"/>
  <c r="N361" i="2" s="1"/>
  <c r="A362" i="2"/>
  <c r="B362" i="2"/>
  <c r="C362" i="2"/>
  <c r="D362" i="2"/>
  <c r="E362" i="2"/>
  <c r="F362" i="2"/>
  <c r="G362" i="2"/>
  <c r="H362" i="2"/>
  <c r="I362" i="2"/>
  <c r="J362" i="2"/>
  <c r="K362" i="2"/>
  <c r="L362" i="2"/>
  <c r="M362" i="2"/>
  <c r="N362" i="2" s="1"/>
  <c r="A363" i="2"/>
  <c r="B363" i="2"/>
  <c r="C363" i="2"/>
  <c r="D363" i="2"/>
  <c r="E363" i="2"/>
  <c r="F363" i="2"/>
  <c r="G363" i="2"/>
  <c r="H363" i="2"/>
  <c r="I363" i="2"/>
  <c r="J363" i="2"/>
  <c r="K363" i="2"/>
  <c r="L363" i="2"/>
  <c r="M363" i="2"/>
  <c r="N363" i="2" s="1"/>
  <c r="A364" i="2"/>
  <c r="B364" i="2"/>
  <c r="C364" i="2"/>
  <c r="D364" i="2"/>
  <c r="E364" i="2"/>
  <c r="F364" i="2"/>
  <c r="G364" i="2"/>
  <c r="H364" i="2"/>
  <c r="I364" i="2"/>
  <c r="J364" i="2"/>
  <c r="K364" i="2"/>
  <c r="L364" i="2"/>
  <c r="M364" i="2"/>
  <c r="N364" i="2" s="1"/>
  <c r="A365" i="2"/>
  <c r="B365" i="2"/>
  <c r="C365" i="2"/>
  <c r="D365" i="2"/>
  <c r="E365" i="2"/>
  <c r="F365" i="2"/>
  <c r="G365" i="2"/>
  <c r="H365" i="2"/>
  <c r="I365" i="2"/>
  <c r="J365" i="2"/>
  <c r="K365" i="2"/>
  <c r="L365" i="2"/>
  <c r="M365" i="2"/>
  <c r="N365" i="2" s="1"/>
  <c r="A366" i="2"/>
  <c r="B366" i="2"/>
  <c r="C366" i="2"/>
  <c r="D366" i="2"/>
  <c r="E366" i="2"/>
  <c r="F366" i="2"/>
  <c r="G366" i="2"/>
  <c r="H366" i="2"/>
  <c r="I366" i="2"/>
  <c r="J366" i="2"/>
  <c r="K366" i="2"/>
  <c r="L366" i="2"/>
  <c r="M366" i="2"/>
  <c r="N366" i="2" s="1"/>
  <c r="A367" i="2"/>
  <c r="B367" i="2"/>
  <c r="C367" i="2"/>
  <c r="D367" i="2"/>
  <c r="E367" i="2"/>
  <c r="F367" i="2"/>
  <c r="G367" i="2"/>
  <c r="H367" i="2"/>
  <c r="I367" i="2"/>
  <c r="J367" i="2"/>
  <c r="K367" i="2"/>
  <c r="L367" i="2"/>
  <c r="M367" i="2"/>
  <c r="N367" i="2" s="1"/>
  <c r="A368" i="2"/>
  <c r="B368" i="2"/>
  <c r="C368" i="2"/>
  <c r="D368" i="2"/>
  <c r="E368" i="2"/>
  <c r="F368" i="2"/>
  <c r="G368" i="2"/>
  <c r="H368" i="2"/>
  <c r="I368" i="2"/>
  <c r="J368" i="2"/>
  <c r="K368" i="2"/>
  <c r="L368" i="2"/>
  <c r="M368" i="2"/>
  <c r="N368" i="2" s="1"/>
  <c r="A369" i="2"/>
  <c r="B369" i="2"/>
  <c r="C369" i="2"/>
  <c r="D369" i="2"/>
  <c r="E369" i="2"/>
  <c r="F369" i="2"/>
  <c r="G369" i="2"/>
  <c r="H369" i="2"/>
  <c r="I369" i="2"/>
  <c r="J369" i="2"/>
  <c r="K369" i="2"/>
  <c r="L369" i="2"/>
  <c r="M369" i="2"/>
  <c r="N369" i="2" s="1"/>
  <c r="A370" i="2"/>
  <c r="B370" i="2"/>
  <c r="C370" i="2"/>
  <c r="D370" i="2"/>
  <c r="E370" i="2"/>
  <c r="F370" i="2"/>
  <c r="G370" i="2"/>
  <c r="H370" i="2"/>
  <c r="I370" i="2"/>
  <c r="J370" i="2"/>
  <c r="K370" i="2"/>
  <c r="L370" i="2"/>
  <c r="M370" i="2"/>
  <c r="N370" i="2" s="1"/>
  <c r="A371" i="2"/>
  <c r="B371" i="2"/>
  <c r="C371" i="2"/>
  <c r="D371" i="2"/>
  <c r="E371" i="2"/>
  <c r="F371" i="2"/>
  <c r="G371" i="2"/>
  <c r="H371" i="2"/>
  <c r="I371" i="2"/>
  <c r="J371" i="2"/>
  <c r="K371" i="2"/>
  <c r="L371" i="2"/>
  <c r="M371" i="2"/>
  <c r="N371" i="2" s="1"/>
  <c r="A372" i="2"/>
  <c r="B372" i="2"/>
  <c r="C372" i="2"/>
  <c r="D372" i="2"/>
  <c r="E372" i="2"/>
  <c r="F372" i="2"/>
  <c r="G372" i="2"/>
  <c r="H372" i="2"/>
  <c r="I372" i="2"/>
  <c r="J372" i="2"/>
  <c r="K372" i="2"/>
  <c r="L372" i="2"/>
  <c r="M372" i="2"/>
  <c r="N372" i="2" s="1"/>
  <c r="A373" i="2"/>
  <c r="B373" i="2"/>
  <c r="C373" i="2"/>
  <c r="D373" i="2"/>
  <c r="E373" i="2"/>
  <c r="F373" i="2"/>
  <c r="G373" i="2"/>
  <c r="H373" i="2"/>
  <c r="I373" i="2"/>
  <c r="J373" i="2"/>
  <c r="K373" i="2"/>
  <c r="L373" i="2"/>
  <c r="M373" i="2"/>
  <c r="N373" i="2" s="1"/>
  <c r="A374" i="2"/>
  <c r="B374" i="2"/>
  <c r="C374" i="2"/>
  <c r="D374" i="2"/>
  <c r="E374" i="2"/>
  <c r="F374" i="2"/>
  <c r="G374" i="2"/>
  <c r="H374" i="2"/>
  <c r="I374" i="2"/>
  <c r="J374" i="2"/>
  <c r="K374" i="2"/>
  <c r="L374" i="2"/>
  <c r="M374" i="2"/>
  <c r="N374" i="2" s="1"/>
  <c r="A375" i="2"/>
  <c r="B375" i="2"/>
  <c r="C375" i="2"/>
  <c r="D375" i="2"/>
  <c r="E375" i="2"/>
  <c r="F375" i="2"/>
  <c r="G375" i="2"/>
  <c r="H375" i="2"/>
  <c r="I375" i="2"/>
  <c r="J375" i="2"/>
  <c r="K375" i="2"/>
  <c r="L375" i="2"/>
  <c r="M375" i="2"/>
  <c r="N375" i="2" s="1"/>
  <c r="A376" i="2"/>
  <c r="B376" i="2"/>
  <c r="C376" i="2"/>
  <c r="D376" i="2"/>
  <c r="E376" i="2"/>
  <c r="F376" i="2"/>
  <c r="G376" i="2"/>
  <c r="H376" i="2"/>
  <c r="I376" i="2"/>
  <c r="J376" i="2"/>
  <c r="K376" i="2"/>
  <c r="L376" i="2"/>
  <c r="M376" i="2"/>
  <c r="N376" i="2" s="1"/>
  <c r="A377" i="2"/>
  <c r="B377" i="2"/>
  <c r="C377" i="2"/>
  <c r="D377" i="2"/>
  <c r="E377" i="2"/>
  <c r="F377" i="2"/>
  <c r="G377" i="2"/>
  <c r="H377" i="2"/>
  <c r="I377" i="2"/>
  <c r="J377" i="2"/>
  <c r="K377" i="2"/>
  <c r="L377" i="2"/>
  <c r="M377" i="2"/>
  <c r="N377" i="2" s="1"/>
  <c r="A378" i="2"/>
  <c r="B378" i="2"/>
  <c r="C378" i="2"/>
  <c r="D378" i="2"/>
  <c r="E378" i="2"/>
  <c r="F378" i="2"/>
  <c r="G378" i="2"/>
  <c r="H378" i="2"/>
  <c r="I378" i="2"/>
  <c r="J378" i="2"/>
  <c r="K378" i="2"/>
  <c r="L378" i="2"/>
  <c r="M378" i="2"/>
  <c r="N378" i="2" s="1"/>
  <c r="A379" i="2"/>
  <c r="B379" i="2"/>
  <c r="C379" i="2"/>
  <c r="D379" i="2"/>
  <c r="E379" i="2"/>
  <c r="F379" i="2"/>
  <c r="G379" i="2"/>
  <c r="H379" i="2"/>
  <c r="I379" i="2"/>
  <c r="J379" i="2"/>
  <c r="K379" i="2"/>
  <c r="L379" i="2"/>
  <c r="M379" i="2"/>
  <c r="N379" i="2" s="1"/>
  <c r="A380" i="2"/>
  <c r="B380" i="2"/>
  <c r="C380" i="2"/>
  <c r="D380" i="2"/>
  <c r="E380" i="2"/>
  <c r="F380" i="2"/>
  <c r="G380" i="2"/>
  <c r="H380" i="2"/>
  <c r="I380" i="2"/>
  <c r="J380" i="2"/>
  <c r="K380" i="2"/>
  <c r="L380" i="2"/>
  <c r="M380" i="2"/>
  <c r="N380" i="2" s="1"/>
  <c r="A381" i="2"/>
  <c r="B381" i="2"/>
  <c r="C381" i="2"/>
  <c r="D381" i="2"/>
  <c r="E381" i="2"/>
  <c r="F381" i="2"/>
  <c r="G381" i="2"/>
  <c r="H381" i="2"/>
  <c r="I381" i="2"/>
  <c r="J381" i="2"/>
  <c r="K381" i="2"/>
  <c r="L381" i="2"/>
  <c r="M381" i="2"/>
  <c r="N381" i="2" s="1"/>
  <c r="A382" i="2"/>
  <c r="B382" i="2"/>
  <c r="C382" i="2"/>
  <c r="D382" i="2"/>
  <c r="E382" i="2"/>
  <c r="F382" i="2"/>
  <c r="G382" i="2"/>
  <c r="H382" i="2"/>
  <c r="I382" i="2"/>
  <c r="J382" i="2"/>
  <c r="K382" i="2"/>
  <c r="L382" i="2"/>
  <c r="M382" i="2"/>
  <c r="N382" i="2" s="1"/>
  <c r="A383" i="2"/>
  <c r="B383" i="2"/>
  <c r="C383" i="2"/>
  <c r="D383" i="2"/>
  <c r="E383" i="2"/>
  <c r="F383" i="2"/>
  <c r="G383" i="2"/>
  <c r="H383" i="2"/>
  <c r="I383" i="2"/>
  <c r="J383" i="2"/>
  <c r="K383" i="2"/>
  <c r="L383" i="2"/>
  <c r="M383" i="2"/>
  <c r="N383" i="2" s="1"/>
  <c r="A384" i="2"/>
  <c r="B384" i="2"/>
  <c r="C384" i="2"/>
  <c r="D384" i="2"/>
  <c r="E384" i="2"/>
  <c r="F384" i="2"/>
  <c r="G384" i="2"/>
  <c r="H384" i="2"/>
  <c r="I384" i="2"/>
  <c r="J384" i="2"/>
  <c r="K384" i="2"/>
  <c r="L384" i="2"/>
  <c r="M384" i="2"/>
  <c r="N384" i="2" s="1"/>
  <c r="A385" i="2"/>
  <c r="B385" i="2"/>
  <c r="C385" i="2"/>
  <c r="D385" i="2"/>
  <c r="E385" i="2"/>
  <c r="F385" i="2"/>
  <c r="G385" i="2"/>
  <c r="H385" i="2"/>
  <c r="I385" i="2"/>
  <c r="J385" i="2"/>
  <c r="K385" i="2"/>
  <c r="L385" i="2"/>
  <c r="M385" i="2"/>
  <c r="N385" i="2" s="1"/>
  <c r="A386" i="2"/>
  <c r="B386" i="2"/>
  <c r="C386" i="2"/>
  <c r="D386" i="2"/>
  <c r="E386" i="2"/>
  <c r="F386" i="2"/>
  <c r="G386" i="2"/>
  <c r="H386" i="2"/>
  <c r="I386" i="2"/>
  <c r="J386" i="2"/>
  <c r="K386" i="2"/>
  <c r="L386" i="2"/>
  <c r="M386" i="2"/>
  <c r="N386" i="2" s="1"/>
  <c r="A387" i="2"/>
  <c r="B387" i="2"/>
  <c r="C387" i="2"/>
  <c r="D387" i="2"/>
  <c r="E387" i="2"/>
  <c r="F387" i="2"/>
  <c r="G387" i="2"/>
  <c r="H387" i="2"/>
  <c r="I387" i="2"/>
  <c r="J387" i="2"/>
  <c r="K387" i="2"/>
  <c r="L387" i="2"/>
  <c r="M387" i="2"/>
  <c r="N387" i="2" s="1"/>
  <c r="A388" i="2"/>
  <c r="B388" i="2"/>
  <c r="C388" i="2"/>
  <c r="D388" i="2"/>
  <c r="E388" i="2"/>
  <c r="F388" i="2"/>
  <c r="G388" i="2"/>
  <c r="H388" i="2"/>
  <c r="I388" i="2"/>
  <c r="J388" i="2"/>
  <c r="K388" i="2"/>
  <c r="L388" i="2"/>
  <c r="M388" i="2"/>
  <c r="N388" i="2" s="1"/>
  <c r="A389" i="2"/>
  <c r="B389" i="2"/>
  <c r="C389" i="2"/>
  <c r="D389" i="2"/>
  <c r="E389" i="2"/>
  <c r="F389" i="2"/>
  <c r="G389" i="2"/>
  <c r="H389" i="2"/>
  <c r="I389" i="2"/>
  <c r="J389" i="2"/>
  <c r="K389" i="2"/>
  <c r="L389" i="2"/>
  <c r="M389" i="2"/>
  <c r="N389" i="2" s="1"/>
  <c r="A390" i="2"/>
  <c r="B390" i="2"/>
  <c r="C390" i="2"/>
  <c r="D390" i="2"/>
  <c r="E390" i="2"/>
  <c r="F390" i="2"/>
  <c r="G390" i="2"/>
  <c r="H390" i="2"/>
  <c r="I390" i="2"/>
  <c r="J390" i="2"/>
  <c r="K390" i="2"/>
  <c r="L390" i="2"/>
  <c r="M390" i="2"/>
  <c r="N390" i="2" s="1"/>
  <c r="A391" i="2"/>
  <c r="B391" i="2"/>
  <c r="C391" i="2"/>
  <c r="D391" i="2"/>
  <c r="E391" i="2"/>
  <c r="F391" i="2"/>
  <c r="G391" i="2"/>
  <c r="H391" i="2"/>
  <c r="I391" i="2"/>
  <c r="J391" i="2"/>
  <c r="K391" i="2"/>
  <c r="L391" i="2"/>
  <c r="M391" i="2"/>
  <c r="N391" i="2" s="1"/>
  <c r="A392" i="2"/>
  <c r="B392" i="2"/>
  <c r="C392" i="2"/>
  <c r="D392" i="2"/>
  <c r="E392" i="2"/>
  <c r="F392" i="2"/>
  <c r="G392" i="2"/>
  <c r="H392" i="2"/>
  <c r="I392" i="2"/>
  <c r="J392" i="2"/>
  <c r="K392" i="2"/>
  <c r="L392" i="2"/>
  <c r="M392" i="2"/>
  <c r="N392" i="2" s="1"/>
  <c r="A393" i="2"/>
  <c r="B393" i="2"/>
  <c r="C393" i="2"/>
  <c r="D393" i="2"/>
  <c r="E393" i="2"/>
  <c r="F393" i="2"/>
  <c r="G393" i="2"/>
  <c r="H393" i="2"/>
  <c r="I393" i="2"/>
  <c r="J393" i="2"/>
  <c r="K393" i="2"/>
  <c r="L393" i="2"/>
  <c r="M393" i="2"/>
  <c r="N393" i="2" s="1"/>
  <c r="A394" i="2"/>
  <c r="B394" i="2"/>
  <c r="C394" i="2"/>
  <c r="D394" i="2"/>
  <c r="E394" i="2"/>
  <c r="F394" i="2"/>
  <c r="G394" i="2"/>
  <c r="H394" i="2"/>
  <c r="I394" i="2"/>
  <c r="J394" i="2"/>
  <c r="K394" i="2"/>
  <c r="L394" i="2"/>
  <c r="M394" i="2"/>
  <c r="N394" i="2" s="1"/>
  <c r="A395" i="2"/>
  <c r="B395" i="2"/>
  <c r="C395" i="2"/>
  <c r="D395" i="2"/>
  <c r="E395" i="2"/>
  <c r="F395" i="2"/>
  <c r="G395" i="2"/>
  <c r="H395" i="2"/>
  <c r="I395" i="2"/>
  <c r="J395" i="2"/>
  <c r="K395" i="2"/>
  <c r="L395" i="2"/>
  <c r="M395" i="2"/>
  <c r="N395" i="2" s="1"/>
  <c r="A396" i="2"/>
  <c r="B396" i="2"/>
  <c r="C396" i="2"/>
  <c r="D396" i="2"/>
  <c r="E396" i="2"/>
  <c r="F396" i="2"/>
  <c r="G396" i="2"/>
  <c r="H396" i="2"/>
  <c r="I396" i="2"/>
  <c r="J396" i="2"/>
  <c r="K396" i="2"/>
  <c r="L396" i="2"/>
  <c r="M396" i="2"/>
  <c r="N396" i="2" s="1"/>
  <c r="A397" i="2"/>
  <c r="B397" i="2"/>
  <c r="C397" i="2"/>
  <c r="D397" i="2"/>
  <c r="E397" i="2"/>
  <c r="F397" i="2"/>
  <c r="G397" i="2"/>
  <c r="H397" i="2"/>
  <c r="I397" i="2"/>
  <c r="J397" i="2"/>
  <c r="K397" i="2"/>
  <c r="L397" i="2"/>
  <c r="M397" i="2"/>
  <c r="N397" i="2" s="1"/>
  <c r="A398" i="2"/>
  <c r="B398" i="2"/>
  <c r="C398" i="2"/>
  <c r="D398" i="2"/>
  <c r="E398" i="2"/>
  <c r="F398" i="2"/>
  <c r="G398" i="2"/>
  <c r="H398" i="2"/>
  <c r="I398" i="2"/>
  <c r="J398" i="2"/>
  <c r="K398" i="2"/>
  <c r="L398" i="2"/>
  <c r="M398" i="2"/>
  <c r="N398" i="2" s="1"/>
  <c r="A399" i="2"/>
  <c r="B399" i="2"/>
  <c r="C399" i="2"/>
  <c r="D399" i="2"/>
  <c r="E399" i="2"/>
  <c r="F399" i="2"/>
  <c r="G399" i="2"/>
  <c r="H399" i="2"/>
  <c r="I399" i="2"/>
  <c r="J399" i="2"/>
  <c r="K399" i="2"/>
  <c r="L399" i="2"/>
  <c r="M399" i="2"/>
  <c r="N399" i="2" s="1"/>
  <c r="A400" i="2"/>
  <c r="B400" i="2"/>
  <c r="C400" i="2"/>
  <c r="D400" i="2"/>
  <c r="E400" i="2"/>
  <c r="F400" i="2"/>
  <c r="G400" i="2"/>
  <c r="H400" i="2"/>
  <c r="I400" i="2"/>
  <c r="J400" i="2"/>
  <c r="K400" i="2"/>
  <c r="L400" i="2"/>
  <c r="M400" i="2"/>
  <c r="N400" i="2" s="1"/>
  <c r="A401" i="2"/>
  <c r="B401" i="2"/>
  <c r="C401" i="2"/>
  <c r="D401" i="2"/>
  <c r="E401" i="2"/>
  <c r="F401" i="2"/>
  <c r="G401" i="2"/>
  <c r="H401" i="2"/>
  <c r="I401" i="2"/>
  <c r="J401" i="2"/>
  <c r="K401" i="2"/>
  <c r="L401" i="2"/>
  <c r="M401" i="2"/>
  <c r="N401" i="2" s="1"/>
  <c r="A402" i="2"/>
  <c r="B402" i="2"/>
  <c r="C402" i="2"/>
  <c r="D402" i="2"/>
  <c r="E402" i="2"/>
  <c r="F402" i="2"/>
  <c r="G402" i="2"/>
  <c r="H402" i="2"/>
  <c r="I402" i="2"/>
  <c r="J402" i="2"/>
  <c r="K402" i="2"/>
  <c r="L402" i="2"/>
  <c r="M402" i="2"/>
  <c r="N402" i="2" s="1"/>
  <c r="A403" i="2"/>
  <c r="B403" i="2"/>
  <c r="C403" i="2"/>
  <c r="D403" i="2"/>
  <c r="E403" i="2"/>
  <c r="F403" i="2"/>
  <c r="G403" i="2"/>
  <c r="H403" i="2"/>
  <c r="I403" i="2"/>
  <c r="J403" i="2"/>
  <c r="K403" i="2"/>
  <c r="L403" i="2"/>
  <c r="M403" i="2"/>
  <c r="N403" i="2" s="1"/>
  <c r="A404" i="2"/>
  <c r="B404" i="2"/>
  <c r="C404" i="2"/>
  <c r="D404" i="2"/>
  <c r="E404" i="2"/>
  <c r="F404" i="2"/>
  <c r="G404" i="2"/>
  <c r="H404" i="2"/>
  <c r="I404" i="2"/>
  <c r="J404" i="2"/>
  <c r="K404" i="2"/>
  <c r="L404" i="2"/>
  <c r="M404" i="2"/>
  <c r="N404" i="2" s="1"/>
  <c r="A405" i="2"/>
  <c r="B405" i="2"/>
  <c r="C405" i="2"/>
  <c r="D405" i="2"/>
  <c r="E405" i="2"/>
  <c r="F405" i="2"/>
  <c r="G405" i="2"/>
  <c r="H405" i="2"/>
  <c r="I405" i="2"/>
  <c r="J405" i="2"/>
  <c r="K405" i="2"/>
  <c r="L405" i="2"/>
  <c r="M405" i="2"/>
  <c r="N405" i="2" s="1"/>
  <c r="A406" i="2"/>
  <c r="B406" i="2"/>
  <c r="C406" i="2"/>
  <c r="D406" i="2"/>
  <c r="E406" i="2"/>
  <c r="F406" i="2"/>
  <c r="G406" i="2"/>
  <c r="H406" i="2"/>
  <c r="I406" i="2"/>
  <c r="J406" i="2"/>
  <c r="K406" i="2"/>
  <c r="L406" i="2"/>
  <c r="M406" i="2"/>
  <c r="N406" i="2" s="1"/>
  <c r="A407" i="2"/>
  <c r="B407" i="2"/>
  <c r="C407" i="2"/>
  <c r="D407" i="2"/>
  <c r="E407" i="2"/>
  <c r="F407" i="2"/>
  <c r="G407" i="2"/>
  <c r="H407" i="2"/>
  <c r="I407" i="2"/>
  <c r="J407" i="2"/>
  <c r="K407" i="2"/>
  <c r="L407" i="2"/>
  <c r="M407" i="2"/>
  <c r="N407" i="2" s="1"/>
  <c r="A408" i="2"/>
  <c r="B408" i="2"/>
  <c r="C408" i="2"/>
  <c r="D408" i="2"/>
  <c r="E408" i="2"/>
  <c r="F408" i="2"/>
  <c r="G408" i="2"/>
  <c r="H408" i="2"/>
  <c r="I408" i="2"/>
  <c r="J408" i="2"/>
  <c r="K408" i="2"/>
  <c r="L408" i="2"/>
  <c r="M408" i="2"/>
  <c r="N408" i="2" s="1"/>
  <c r="A409" i="2"/>
  <c r="B409" i="2"/>
  <c r="C409" i="2"/>
  <c r="D409" i="2"/>
  <c r="E409" i="2"/>
  <c r="F409" i="2"/>
  <c r="G409" i="2"/>
  <c r="H409" i="2"/>
  <c r="I409" i="2"/>
  <c r="J409" i="2"/>
  <c r="K409" i="2"/>
  <c r="L409" i="2"/>
  <c r="M409" i="2"/>
  <c r="N409" i="2" s="1"/>
  <c r="A410" i="2"/>
  <c r="B410" i="2"/>
  <c r="C410" i="2"/>
  <c r="D410" i="2"/>
  <c r="E410" i="2"/>
  <c r="F410" i="2"/>
  <c r="G410" i="2"/>
  <c r="H410" i="2"/>
  <c r="I410" i="2"/>
  <c r="J410" i="2"/>
  <c r="K410" i="2"/>
  <c r="L410" i="2"/>
  <c r="M410" i="2"/>
  <c r="N410" i="2" s="1"/>
  <c r="A411" i="2"/>
  <c r="B411" i="2"/>
  <c r="C411" i="2"/>
  <c r="D411" i="2"/>
  <c r="E411" i="2"/>
  <c r="F411" i="2"/>
  <c r="G411" i="2"/>
  <c r="H411" i="2"/>
  <c r="I411" i="2"/>
  <c r="J411" i="2"/>
  <c r="K411" i="2"/>
  <c r="L411" i="2"/>
  <c r="M411" i="2"/>
  <c r="N411" i="2" s="1"/>
  <c r="A412" i="2"/>
  <c r="B412" i="2"/>
  <c r="C412" i="2"/>
  <c r="D412" i="2"/>
  <c r="E412" i="2"/>
  <c r="F412" i="2"/>
  <c r="G412" i="2"/>
  <c r="H412" i="2"/>
  <c r="I412" i="2"/>
  <c r="J412" i="2"/>
  <c r="K412" i="2"/>
  <c r="L412" i="2"/>
  <c r="M412" i="2"/>
  <c r="N412" i="2" s="1"/>
  <c r="A413" i="2"/>
  <c r="B413" i="2"/>
  <c r="C413" i="2"/>
  <c r="D413" i="2"/>
  <c r="E413" i="2"/>
  <c r="F413" i="2"/>
  <c r="G413" i="2"/>
  <c r="H413" i="2"/>
  <c r="I413" i="2"/>
  <c r="J413" i="2"/>
  <c r="K413" i="2"/>
  <c r="L413" i="2"/>
  <c r="M413" i="2"/>
  <c r="N413" i="2" s="1"/>
  <c r="A414" i="2"/>
  <c r="B414" i="2"/>
  <c r="C414" i="2"/>
  <c r="D414" i="2"/>
  <c r="E414" i="2"/>
  <c r="F414" i="2"/>
  <c r="G414" i="2"/>
  <c r="H414" i="2"/>
  <c r="I414" i="2"/>
  <c r="J414" i="2"/>
  <c r="K414" i="2"/>
  <c r="L414" i="2"/>
  <c r="M414" i="2"/>
  <c r="N414" i="2" s="1"/>
  <c r="A415" i="2"/>
  <c r="B415" i="2"/>
  <c r="C415" i="2"/>
  <c r="D415" i="2"/>
  <c r="E415" i="2"/>
  <c r="F415" i="2"/>
  <c r="G415" i="2"/>
  <c r="H415" i="2"/>
  <c r="I415" i="2"/>
  <c r="J415" i="2"/>
  <c r="K415" i="2"/>
  <c r="L415" i="2"/>
  <c r="M415" i="2"/>
  <c r="N415" i="2" s="1"/>
  <c r="A416" i="2"/>
  <c r="B416" i="2"/>
  <c r="C416" i="2"/>
  <c r="D416" i="2"/>
  <c r="E416" i="2"/>
  <c r="F416" i="2"/>
  <c r="G416" i="2"/>
  <c r="H416" i="2"/>
  <c r="I416" i="2"/>
  <c r="J416" i="2"/>
  <c r="K416" i="2"/>
  <c r="L416" i="2"/>
  <c r="M416" i="2"/>
  <c r="N416" i="2" s="1"/>
  <c r="A417" i="2"/>
  <c r="B417" i="2"/>
  <c r="C417" i="2"/>
  <c r="D417" i="2"/>
  <c r="E417" i="2"/>
  <c r="F417" i="2"/>
  <c r="G417" i="2"/>
  <c r="H417" i="2"/>
  <c r="I417" i="2"/>
  <c r="J417" i="2"/>
  <c r="K417" i="2"/>
  <c r="L417" i="2"/>
  <c r="M417" i="2"/>
  <c r="N417" i="2" s="1"/>
  <c r="A418" i="2"/>
  <c r="B418" i="2"/>
  <c r="C418" i="2"/>
  <c r="D418" i="2"/>
  <c r="E418" i="2"/>
  <c r="F418" i="2"/>
  <c r="G418" i="2"/>
  <c r="H418" i="2"/>
  <c r="I418" i="2"/>
  <c r="J418" i="2"/>
  <c r="K418" i="2"/>
  <c r="L418" i="2"/>
  <c r="M418" i="2"/>
  <c r="N418" i="2" s="1"/>
  <c r="A419" i="2"/>
  <c r="B419" i="2"/>
  <c r="C419" i="2"/>
  <c r="D419" i="2"/>
  <c r="E419" i="2"/>
  <c r="F419" i="2"/>
  <c r="G419" i="2"/>
  <c r="H419" i="2"/>
  <c r="I419" i="2"/>
  <c r="J419" i="2"/>
  <c r="K419" i="2"/>
  <c r="L419" i="2"/>
  <c r="M419" i="2"/>
  <c r="N419" i="2" s="1"/>
  <c r="A420" i="2"/>
  <c r="B420" i="2"/>
  <c r="C420" i="2"/>
  <c r="D420" i="2"/>
  <c r="E420" i="2"/>
  <c r="F420" i="2"/>
  <c r="G420" i="2"/>
  <c r="H420" i="2"/>
  <c r="I420" i="2"/>
  <c r="J420" i="2"/>
  <c r="K420" i="2"/>
  <c r="L420" i="2"/>
  <c r="M420" i="2"/>
  <c r="N420" i="2" s="1"/>
  <c r="A421" i="2"/>
  <c r="B421" i="2"/>
  <c r="C421" i="2"/>
  <c r="D421" i="2"/>
  <c r="E421" i="2"/>
  <c r="F421" i="2"/>
  <c r="G421" i="2"/>
  <c r="H421" i="2"/>
  <c r="I421" i="2"/>
  <c r="J421" i="2"/>
  <c r="K421" i="2"/>
  <c r="L421" i="2"/>
  <c r="M421" i="2"/>
  <c r="N421" i="2" s="1"/>
  <c r="A422" i="2"/>
  <c r="B422" i="2"/>
  <c r="C422" i="2"/>
  <c r="D422" i="2"/>
  <c r="E422" i="2"/>
  <c r="F422" i="2"/>
  <c r="G422" i="2"/>
  <c r="H422" i="2"/>
  <c r="I422" i="2"/>
  <c r="J422" i="2"/>
  <c r="K422" i="2"/>
  <c r="L422" i="2"/>
  <c r="M422" i="2"/>
  <c r="N422" i="2" s="1"/>
  <c r="A423" i="2"/>
  <c r="B423" i="2"/>
  <c r="C423" i="2"/>
  <c r="D423" i="2"/>
  <c r="E423" i="2"/>
  <c r="F423" i="2"/>
  <c r="G423" i="2"/>
  <c r="H423" i="2"/>
  <c r="I423" i="2"/>
  <c r="J423" i="2"/>
  <c r="K423" i="2"/>
  <c r="L423" i="2"/>
  <c r="M423" i="2"/>
  <c r="N423" i="2" s="1"/>
  <c r="A424" i="2"/>
  <c r="B424" i="2"/>
  <c r="C424" i="2"/>
  <c r="D424" i="2"/>
  <c r="E424" i="2"/>
  <c r="F424" i="2"/>
  <c r="G424" i="2"/>
  <c r="H424" i="2"/>
  <c r="I424" i="2"/>
  <c r="J424" i="2"/>
  <c r="K424" i="2"/>
  <c r="L424" i="2"/>
  <c r="M424" i="2"/>
  <c r="N424" i="2" s="1"/>
  <c r="A425" i="2"/>
  <c r="B425" i="2"/>
  <c r="C425" i="2"/>
  <c r="D425" i="2"/>
  <c r="E425" i="2"/>
  <c r="F425" i="2"/>
  <c r="G425" i="2"/>
  <c r="H425" i="2"/>
  <c r="I425" i="2"/>
  <c r="J425" i="2"/>
  <c r="K425" i="2"/>
  <c r="L425" i="2"/>
  <c r="M425" i="2"/>
  <c r="N425" i="2" s="1"/>
  <c r="A426" i="2"/>
  <c r="B426" i="2"/>
  <c r="C426" i="2"/>
  <c r="D426" i="2"/>
  <c r="E426" i="2"/>
  <c r="F426" i="2"/>
  <c r="G426" i="2"/>
  <c r="H426" i="2"/>
  <c r="I426" i="2"/>
  <c r="J426" i="2"/>
  <c r="K426" i="2"/>
  <c r="L426" i="2"/>
  <c r="M426" i="2"/>
  <c r="N426" i="2" s="1"/>
  <c r="A427" i="2"/>
  <c r="B427" i="2"/>
  <c r="C427" i="2"/>
  <c r="D427" i="2"/>
  <c r="E427" i="2"/>
  <c r="F427" i="2"/>
  <c r="G427" i="2"/>
  <c r="H427" i="2"/>
  <c r="I427" i="2"/>
  <c r="J427" i="2"/>
  <c r="K427" i="2"/>
  <c r="L427" i="2"/>
  <c r="M427" i="2"/>
  <c r="N427" i="2" s="1"/>
  <c r="A428" i="2"/>
  <c r="B428" i="2"/>
  <c r="C428" i="2"/>
  <c r="D428" i="2"/>
  <c r="E428" i="2"/>
  <c r="F428" i="2"/>
  <c r="G428" i="2"/>
  <c r="H428" i="2"/>
  <c r="I428" i="2"/>
  <c r="J428" i="2"/>
  <c r="K428" i="2"/>
  <c r="L428" i="2"/>
  <c r="M428" i="2"/>
  <c r="N428" i="2" s="1"/>
  <c r="A429" i="2"/>
  <c r="B429" i="2"/>
  <c r="C429" i="2"/>
  <c r="D429" i="2"/>
  <c r="E429" i="2"/>
  <c r="F429" i="2"/>
  <c r="G429" i="2"/>
  <c r="H429" i="2"/>
  <c r="I429" i="2"/>
  <c r="J429" i="2"/>
  <c r="K429" i="2"/>
  <c r="L429" i="2"/>
  <c r="M429" i="2"/>
  <c r="N429" i="2" s="1"/>
  <c r="A430" i="2"/>
  <c r="B430" i="2"/>
  <c r="C430" i="2"/>
  <c r="D430" i="2"/>
  <c r="E430" i="2"/>
  <c r="F430" i="2"/>
  <c r="G430" i="2"/>
  <c r="H430" i="2"/>
  <c r="I430" i="2"/>
  <c r="J430" i="2"/>
  <c r="K430" i="2"/>
  <c r="L430" i="2"/>
  <c r="M430" i="2"/>
  <c r="N430" i="2" s="1"/>
  <c r="A431" i="2"/>
  <c r="B431" i="2"/>
  <c r="C431" i="2"/>
  <c r="D431" i="2"/>
  <c r="E431" i="2"/>
  <c r="F431" i="2"/>
  <c r="G431" i="2"/>
  <c r="H431" i="2"/>
  <c r="I431" i="2"/>
  <c r="J431" i="2"/>
  <c r="K431" i="2"/>
  <c r="L431" i="2"/>
  <c r="M431" i="2"/>
  <c r="N431" i="2" s="1"/>
  <c r="A432" i="2"/>
  <c r="B432" i="2"/>
  <c r="C432" i="2"/>
  <c r="D432" i="2"/>
  <c r="E432" i="2"/>
  <c r="F432" i="2"/>
  <c r="G432" i="2"/>
  <c r="H432" i="2"/>
  <c r="I432" i="2"/>
  <c r="J432" i="2"/>
  <c r="K432" i="2"/>
  <c r="L432" i="2"/>
  <c r="M432" i="2"/>
  <c r="N432" i="2" s="1"/>
  <c r="A433" i="2"/>
  <c r="B433" i="2"/>
  <c r="C433" i="2"/>
  <c r="D433" i="2"/>
  <c r="E433" i="2"/>
  <c r="F433" i="2"/>
  <c r="G433" i="2"/>
  <c r="H433" i="2"/>
  <c r="I433" i="2"/>
  <c r="J433" i="2"/>
  <c r="K433" i="2"/>
  <c r="L433" i="2"/>
  <c r="M433" i="2"/>
  <c r="N433" i="2" s="1"/>
  <c r="A434" i="2"/>
  <c r="B434" i="2"/>
  <c r="C434" i="2"/>
  <c r="D434" i="2"/>
  <c r="E434" i="2"/>
  <c r="F434" i="2"/>
  <c r="G434" i="2"/>
  <c r="H434" i="2"/>
  <c r="I434" i="2"/>
  <c r="J434" i="2"/>
  <c r="K434" i="2"/>
  <c r="L434" i="2"/>
  <c r="M434" i="2"/>
  <c r="N434" i="2" s="1"/>
  <c r="A435" i="2"/>
  <c r="B435" i="2"/>
  <c r="C435" i="2"/>
  <c r="D435" i="2"/>
  <c r="E435" i="2"/>
  <c r="F435" i="2"/>
  <c r="G435" i="2"/>
  <c r="H435" i="2"/>
  <c r="I435" i="2"/>
  <c r="J435" i="2"/>
  <c r="K435" i="2"/>
  <c r="L435" i="2"/>
  <c r="M435" i="2"/>
  <c r="N435" i="2" s="1"/>
  <c r="A436" i="2"/>
  <c r="B436" i="2"/>
  <c r="C436" i="2"/>
  <c r="D436" i="2"/>
  <c r="E436" i="2"/>
  <c r="F436" i="2"/>
  <c r="G436" i="2"/>
  <c r="H436" i="2"/>
  <c r="I436" i="2"/>
  <c r="J436" i="2"/>
  <c r="K436" i="2"/>
  <c r="L436" i="2"/>
  <c r="M436" i="2"/>
  <c r="N436" i="2" s="1"/>
  <c r="A437" i="2"/>
  <c r="B437" i="2"/>
  <c r="C437" i="2"/>
  <c r="D437" i="2"/>
  <c r="E437" i="2"/>
  <c r="F437" i="2"/>
  <c r="G437" i="2"/>
  <c r="H437" i="2"/>
  <c r="I437" i="2"/>
  <c r="J437" i="2"/>
  <c r="K437" i="2"/>
  <c r="L437" i="2"/>
  <c r="M437" i="2"/>
  <c r="N437" i="2" s="1"/>
  <c r="A438" i="2"/>
  <c r="B438" i="2"/>
  <c r="C438" i="2"/>
  <c r="D438" i="2"/>
  <c r="E438" i="2"/>
  <c r="F438" i="2"/>
  <c r="G438" i="2"/>
  <c r="H438" i="2"/>
  <c r="I438" i="2"/>
  <c r="J438" i="2"/>
  <c r="K438" i="2"/>
  <c r="L438" i="2"/>
  <c r="M438" i="2"/>
  <c r="N438" i="2" s="1"/>
  <c r="A439" i="2"/>
  <c r="B439" i="2"/>
  <c r="C439" i="2"/>
  <c r="D439" i="2"/>
  <c r="E439" i="2"/>
  <c r="F439" i="2"/>
  <c r="G439" i="2"/>
  <c r="H439" i="2"/>
  <c r="I439" i="2"/>
  <c r="J439" i="2"/>
  <c r="K439" i="2"/>
  <c r="L439" i="2"/>
  <c r="M439" i="2"/>
  <c r="N439" i="2" s="1"/>
  <c r="A440" i="2"/>
  <c r="B440" i="2"/>
  <c r="C440" i="2"/>
  <c r="D440" i="2"/>
  <c r="E440" i="2"/>
  <c r="F440" i="2"/>
  <c r="G440" i="2"/>
  <c r="H440" i="2"/>
  <c r="I440" i="2"/>
  <c r="J440" i="2"/>
  <c r="K440" i="2"/>
  <c r="L440" i="2"/>
  <c r="M440" i="2"/>
  <c r="N440" i="2" s="1"/>
  <c r="A441" i="2"/>
  <c r="B441" i="2"/>
  <c r="C441" i="2"/>
  <c r="D441" i="2"/>
  <c r="E441" i="2"/>
  <c r="F441" i="2"/>
  <c r="G441" i="2"/>
  <c r="H441" i="2"/>
  <c r="I441" i="2"/>
  <c r="J441" i="2"/>
  <c r="K441" i="2"/>
  <c r="L441" i="2"/>
  <c r="M441" i="2"/>
  <c r="N441" i="2" s="1"/>
  <c r="A442" i="2"/>
  <c r="B442" i="2"/>
  <c r="C442" i="2"/>
  <c r="D442" i="2"/>
  <c r="E442" i="2"/>
  <c r="F442" i="2"/>
  <c r="G442" i="2"/>
  <c r="H442" i="2"/>
  <c r="I442" i="2"/>
  <c r="J442" i="2"/>
  <c r="K442" i="2"/>
  <c r="L442" i="2"/>
  <c r="M442" i="2"/>
  <c r="N442" i="2" s="1"/>
  <c r="A443" i="2"/>
  <c r="B443" i="2"/>
  <c r="C443" i="2"/>
  <c r="D443" i="2"/>
  <c r="E443" i="2"/>
  <c r="F443" i="2"/>
  <c r="G443" i="2"/>
  <c r="H443" i="2"/>
  <c r="I443" i="2"/>
  <c r="J443" i="2"/>
  <c r="K443" i="2"/>
  <c r="L443" i="2"/>
  <c r="M443" i="2"/>
  <c r="N443" i="2" s="1"/>
  <c r="A444" i="2"/>
  <c r="B444" i="2"/>
  <c r="C444" i="2"/>
  <c r="D444" i="2"/>
  <c r="E444" i="2"/>
  <c r="F444" i="2"/>
  <c r="G444" i="2"/>
  <c r="H444" i="2"/>
  <c r="I444" i="2"/>
  <c r="J444" i="2"/>
  <c r="K444" i="2"/>
  <c r="L444" i="2"/>
  <c r="M444" i="2"/>
  <c r="N444" i="2" s="1"/>
  <c r="A445" i="2"/>
  <c r="B445" i="2"/>
  <c r="C445" i="2"/>
  <c r="D445" i="2"/>
  <c r="E445" i="2"/>
  <c r="F445" i="2"/>
  <c r="G445" i="2"/>
  <c r="H445" i="2"/>
  <c r="I445" i="2"/>
  <c r="J445" i="2"/>
  <c r="K445" i="2"/>
  <c r="L445" i="2"/>
  <c r="M445" i="2"/>
  <c r="N445" i="2" s="1"/>
  <c r="A446" i="2"/>
  <c r="B446" i="2"/>
  <c r="C446" i="2"/>
  <c r="D446" i="2"/>
  <c r="E446" i="2"/>
  <c r="F446" i="2"/>
  <c r="G446" i="2"/>
  <c r="H446" i="2"/>
  <c r="I446" i="2"/>
  <c r="J446" i="2"/>
  <c r="K446" i="2"/>
  <c r="L446" i="2"/>
  <c r="M446" i="2"/>
  <c r="N446" i="2" s="1"/>
  <c r="A447" i="2"/>
  <c r="B447" i="2"/>
  <c r="C447" i="2"/>
  <c r="D447" i="2"/>
  <c r="E447" i="2"/>
  <c r="F447" i="2"/>
  <c r="G447" i="2"/>
  <c r="H447" i="2"/>
  <c r="I447" i="2"/>
  <c r="J447" i="2"/>
  <c r="K447" i="2"/>
  <c r="L447" i="2"/>
  <c r="M447" i="2"/>
  <c r="N447" i="2" s="1"/>
  <c r="A448" i="2"/>
  <c r="B448" i="2"/>
  <c r="C448" i="2"/>
  <c r="D448" i="2"/>
  <c r="E448" i="2"/>
  <c r="F448" i="2"/>
  <c r="G448" i="2"/>
  <c r="H448" i="2"/>
  <c r="I448" i="2"/>
  <c r="J448" i="2"/>
  <c r="K448" i="2"/>
  <c r="L448" i="2"/>
  <c r="M448" i="2"/>
  <c r="N448" i="2" s="1"/>
  <c r="A449" i="2"/>
  <c r="B449" i="2"/>
  <c r="C449" i="2"/>
  <c r="D449" i="2"/>
  <c r="E449" i="2"/>
  <c r="F449" i="2"/>
  <c r="G449" i="2"/>
  <c r="H449" i="2"/>
  <c r="I449" i="2"/>
  <c r="J449" i="2"/>
  <c r="K449" i="2"/>
  <c r="L449" i="2"/>
  <c r="M449" i="2"/>
  <c r="N449" i="2" s="1"/>
  <c r="A450" i="2"/>
  <c r="B450" i="2"/>
  <c r="C450" i="2"/>
  <c r="D450" i="2"/>
  <c r="E450" i="2"/>
  <c r="F450" i="2"/>
  <c r="G450" i="2"/>
  <c r="H450" i="2"/>
  <c r="I450" i="2"/>
  <c r="J450" i="2"/>
  <c r="K450" i="2"/>
  <c r="L450" i="2"/>
  <c r="M450" i="2"/>
  <c r="N450" i="2" s="1"/>
  <c r="A451" i="2"/>
  <c r="B451" i="2"/>
  <c r="C451" i="2"/>
  <c r="D451" i="2"/>
  <c r="E451" i="2"/>
  <c r="F451" i="2"/>
  <c r="G451" i="2"/>
  <c r="H451" i="2"/>
  <c r="I451" i="2"/>
  <c r="J451" i="2"/>
  <c r="K451" i="2"/>
  <c r="L451" i="2"/>
  <c r="M451" i="2"/>
  <c r="N451" i="2" s="1"/>
  <c r="A452" i="2"/>
  <c r="B452" i="2"/>
  <c r="C452" i="2"/>
  <c r="D452" i="2"/>
  <c r="E452" i="2"/>
  <c r="F452" i="2"/>
  <c r="G452" i="2"/>
  <c r="H452" i="2"/>
  <c r="I452" i="2"/>
  <c r="J452" i="2"/>
  <c r="K452" i="2"/>
  <c r="L452" i="2"/>
  <c r="M452" i="2"/>
  <c r="N452" i="2" s="1"/>
  <c r="A453" i="2"/>
  <c r="B453" i="2"/>
  <c r="C453" i="2"/>
  <c r="D453" i="2"/>
  <c r="E453" i="2"/>
  <c r="F453" i="2"/>
  <c r="G453" i="2"/>
  <c r="H453" i="2"/>
  <c r="I453" i="2"/>
  <c r="J453" i="2"/>
  <c r="K453" i="2"/>
  <c r="L453" i="2"/>
  <c r="M453" i="2"/>
  <c r="N453" i="2" s="1"/>
  <c r="A454" i="2"/>
  <c r="B454" i="2"/>
  <c r="C454" i="2"/>
  <c r="D454" i="2"/>
  <c r="E454" i="2"/>
  <c r="F454" i="2"/>
  <c r="G454" i="2"/>
  <c r="H454" i="2"/>
  <c r="I454" i="2"/>
  <c r="J454" i="2"/>
  <c r="K454" i="2"/>
  <c r="L454" i="2"/>
  <c r="M454" i="2"/>
  <c r="N454" i="2" s="1"/>
  <c r="A455" i="2"/>
  <c r="B455" i="2"/>
  <c r="C455" i="2"/>
  <c r="D455" i="2"/>
  <c r="E455" i="2"/>
  <c r="F455" i="2"/>
  <c r="G455" i="2"/>
  <c r="H455" i="2"/>
  <c r="I455" i="2"/>
  <c r="J455" i="2"/>
  <c r="K455" i="2"/>
  <c r="L455" i="2"/>
  <c r="M455" i="2"/>
  <c r="N455" i="2" s="1"/>
  <c r="A456" i="2"/>
  <c r="B456" i="2"/>
  <c r="C456" i="2"/>
  <c r="D456" i="2"/>
  <c r="E456" i="2"/>
  <c r="F456" i="2"/>
  <c r="G456" i="2"/>
  <c r="H456" i="2"/>
  <c r="I456" i="2"/>
  <c r="J456" i="2"/>
  <c r="K456" i="2"/>
  <c r="L456" i="2"/>
  <c r="M456" i="2"/>
  <c r="N456" i="2" s="1"/>
  <c r="A457" i="2"/>
  <c r="B457" i="2"/>
  <c r="C457" i="2"/>
  <c r="D457" i="2"/>
  <c r="E457" i="2"/>
  <c r="F457" i="2"/>
  <c r="G457" i="2"/>
  <c r="H457" i="2"/>
  <c r="I457" i="2"/>
  <c r="J457" i="2"/>
  <c r="K457" i="2"/>
  <c r="L457" i="2"/>
  <c r="M457" i="2"/>
  <c r="N457" i="2" s="1"/>
  <c r="A458" i="2"/>
  <c r="B458" i="2"/>
  <c r="C458" i="2"/>
  <c r="D458" i="2"/>
  <c r="E458" i="2"/>
  <c r="F458" i="2"/>
  <c r="G458" i="2"/>
  <c r="H458" i="2"/>
  <c r="I458" i="2"/>
  <c r="J458" i="2"/>
  <c r="K458" i="2"/>
  <c r="L458" i="2"/>
  <c r="M458" i="2"/>
  <c r="N458" i="2" s="1"/>
  <c r="A459" i="2"/>
  <c r="B459" i="2"/>
  <c r="C459" i="2"/>
  <c r="D459" i="2"/>
  <c r="E459" i="2"/>
  <c r="F459" i="2"/>
  <c r="G459" i="2"/>
  <c r="H459" i="2"/>
  <c r="I459" i="2"/>
  <c r="J459" i="2"/>
  <c r="K459" i="2"/>
  <c r="L459" i="2"/>
  <c r="M459" i="2"/>
  <c r="N459" i="2" s="1"/>
  <c r="A460" i="2"/>
  <c r="B460" i="2"/>
  <c r="C460" i="2"/>
  <c r="D460" i="2"/>
  <c r="E460" i="2"/>
  <c r="F460" i="2"/>
  <c r="G460" i="2"/>
  <c r="H460" i="2"/>
  <c r="I460" i="2"/>
  <c r="J460" i="2"/>
  <c r="K460" i="2"/>
  <c r="L460" i="2"/>
  <c r="M460" i="2"/>
  <c r="N460" i="2" s="1"/>
  <c r="A461" i="2"/>
  <c r="B461" i="2"/>
  <c r="C461" i="2"/>
  <c r="D461" i="2"/>
  <c r="E461" i="2"/>
  <c r="F461" i="2"/>
  <c r="G461" i="2"/>
  <c r="H461" i="2"/>
  <c r="I461" i="2"/>
  <c r="J461" i="2"/>
  <c r="K461" i="2"/>
  <c r="L461" i="2"/>
  <c r="M461" i="2"/>
  <c r="N461" i="2" s="1"/>
  <c r="A462" i="2"/>
  <c r="B462" i="2"/>
  <c r="C462" i="2"/>
  <c r="D462" i="2"/>
  <c r="E462" i="2"/>
  <c r="F462" i="2"/>
  <c r="G462" i="2"/>
  <c r="H462" i="2"/>
  <c r="I462" i="2"/>
  <c r="J462" i="2"/>
  <c r="K462" i="2"/>
  <c r="L462" i="2"/>
  <c r="M462" i="2"/>
  <c r="N462" i="2" s="1"/>
  <c r="A463" i="2"/>
  <c r="B463" i="2"/>
  <c r="C463" i="2"/>
  <c r="D463" i="2"/>
  <c r="E463" i="2"/>
  <c r="F463" i="2"/>
  <c r="G463" i="2"/>
  <c r="H463" i="2"/>
  <c r="I463" i="2"/>
  <c r="J463" i="2"/>
  <c r="K463" i="2"/>
  <c r="L463" i="2"/>
  <c r="M463" i="2"/>
  <c r="N463" i="2" s="1"/>
  <c r="A464" i="2"/>
  <c r="B464" i="2"/>
  <c r="C464" i="2"/>
  <c r="D464" i="2"/>
  <c r="E464" i="2"/>
  <c r="F464" i="2"/>
  <c r="G464" i="2"/>
  <c r="H464" i="2"/>
  <c r="I464" i="2"/>
  <c r="J464" i="2"/>
  <c r="K464" i="2"/>
  <c r="L464" i="2"/>
  <c r="M464" i="2"/>
  <c r="N464" i="2" s="1"/>
  <c r="A465" i="2"/>
  <c r="B465" i="2"/>
  <c r="C465" i="2"/>
  <c r="D465" i="2"/>
  <c r="E465" i="2"/>
  <c r="F465" i="2"/>
  <c r="G465" i="2"/>
  <c r="H465" i="2"/>
  <c r="I465" i="2"/>
  <c r="J465" i="2"/>
  <c r="K465" i="2"/>
  <c r="L465" i="2"/>
  <c r="M465" i="2"/>
  <c r="N465" i="2" s="1"/>
  <c r="A466" i="2"/>
  <c r="B466" i="2"/>
  <c r="C466" i="2"/>
  <c r="D466" i="2"/>
  <c r="E466" i="2"/>
  <c r="F466" i="2"/>
  <c r="G466" i="2"/>
  <c r="H466" i="2"/>
  <c r="I466" i="2"/>
  <c r="J466" i="2"/>
  <c r="K466" i="2"/>
  <c r="L466" i="2"/>
  <c r="M466" i="2"/>
  <c r="N466" i="2" s="1"/>
  <c r="A467" i="2"/>
  <c r="B467" i="2"/>
  <c r="C467" i="2"/>
  <c r="D467" i="2"/>
  <c r="E467" i="2"/>
  <c r="F467" i="2"/>
  <c r="G467" i="2"/>
  <c r="H467" i="2"/>
  <c r="I467" i="2"/>
  <c r="J467" i="2"/>
  <c r="K467" i="2"/>
  <c r="L467" i="2"/>
  <c r="M467" i="2"/>
  <c r="N467" i="2" s="1"/>
  <c r="A468" i="2"/>
  <c r="B468" i="2"/>
  <c r="C468" i="2"/>
  <c r="D468" i="2"/>
  <c r="E468" i="2"/>
  <c r="F468" i="2"/>
  <c r="G468" i="2"/>
  <c r="H468" i="2"/>
  <c r="I468" i="2"/>
  <c r="J468" i="2"/>
  <c r="K468" i="2"/>
  <c r="L468" i="2"/>
  <c r="M468" i="2"/>
  <c r="N468" i="2" s="1"/>
  <c r="A469" i="2"/>
  <c r="B469" i="2"/>
  <c r="C469" i="2"/>
  <c r="D469" i="2"/>
  <c r="E469" i="2"/>
  <c r="F469" i="2"/>
  <c r="G469" i="2"/>
  <c r="H469" i="2"/>
  <c r="I469" i="2"/>
  <c r="J469" i="2"/>
  <c r="K469" i="2"/>
  <c r="L469" i="2"/>
  <c r="M469" i="2"/>
  <c r="N469" i="2" s="1"/>
  <c r="A470" i="2"/>
  <c r="B470" i="2"/>
  <c r="C470" i="2"/>
  <c r="D470" i="2"/>
  <c r="E470" i="2"/>
  <c r="F470" i="2"/>
  <c r="G470" i="2"/>
  <c r="H470" i="2"/>
  <c r="I470" i="2"/>
  <c r="J470" i="2"/>
  <c r="K470" i="2"/>
  <c r="L470" i="2"/>
  <c r="M470" i="2"/>
  <c r="N470" i="2" s="1"/>
  <c r="A471" i="2"/>
  <c r="B471" i="2"/>
  <c r="C471" i="2"/>
  <c r="D471" i="2"/>
  <c r="E471" i="2"/>
  <c r="F471" i="2"/>
  <c r="G471" i="2"/>
  <c r="H471" i="2"/>
  <c r="I471" i="2"/>
  <c r="J471" i="2"/>
  <c r="K471" i="2"/>
  <c r="L471" i="2"/>
  <c r="M471" i="2"/>
  <c r="N471" i="2" s="1"/>
  <c r="A472" i="2"/>
  <c r="B472" i="2"/>
  <c r="C472" i="2"/>
  <c r="D472" i="2"/>
  <c r="E472" i="2"/>
  <c r="F472" i="2"/>
  <c r="G472" i="2"/>
  <c r="H472" i="2"/>
  <c r="I472" i="2"/>
  <c r="J472" i="2"/>
  <c r="K472" i="2"/>
  <c r="L472" i="2"/>
  <c r="M472" i="2"/>
  <c r="N472" i="2" s="1"/>
  <c r="A473" i="2"/>
  <c r="B473" i="2"/>
  <c r="C473" i="2"/>
  <c r="D473" i="2"/>
  <c r="E473" i="2"/>
  <c r="F473" i="2"/>
  <c r="G473" i="2"/>
  <c r="H473" i="2"/>
  <c r="I473" i="2"/>
  <c r="J473" i="2"/>
  <c r="K473" i="2"/>
  <c r="L473" i="2"/>
  <c r="M473" i="2"/>
  <c r="N473" i="2" s="1"/>
  <c r="A474" i="2"/>
  <c r="B474" i="2"/>
  <c r="C474" i="2"/>
  <c r="D474" i="2"/>
  <c r="E474" i="2"/>
  <c r="F474" i="2"/>
  <c r="G474" i="2"/>
  <c r="H474" i="2"/>
  <c r="I474" i="2"/>
  <c r="J474" i="2"/>
  <c r="K474" i="2"/>
  <c r="L474" i="2"/>
  <c r="M474" i="2"/>
  <c r="N474" i="2" s="1"/>
  <c r="A475" i="2"/>
  <c r="B475" i="2"/>
  <c r="C475" i="2"/>
  <c r="D475" i="2"/>
  <c r="E475" i="2"/>
  <c r="F475" i="2"/>
  <c r="G475" i="2"/>
  <c r="H475" i="2"/>
  <c r="I475" i="2"/>
  <c r="J475" i="2"/>
  <c r="K475" i="2"/>
  <c r="L475" i="2"/>
  <c r="M475" i="2"/>
  <c r="N475" i="2" s="1"/>
  <c r="A476" i="2"/>
  <c r="B476" i="2"/>
  <c r="C476" i="2"/>
  <c r="D476" i="2"/>
  <c r="E476" i="2"/>
  <c r="F476" i="2"/>
  <c r="G476" i="2"/>
  <c r="H476" i="2"/>
  <c r="I476" i="2"/>
  <c r="J476" i="2"/>
  <c r="K476" i="2"/>
  <c r="L476" i="2"/>
  <c r="M476" i="2"/>
  <c r="N476" i="2" s="1"/>
  <c r="A477" i="2"/>
  <c r="B477" i="2"/>
  <c r="C477" i="2"/>
  <c r="D477" i="2"/>
  <c r="E477" i="2"/>
  <c r="F477" i="2"/>
  <c r="G477" i="2"/>
  <c r="H477" i="2"/>
  <c r="I477" i="2"/>
  <c r="J477" i="2"/>
  <c r="K477" i="2"/>
  <c r="L477" i="2"/>
  <c r="M477" i="2"/>
  <c r="N477" i="2" s="1"/>
  <c r="A478" i="2"/>
  <c r="B478" i="2"/>
  <c r="C478" i="2"/>
  <c r="D478" i="2"/>
  <c r="E478" i="2"/>
  <c r="F478" i="2"/>
  <c r="G478" i="2"/>
  <c r="H478" i="2"/>
  <c r="I478" i="2"/>
  <c r="J478" i="2"/>
  <c r="K478" i="2"/>
  <c r="L478" i="2"/>
  <c r="M478" i="2"/>
  <c r="N478" i="2" s="1"/>
  <c r="A479" i="2"/>
  <c r="B479" i="2"/>
  <c r="C479" i="2"/>
  <c r="D479" i="2"/>
  <c r="E479" i="2"/>
  <c r="F479" i="2"/>
  <c r="G479" i="2"/>
  <c r="H479" i="2"/>
  <c r="I479" i="2"/>
  <c r="J479" i="2"/>
  <c r="K479" i="2"/>
  <c r="L479" i="2"/>
  <c r="M479" i="2"/>
  <c r="N479" i="2" s="1"/>
  <c r="A480" i="2"/>
  <c r="B480" i="2"/>
  <c r="C480" i="2"/>
  <c r="D480" i="2"/>
  <c r="E480" i="2"/>
  <c r="F480" i="2"/>
  <c r="G480" i="2"/>
  <c r="H480" i="2"/>
  <c r="I480" i="2"/>
  <c r="J480" i="2"/>
  <c r="K480" i="2"/>
  <c r="L480" i="2"/>
  <c r="M480" i="2"/>
  <c r="N480" i="2" s="1"/>
  <c r="A481" i="2"/>
  <c r="B481" i="2"/>
  <c r="C481" i="2"/>
  <c r="D481" i="2"/>
  <c r="E481" i="2"/>
  <c r="F481" i="2"/>
  <c r="G481" i="2"/>
  <c r="H481" i="2"/>
  <c r="I481" i="2"/>
  <c r="J481" i="2"/>
  <c r="K481" i="2"/>
  <c r="L481" i="2"/>
  <c r="M481" i="2"/>
  <c r="N481" i="2" s="1"/>
  <c r="A482" i="2"/>
  <c r="B482" i="2"/>
  <c r="C482" i="2"/>
  <c r="D482" i="2"/>
  <c r="E482" i="2"/>
  <c r="F482" i="2"/>
  <c r="G482" i="2"/>
  <c r="H482" i="2"/>
  <c r="I482" i="2"/>
  <c r="J482" i="2"/>
  <c r="K482" i="2"/>
  <c r="L482" i="2"/>
  <c r="M482" i="2"/>
  <c r="N482" i="2" s="1"/>
  <c r="A483" i="2"/>
  <c r="B483" i="2"/>
  <c r="C483" i="2"/>
  <c r="D483" i="2"/>
  <c r="E483" i="2"/>
  <c r="F483" i="2"/>
  <c r="G483" i="2"/>
  <c r="H483" i="2"/>
  <c r="I483" i="2"/>
  <c r="J483" i="2"/>
  <c r="K483" i="2"/>
  <c r="L483" i="2"/>
  <c r="M483" i="2"/>
  <c r="N483" i="2" s="1"/>
  <c r="A484" i="2"/>
  <c r="B484" i="2"/>
  <c r="C484" i="2"/>
  <c r="D484" i="2"/>
  <c r="E484" i="2"/>
  <c r="F484" i="2"/>
  <c r="G484" i="2"/>
  <c r="H484" i="2"/>
  <c r="I484" i="2"/>
  <c r="J484" i="2"/>
  <c r="K484" i="2"/>
  <c r="L484" i="2"/>
  <c r="M484" i="2"/>
  <c r="N484" i="2" s="1"/>
  <c r="A485" i="2"/>
  <c r="B485" i="2"/>
  <c r="C485" i="2"/>
  <c r="D485" i="2"/>
  <c r="E485" i="2"/>
  <c r="F485" i="2"/>
  <c r="G485" i="2"/>
  <c r="H485" i="2"/>
  <c r="I485" i="2"/>
  <c r="J485" i="2"/>
  <c r="K485" i="2"/>
  <c r="L485" i="2"/>
  <c r="M485" i="2"/>
  <c r="N485" i="2" s="1"/>
  <c r="A486" i="2"/>
  <c r="B486" i="2"/>
  <c r="C486" i="2"/>
  <c r="D486" i="2"/>
  <c r="E486" i="2"/>
  <c r="F486" i="2"/>
  <c r="G486" i="2"/>
  <c r="H486" i="2"/>
  <c r="I486" i="2"/>
  <c r="J486" i="2"/>
  <c r="K486" i="2"/>
  <c r="L486" i="2"/>
  <c r="M486" i="2"/>
  <c r="N486" i="2" s="1"/>
  <c r="A487" i="2"/>
  <c r="B487" i="2"/>
  <c r="C487" i="2"/>
  <c r="D487" i="2"/>
  <c r="E487" i="2"/>
  <c r="F487" i="2"/>
  <c r="G487" i="2"/>
  <c r="H487" i="2"/>
  <c r="I487" i="2"/>
  <c r="J487" i="2"/>
  <c r="K487" i="2"/>
  <c r="L487" i="2"/>
  <c r="M487" i="2"/>
  <c r="N487" i="2" s="1"/>
  <c r="A488" i="2"/>
  <c r="B488" i="2"/>
  <c r="C488" i="2"/>
  <c r="D488" i="2"/>
  <c r="E488" i="2"/>
  <c r="F488" i="2"/>
  <c r="G488" i="2"/>
  <c r="H488" i="2"/>
  <c r="I488" i="2"/>
  <c r="J488" i="2"/>
  <c r="K488" i="2"/>
  <c r="L488" i="2"/>
  <c r="M488" i="2"/>
  <c r="N488" i="2" s="1"/>
  <c r="A489" i="2"/>
  <c r="B489" i="2"/>
  <c r="C489" i="2"/>
  <c r="D489" i="2"/>
  <c r="E489" i="2"/>
  <c r="F489" i="2"/>
  <c r="G489" i="2"/>
  <c r="H489" i="2"/>
  <c r="I489" i="2"/>
  <c r="J489" i="2"/>
  <c r="K489" i="2"/>
  <c r="L489" i="2"/>
  <c r="M489" i="2"/>
  <c r="N489" i="2" s="1"/>
  <c r="A490" i="2"/>
  <c r="B490" i="2"/>
  <c r="C490" i="2"/>
  <c r="D490" i="2"/>
  <c r="E490" i="2"/>
  <c r="F490" i="2"/>
  <c r="G490" i="2"/>
  <c r="H490" i="2"/>
  <c r="I490" i="2"/>
  <c r="J490" i="2"/>
  <c r="K490" i="2"/>
  <c r="L490" i="2"/>
  <c r="M490" i="2"/>
  <c r="N490" i="2" s="1"/>
  <c r="A491" i="2"/>
  <c r="B491" i="2"/>
  <c r="C491" i="2"/>
  <c r="D491" i="2"/>
  <c r="E491" i="2"/>
  <c r="F491" i="2"/>
  <c r="G491" i="2"/>
  <c r="H491" i="2"/>
  <c r="I491" i="2"/>
  <c r="J491" i="2"/>
  <c r="K491" i="2"/>
  <c r="L491" i="2"/>
  <c r="M491" i="2"/>
  <c r="N491" i="2" s="1"/>
  <c r="A492" i="2"/>
  <c r="B492" i="2"/>
  <c r="C492" i="2"/>
  <c r="D492" i="2"/>
  <c r="E492" i="2"/>
  <c r="F492" i="2"/>
  <c r="G492" i="2"/>
  <c r="H492" i="2"/>
  <c r="I492" i="2"/>
  <c r="J492" i="2"/>
  <c r="K492" i="2"/>
  <c r="L492" i="2"/>
  <c r="M492" i="2"/>
  <c r="N492" i="2" s="1"/>
  <c r="A493" i="2"/>
  <c r="B493" i="2"/>
  <c r="C493" i="2"/>
  <c r="D493" i="2"/>
  <c r="E493" i="2"/>
  <c r="F493" i="2"/>
  <c r="G493" i="2"/>
  <c r="H493" i="2"/>
  <c r="I493" i="2"/>
  <c r="J493" i="2"/>
  <c r="K493" i="2"/>
  <c r="L493" i="2"/>
  <c r="M493" i="2"/>
  <c r="N493" i="2" s="1"/>
  <c r="A494" i="2"/>
  <c r="B494" i="2"/>
  <c r="C494" i="2"/>
  <c r="D494" i="2"/>
  <c r="E494" i="2"/>
  <c r="F494" i="2"/>
  <c r="G494" i="2"/>
  <c r="H494" i="2"/>
  <c r="I494" i="2"/>
  <c r="J494" i="2"/>
  <c r="K494" i="2"/>
  <c r="L494" i="2"/>
  <c r="M494" i="2"/>
  <c r="N494" i="2" s="1"/>
  <c r="A495" i="2"/>
  <c r="B495" i="2"/>
  <c r="C495" i="2"/>
  <c r="D495" i="2"/>
  <c r="E495" i="2"/>
  <c r="F495" i="2"/>
  <c r="G495" i="2"/>
  <c r="H495" i="2"/>
  <c r="I495" i="2"/>
  <c r="J495" i="2"/>
  <c r="K495" i="2"/>
  <c r="L495" i="2"/>
  <c r="M495" i="2"/>
  <c r="N495" i="2" s="1"/>
  <c r="A496" i="2"/>
  <c r="B496" i="2"/>
  <c r="C496" i="2"/>
  <c r="D496" i="2"/>
  <c r="E496" i="2"/>
  <c r="F496" i="2"/>
  <c r="G496" i="2"/>
  <c r="H496" i="2"/>
  <c r="I496" i="2"/>
  <c r="J496" i="2"/>
  <c r="K496" i="2"/>
  <c r="L496" i="2"/>
  <c r="M496" i="2"/>
  <c r="N496" i="2" s="1"/>
  <c r="A497" i="2"/>
  <c r="B497" i="2"/>
  <c r="C497" i="2"/>
  <c r="D497" i="2"/>
  <c r="E497" i="2"/>
  <c r="F497" i="2"/>
  <c r="G497" i="2"/>
  <c r="H497" i="2"/>
  <c r="I497" i="2"/>
  <c r="J497" i="2"/>
  <c r="K497" i="2"/>
  <c r="L497" i="2"/>
  <c r="M497" i="2"/>
  <c r="N497" i="2" s="1"/>
  <c r="A498" i="2"/>
  <c r="B498" i="2"/>
  <c r="C498" i="2"/>
  <c r="D498" i="2"/>
  <c r="E498" i="2"/>
  <c r="F498" i="2"/>
  <c r="G498" i="2"/>
  <c r="H498" i="2"/>
  <c r="I498" i="2"/>
  <c r="J498" i="2"/>
  <c r="K498" i="2"/>
  <c r="L498" i="2"/>
  <c r="M498" i="2"/>
  <c r="N498" i="2" s="1"/>
  <c r="A499" i="2"/>
  <c r="B499" i="2"/>
  <c r="C499" i="2"/>
  <c r="D499" i="2"/>
  <c r="E499" i="2"/>
  <c r="F499" i="2"/>
  <c r="G499" i="2"/>
  <c r="H499" i="2"/>
  <c r="I499" i="2"/>
  <c r="J499" i="2"/>
  <c r="K499" i="2"/>
  <c r="L499" i="2"/>
  <c r="M499" i="2"/>
  <c r="N499" i="2" s="1"/>
  <c r="A500" i="2"/>
  <c r="B500" i="2"/>
  <c r="C500" i="2"/>
  <c r="D500" i="2"/>
  <c r="E500" i="2"/>
  <c r="F500" i="2"/>
  <c r="G500" i="2"/>
  <c r="H500" i="2"/>
  <c r="I500" i="2"/>
  <c r="J500" i="2"/>
  <c r="K500" i="2"/>
  <c r="L500" i="2"/>
  <c r="M500" i="2"/>
  <c r="N500" i="2" s="1"/>
  <c r="A501" i="2"/>
  <c r="B501" i="2"/>
  <c r="C501" i="2"/>
  <c r="D501" i="2"/>
  <c r="E501" i="2"/>
  <c r="F501" i="2"/>
  <c r="G501" i="2"/>
  <c r="H501" i="2"/>
  <c r="I501" i="2"/>
  <c r="J501" i="2"/>
  <c r="K501" i="2"/>
  <c r="L501" i="2"/>
  <c r="M501" i="2"/>
  <c r="N501" i="2" s="1"/>
  <c r="A502" i="2"/>
  <c r="B502" i="2"/>
  <c r="C502" i="2"/>
  <c r="D502" i="2"/>
  <c r="E502" i="2"/>
  <c r="F502" i="2"/>
  <c r="G502" i="2"/>
  <c r="H502" i="2"/>
  <c r="I502" i="2"/>
  <c r="J502" i="2"/>
  <c r="K502" i="2"/>
  <c r="L502" i="2"/>
  <c r="M502" i="2"/>
  <c r="N502" i="2" s="1"/>
  <c r="A503" i="2"/>
  <c r="B503" i="2"/>
  <c r="C503" i="2"/>
  <c r="D503" i="2"/>
  <c r="E503" i="2"/>
  <c r="F503" i="2"/>
  <c r="G503" i="2"/>
  <c r="H503" i="2"/>
  <c r="I503" i="2"/>
  <c r="J503" i="2"/>
  <c r="K503" i="2"/>
  <c r="L503" i="2"/>
  <c r="M503" i="2"/>
  <c r="N503" i="2" s="1"/>
  <c r="A504" i="2"/>
  <c r="B504" i="2"/>
  <c r="C504" i="2"/>
  <c r="D504" i="2"/>
  <c r="E504" i="2"/>
  <c r="F504" i="2"/>
  <c r="G504" i="2"/>
  <c r="H504" i="2"/>
  <c r="I504" i="2"/>
  <c r="J504" i="2"/>
  <c r="K504" i="2"/>
  <c r="L504" i="2"/>
  <c r="M504" i="2"/>
  <c r="N504" i="2" s="1"/>
  <c r="A505" i="2"/>
  <c r="B505" i="2"/>
  <c r="C505" i="2"/>
  <c r="D505" i="2"/>
  <c r="E505" i="2"/>
  <c r="F505" i="2"/>
  <c r="G505" i="2"/>
  <c r="H505" i="2"/>
  <c r="I505" i="2"/>
  <c r="J505" i="2"/>
  <c r="K505" i="2"/>
  <c r="L505" i="2"/>
  <c r="M505" i="2"/>
  <c r="N505" i="2" s="1"/>
  <c r="A506" i="2"/>
  <c r="B506" i="2"/>
  <c r="C506" i="2"/>
  <c r="D506" i="2"/>
  <c r="E506" i="2"/>
  <c r="F506" i="2"/>
  <c r="G506" i="2"/>
  <c r="H506" i="2"/>
  <c r="I506" i="2"/>
  <c r="J506" i="2"/>
  <c r="K506" i="2"/>
  <c r="L506" i="2"/>
  <c r="M506" i="2"/>
  <c r="N506" i="2" s="1"/>
  <c r="A507" i="2"/>
  <c r="B507" i="2"/>
  <c r="C507" i="2"/>
  <c r="D507" i="2"/>
  <c r="E507" i="2"/>
  <c r="F507" i="2"/>
  <c r="G507" i="2"/>
  <c r="H507" i="2"/>
  <c r="I507" i="2"/>
  <c r="J507" i="2"/>
  <c r="K507" i="2"/>
  <c r="L507" i="2"/>
  <c r="M507" i="2"/>
  <c r="N507" i="2" s="1"/>
  <c r="A508" i="2"/>
  <c r="B508" i="2"/>
  <c r="C508" i="2"/>
  <c r="D508" i="2"/>
  <c r="E508" i="2"/>
  <c r="F508" i="2"/>
  <c r="G508" i="2"/>
  <c r="H508" i="2"/>
  <c r="I508" i="2"/>
  <c r="J508" i="2"/>
  <c r="K508" i="2"/>
  <c r="L508" i="2"/>
  <c r="M508" i="2"/>
  <c r="N508" i="2" s="1"/>
  <c r="A509" i="2"/>
  <c r="B509" i="2"/>
  <c r="C509" i="2"/>
  <c r="D509" i="2"/>
  <c r="E509" i="2"/>
  <c r="F509" i="2"/>
  <c r="G509" i="2"/>
  <c r="H509" i="2"/>
  <c r="I509" i="2"/>
  <c r="J509" i="2"/>
  <c r="K509" i="2"/>
  <c r="L509" i="2"/>
  <c r="M509" i="2"/>
  <c r="N509" i="2" s="1"/>
  <c r="A510" i="2"/>
  <c r="B510" i="2"/>
  <c r="C510" i="2"/>
  <c r="D510" i="2"/>
  <c r="E510" i="2"/>
  <c r="F510" i="2"/>
  <c r="G510" i="2"/>
  <c r="H510" i="2"/>
  <c r="I510" i="2"/>
  <c r="J510" i="2"/>
  <c r="K510" i="2"/>
  <c r="L510" i="2"/>
  <c r="M510" i="2"/>
  <c r="N510" i="2" s="1"/>
  <c r="A511" i="2"/>
  <c r="B511" i="2"/>
  <c r="C511" i="2"/>
  <c r="D511" i="2"/>
  <c r="E511" i="2"/>
  <c r="F511" i="2"/>
  <c r="G511" i="2"/>
  <c r="H511" i="2"/>
  <c r="I511" i="2"/>
  <c r="J511" i="2"/>
  <c r="K511" i="2"/>
  <c r="L511" i="2"/>
  <c r="M511" i="2"/>
  <c r="N511" i="2" s="1"/>
  <c r="A512" i="2"/>
  <c r="B512" i="2"/>
  <c r="C512" i="2"/>
  <c r="D512" i="2"/>
  <c r="E512" i="2"/>
  <c r="F512" i="2"/>
  <c r="G512" i="2"/>
  <c r="H512" i="2"/>
  <c r="I512" i="2"/>
  <c r="J512" i="2"/>
  <c r="K512" i="2"/>
  <c r="L512" i="2"/>
  <c r="M512" i="2"/>
  <c r="N512" i="2" s="1"/>
  <c r="A513" i="2"/>
  <c r="B513" i="2"/>
  <c r="C513" i="2"/>
  <c r="D513" i="2"/>
  <c r="E513" i="2"/>
  <c r="F513" i="2"/>
  <c r="G513" i="2"/>
  <c r="H513" i="2"/>
  <c r="I513" i="2"/>
  <c r="J513" i="2"/>
  <c r="K513" i="2"/>
  <c r="L513" i="2"/>
  <c r="M513" i="2"/>
  <c r="N513" i="2" s="1"/>
  <c r="A514" i="2"/>
  <c r="B514" i="2"/>
  <c r="C514" i="2"/>
  <c r="D514" i="2"/>
  <c r="E514" i="2"/>
  <c r="F514" i="2"/>
  <c r="G514" i="2"/>
  <c r="H514" i="2"/>
  <c r="I514" i="2"/>
  <c r="J514" i="2"/>
  <c r="K514" i="2"/>
  <c r="L514" i="2"/>
  <c r="M514" i="2"/>
  <c r="N514" i="2" s="1"/>
  <c r="A515" i="2"/>
  <c r="B515" i="2"/>
  <c r="C515" i="2"/>
  <c r="D515" i="2"/>
  <c r="E515" i="2"/>
  <c r="F515" i="2"/>
  <c r="G515" i="2"/>
  <c r="H515" i="2"/>
  <c r="I515" i="2"/>
  <c r="J515" i="2"/>
  <c r="K515" i="2"/>
  <c r="L515" i="2"/>
  <c r="M515" i="2"/>
  <c r="N515" i="2" s="1"/>
  <c r="A516" i="2"/>
  <c r="B516" i="2"/>
  <c r="C516" i="2"/>
  <c r="D516" i="2"/>
  <c r="E516" i="2"/>
  <c r="F516" i="2"/>
  <c r="G516" i="2"/>
  <c r="H516" i="2"/>
  <c r="I516" i="2"/>
  <c r="J516" i="2"/>
  <c r="K516" i="2"/>
  <c r="L516" i="2"/>
  <c r="M516" i="2"/>
  <c r="N516" i="2" s="1"/>
  <c r="A517" i="2"/>
  <c r="B517" i="2"/>
  <c r="C517" i="2"/>
  <c r="D517" i="2"/>
  <c r="E517" i="2"/>
  <c r="F517" i="2"/>
  <c r="G517" i="2"/>
  <c r="H517" i="2"/>
  <c r="I517" i="2"/>
  <c r="J517" i="2"/>
  <c r="K517" i="2"/>
  <c r="L517" i="2"/>
  <c r="M517" i="2"/>
  <c r="N517" i="2" s="1"/>
  <c r="A518" i="2"/>
  <c r="B518" i="2"/>
  <c r="C518" i="2"/>
  <c r="D518" i="2"/>
  <c r="E518" i="2"/>
  <c r="F518" i="2"/>
  <c r="G518" i="2"/>
  <c r="H518" i="2"/>
  <c r="I518" i="2"/>
  <c r="J518" i="2"/>
  <c r="K518" i="2"/>
  <c r="L518" i="2"/>
  <c r="M518" i="2"/>
  <c r="N518" i="2" s="1"/>
  <c r="A519" i="2"/>
  <c r="B519" i="2"/>
  <c r="C519" i="2"/>
  <c r="D519" i="2"/>
  <c r="E519" i="2"/>
  <c r="F519" i="2"/>
  <c r="G519" i="2"/>
  <c r="H519" i="2"/>
  <c r="I519" i="2"/>
  <c r="J519" i="2"/>
  <c r="K519" i="2"/>
  <c r="L519" i="2"/>
  <c r="M519" i="2"/>
  <c r="N519" i="2" s="1"/>
  <c r="A520" i="2"/>
  <c r="B520" i="2"/>
  <c r="C520" i="2"/>
  <c r="D520" i="2"/>
  <c r="E520" i="2"/>
  <c r="F520" i="2"/>
  <c r="G520" i="2"/>
  <c r="H520" i="2"/>
  <c r="I520" i="2"/>
  <c r="J520" i="2"/>
  <c r="K520" i="2"/>
  <c r="L520" i="2"/>
  <c r="M520" i="2"/>
  <c r="N520" i="2" s="1"/>
  <c r="A521" i="2"/>
  <c r="B521" i="2"/>
  <c r="C521" i="2"/>
  <c r="D521" i="2"/>
  <c r="E521" i="2"/>
  <c r="F521" i="2"/>
  <c r="G521" i="2"/>
  <c r="H521" i="2"/>
  <c r="I521" i="2"/>
  <c r="J521" i="2"/>
  <c r="K521" i="2"/>
  <c r="L521" i="2"/>
  <c r="M521" i="2"/>
  <c r="N521" i="2" s="1"/>
  <c r="A522" i="2"/>
  <c r="B522" i="2"/>
  <c r="C522" i="2"/>
  <c r="D522" i="2"/>
  <c r="E522" i="2"/>
  <c r="F522" i="2"/>
  <c r="G522" i="2"/>
  <c r="H522" i="2"/>
  <c r="I522" i="2"/>
  <c r="J522" i="2"/>
  <c r="K522" i="2"/>
  <c r="L522" i="2"/>
  <c r="M522" i="2"/>
  <c r="N522" i="2" s="1"/>
  <c r="A523" i="2"/>
  <c r="B523" i="2"/>
  <c r="C523" i="2"/>
  <c r="D523" i="2"/>
  <c r="E523" i="2"/>
  <c r="F523" i="2"/>
  <c r="G523" i="2"/>
  <c r="H523" i="2"/>
  <c r="I523" i="2"/>
  <c r="J523" i="2"/>
  <c r="K523" i="2"/>
  <c r="L523" i="2"/>
  <c r="M523" i="2"/>
  <c r="N523" i="2" s="1"/>
  <c r="A524" i="2"/>
  <c r="B524" i="2"/>
  <c r="C524" i="2"/>
  <c r="D524" i="2"/>
  <c r="E524" i="2"/>
  <c r="F524" i="2"/>
  <c r="G524" i="2"/>
  <c r="H524" i="2"/>
  <c r="I524" i="2"/>
  <c r="J524" i="2"/>
  <c r="K524" i="2"/>
  <c r="L524" i="2"/>
  <c r="M524" i="2"/>
  <c r="N524" i="2" s="1"/>
  <c r="A525" i="2"/>
  <c r="B525" i="2"/>
  <c r="C525" i="2"/>
  <c r="D525" i="2"/>
  <c r="E525" i="2"/>
  <c r="F525" i="2"/>
  <c r="G525" i="2"/>
  <c r="H525" i="2"/>
  <c r="I525" i="2"/>
  <c r="J525" i="2"/>
  <c r="K525" i="2"/>
  <c r="L525" i="2"/>
  <c r="M525" i="2"/>
  <c r="N525" i="2" s="1"/>
  <c r="A526" i="2"/>
  <c r="B526" i="2"/>
  <c r="C526" i="2"/>
  <c r="D526" i="2"/>
  <c r="E526" i="2"/>
  <c r="F526" i="2"/>
  <c r="G526" i="2"/>
  <c r="H526" i="2"/>
  <c r="I526" i="2"/>
  <c r="J526" i="2"/>
  <c r="K526" i="2"/>
  <c r="L526" i="2"/>
  <c r="M526" i="2"/>
  <c r="N526" i="2" s="1"/>
  <c r="A527" i="2"/>
  <c r="B527" i="2"/>
  <c r="C527" i="2"/>
  <c r="D527" i="2"/>
  <c r="E527" i="2"/>
  <c r="F527" i="2"/>
  <c r="G527" i="2"/>
  <c r="H527" i="2"/>
  <c r="I527" i="2"/>
  <c r="J527" i="2"/>
  <c r="K527" i="2"/>
  <c r="L527" i="2"/>
  <c r="M527" i="2"/>
  <c r="N527" i="2" s="1"/>
  <c r="A528" i="2"/>
  <c r="B528" i="2"/>
  <c r="C528" i="2"/>
  <c r="D528" i="2"/>
  <c r="E528" i="2"/>
  <c r="F528" i="2"/>
  <c r="G528" i="2"/>
  <c r="H528" i="2"/>
  <c r="I528" i="2"/>
  <c r="J528" i="2"/>
  <c r="K528" i="2"/>
  <c r="L528" i="2"/>
  <c r="M528" i="2"/>
  <c r="N528" i="2" s="1"/>
  <c r="A529" i="2"/>
  <c r="B529" i="2"/>
  <c r="C529" i="2"/>
  <c r="D529" i="2"/>
  <c r="E529" i="2"/>
  <c r="F529" i="2"/>
  <c r="G529" i="2"/>
  <c r="H529" i="2"/>
  <c r="I529" i="2"/>
  <c r="J529" i="2"/>
  <c r="K529" i="2"/>
  <c r="L529" i="2"/>
  <c r="M529" i="2"/>
  <c r="N529" i="2" s="1"/>
  <c r="A530" i="2"/>
  <c r="B530" i="2"/>
  <c r="C530" i="2"/>
  <c r="D530" i="2"/>
  <c r="E530" i="2"/>
  <c r="F530" i="2"/>
  <c r="G530" i="2"/>
  <c r="H530" i="2"/>
  <c r="I530" i="2"/>
  <c r="J530" i="2"/>
  <c r="K530" i="2"/>
  <c r="L530" i="2"/>
  <c r="M530" i="2"/>
  <c r="N530" i="2" s="1"/>
  <c r="A531" i="2"/>
  <c r="B531" i="2"/>
  <c r="C531" i="2"/>
  <c r="D531" i="2"/>
  <c r="E531" i="2"/>
  <c r="F531" i="2"/>
  <c r="G531" i="2"/>
  <c r="H531" i="2"/>
  <c r="I531" i="2"/>
  <c r="J531" i="2"/>
  <c r="K531" i="2"/>
  <c r="L531" i="2"/>
  <c r="M531" i="2"/>
  <c r="N531" i="2" s="1"/>
  <c r="A532" i="2"/>
  <c r="B532" i="2"/>
  <c r="C532" i="2"/>
  <c r="D532" i="2"/>
  <c r="E532" i="2"/>
  <c r="F532" i="2"/>
  <c r="G532" i="2"/>
  <c r="H532" i="2"/>
  <c r="I532" i="2"/>
  <c r="J532" i="2"/>
  <c r="K532" i="2"/>
  <c r="L532" i="2"/>
  <c r="M532" i="2"/>
  <c r="N532" i="2" s="1"/>
  <c r="A533" i="2"/>
  <c r="B533" i="2"/>
  <c r="C533" i="2"/>
  <c r="D533" i="2"/>
  <c r="E533" i="2"/>
  <c r="F533" i="2"/>
  <c r="G533" i="2"/>
  <c r="H533" i="2"/>
  <c r="I533" i="2"/>
  <c r="J533" i="2"/>
  <c r="K533" i="2"/>
  <c r="L533" i="2"/>
  <c r="M533" i="2"/>
  <c r="N533" i="2" s="1"/>
  <c r="A534" i="2"/>
  <c r="B534" i="2"/>
  <c r="C534" i="2"/>
  <c r="D534" i="2"/>
  <c r="E534" i="2"/>
  <c r="F534" i="2"/>
  <c r="G534" i="2"/>
  <c r="H534" i="2"/>
  <c r="I534" i="2"/>
  <c r="J534" i="2"/>
  <c r="K534" i="2"/>
  <c r="L534" i="2"/>
  <c r="M534" i="2"/>
  <c r="N534" i="2" s="1"/>
  <c r="A535" i="2"/>
  <c r="B535" i="2"/>
  <c r="C535" i="2"/>
  <c r="D535" i="2"/>
  <c r="E535" i="2"/>
  <c r="F535" i="2"/>
  <c r="G535" i="2"/>
  <c r="H535" i="2"/>
  <c r="I535" i="2"/>
  <c r="J535" i="2"/>
  <c r="K535" i="2"/>
  <c r="L535" i="2"/>
  <c r="M535" i="2"/>
  <c r="N535" i="2" s="1"/>
  <c r="A536" i="2"/>
  <c r="B536" i="2"/>
  <c r="C536" i="2"/>
  <c r="D536" i="2"/>
  <c r="E536" i="2"/>
  <c r="F536" i="2"/>
  <c r="G536" i="2"/>
  <c r="H536" i="2"/>
  <c r="I536" i="2"/>
  <c r="J536" i="2"/>
  <c r="K536" i="2"/>
  <c r="L536" i="2"/>
  <c r="M536" i="2"/>
  <c r="N536" i="2" s="1"/>
  <c r="A537" i="2"/>
  <c r="B537" i="2"/>
  <c r="C537" i="2"/>
  <c r="D537" i="2"/>
  <c r="E537" i="2"/>
  <c r="F537" i="2"/>
  <c r="G537" i="2"/>
  <c r="H537" i="2"/>
  <c r="I537" i="2"/>
  <c r="J537" i="2"/>
  <c r="K537" i="2"/>
  <c r="L537" i="2"/>
  <c r="M537" i="2"/>
  <c r="N537" i="2" s="1"/>
  <c r="A538" i="2"/>
  <c r="B538" i="2"/>
  <c r="C538" i="2"/>
  <c r="D538" i="2"/>
  <c r="E538" i="2"/>
  <c r="F538" i="2"/>
  <c r="G538" i="2"/>
  <c r="H538" i="2"/>
  <c r="I538" i="2"/>
  <c r="J538" i="2"/>
  <c r="K538" i="2"/>
  <c r="L538" i="2"/>
  <c r="M538" i="2"/>
  <c r="N538" i="2" s="1"/>
  <c r="A539" i="2"/>
  <c r="B539" i="2"/>
  <c r="C539" i="2"/>
  <c r="D539" i="2"/>
  <c r="E539" i="2"/>
  <c r="F539" i="2"/>
  <c r="G539" i="2"/>
  <c r="H539" i="2"/>
  <c r="I539" i="2"/>
  <c r="J539" i="2"/>
  <c r="K539" i="2"/>
  <c r="L539" i="2"/>
  <c r="M539" i="2"/>
  <c r="N539" i="2" s="1"/>
  <c r="A540" i="2"/>
  <c r="B540" i="2"/>
  <c r="C540" i="2"/>
  <c r="D540" i="2"/>
  <c r="E540" i="2"/>
  <c r="F540" i="2"/>
  <c r="G540" i="2"/>
  <c r="H540" i="2"/>
  <c r="I540" i="2"/>
  <c r="J540" i="2"/>
  <c r="K540" i="2"/>
  <c r="L540" i="2"/>
  <c r="M540" i="2"/>
  <c r="N540" i="2" s="1"/>
  <c r="A541" i="2"/>
  <c r="B541" i="2"/>
  <c r="C541" i="2"/>
  <c r="D541" i="2"/>
  <c r="E541" i="2"/>
  <c r="F541" i="2"/>
  <c r="G541" i="2"/>
  <c r="H541" i="2"/>
  <c r="I541" i="2"/>
  <c r="J541" i="2"/>
  <c r="K541" i="2"/>
  <c r="L541" i="2"/>
  <c r="M541" i="2"/>
  <c r="N541" i="2" s="1"/>
  <c r="A542" i="2"/>
  <c r="B542" i="2"/>
  <c r="C542" i="2"/>
  <c r="D542" i="2"/>
  <c r="E542" i="2"/>
  <c r="F542" i="2"/>
  <c r="G542" i="2"/>
  <c r="H542" i="2"/>
  <c r="I542" i="2"/>
  <c r="J542" i="2"/>
  <c r="K542" i="2"/>
  <c r="L542" i="2"/>
  <c r="M542" i="2"/>
  <c r="N542" i="2" s="1"/>
  <c r="A543" i="2"/>
  <c r="B543" i="2"/>
  <c r="C543" i="2"/>
  <c r="D543" i="2"/>
  <c r="E543" i="2"/>
  <c r="F543" i="2"/>
  <c r="G543" i="2"/>
  <c r="H543" i="2"/>
  <c r="I543" i="2"/>
  <c r="J543" i="2"/>
  <c r="K543" i="2"/>
  <c r="L543" i="2"/>
  <c r="M543" i="2"/>
  <c r="N543" i="2" s="1"/>
  <c r="A544" i="2"/>
  <c r="B544" i="2"/>
  <c r="C544" i="2"/>
  <c r="D544" i="2"/>
  <c r="E544" i="2"/>
  <c r="F544" i="2"/>
  <c r="G544" i="2"/>
  <c r="H544" i="2"/>
  <c r="I544" i="2"/>
  <c r="J544" i="2"/>
  <c r="K544" i="2"/>
  <c r="L544" i="2"/>
  <c r="M544" i="2"/>
  <c r="N544" i="2" s="1"/>
  <c r="A545" i="2"/>
  <c r="B545" i="2"/>
  <c r="C545" i="2"/>
  <c r="D545" i="2"/>
  <c r="E545" i="2"/>
  <c r="F545" i="2"/>
  <c r="G545" i="2"/>
  <c r="H545" i="2"/>
  <c r="I545" i="2"/>
  <c r="J545" i="2"/>
  <c r="K545" i="2"/>
  <c r="L545" i="2"/>
  <c r="M545" i="2"/>
  <c r="N545" i="2" s="1"/>
  <c r="A546" i="2"/>
  <c r="B546" i="2"/>
  <c r="C546" i="2"/>
  <c r="D546" i="2"/>
  <c r="E546" i="2"/>
  <c r="F546" i="2"/>
  <c r="G546" i="2"/>
  <c r="H546" i="2"/>
  <c r="I546" i="2"/>
  <c r="J546" i="2"/>
  <c r="K546" i="2"/>
  <c r="L546" i="2"/>
  <c r="M546" i="2"/>
  <c r="N546" i="2" s="1"/>
  <c r="A547" i="2"/>
  <c r="B547" i="2"/>
  <c r="C547" i="2"/>
  <c r="D547" i="2"/>
  <c r="E547" i="2"/>
  <c r="F547" i="2"/>
  <c r="G547" i="2"/>
  <c r="H547" i="2"/>
  <c r="I547" i="2"/>
  <c r="J547" i="2"/>
  <c r="K547" i="2"/>
  <c r="L547" i="2"/>
  <c r="M547" i="2"/>
  <c r="N547" i="2" s="1"/>
  <c r="A548" i="2"/>
  <c r="B548" i="2"/>
  <c r="C548" i="2"/>
  <c r="D548" i="2"/>
  <c r="E548" i="2"/>
  <c r="F548" i="2"/>
  <c r="G548" i="2"/>
  <c r="H548" i="2"/>
  <c r="I548" i="2"/>
  <c r="J548" i="2"/>
  <c r="K548" i="2"/>
  <c r="L548" i="2"/>
  <c r="M548" i="2"/>
  <c r="N548" i="2" s="1"/>
  <c r="A549" i="2"/>
  <c r="B549" i="2"/>
  <c r="C549" i="2"/>
  <c r="D549" i="2"/>
  <c r="E549" i="2"/>
  <c r="F549" i="2"/>
  <c r="G549" i="2"/>
  <c r="H549" i="2"/>
  <c r="I549" i="2"/>
  <c r="J549" i="2"/>
  <c r="K549" i="2"/>
  <c r="L549" i="2"/>
  <c r="M549" i="2"/>
  <c r="N549" i="2" s="1"/>
  <c r="A550" i="2"/>
  <c r="B550" i="2"/>
  <c r="C550" i="2"/>
  <c r="D550" i="2"/>
  <c r="E550" i="2"/>
  <c r="F550" i="2"/>
  <c r="G550" i="2"/>
  <c r="H550" i="2"/>
  <c r="I550" i="2"/>
  <c r="J550" i="2"/>
  <c r="K550" i="2"/>
  <c r="L550" i="2"/>
  <c r="M550" i="2"/>
  <c r="N550" i="2" s="1"/>
  <c r="A551" i="2"/>
  <c r="B551" i="2"/>
  <c r="C551" i="2"/>
  <c r="D551" i="2"/>
  <c r="E551" i="2"/>
  <c r="F551" i="2"/>
  <c r="G551" i="2"/>
  <c r="H551" i="2"/>
  <c r="I551" i="2"/>
  <c r="J551" i="2"/>
  <c r="K551" i="2"/>
  <c r="L551" i="2"/>
  <c r="M551" i="2"/>
  <c r="N551" i="2" s="1"/>
  <c r="A552" i="2"/>
  <c r="B552" i="2"/>
  <c r="C552" i="2"/>
  <c r="D552" i="2"/>
  <c r="E552" i="2"/>
  <c r="F552" i="2"/>
  <c r="G552" i="2"/>
  <c r="H552" i="2"/>
  <c r="I552" i="2"/>
  <c r="J552" i="2"/>
  <c r="K552" i="2"/>
  <c r="L552" i="2"/>
  <c r="M552" i="2"/>
  <c r="N552" i="2" s="1"/>
  <c r="A553" i="2"/>
  <c r="B553" i="2"/>
  <c r="C553" i="2"/>
  <c r="D553" i="2"/>
  <c r="E553" i="2"/>
  <c r="F553" i="2"/>
  <c r="G553" i="2"/>
  <c r="H553" i="2"/>
  <c r="I553" i="2"/>
  <c r="J553" i="2"/>
  <c r="K553" i="2"/>
  <c r="L553" i="2"/>
  <c r="M553" i="2"/>
  <c r="N553" i="2" s="1"/>
  <c r="A554" i="2"/>
  <c r="B554" i="2"/>
  <c r="C554" i="2"/>
  <c r="D554" i="2"/>
  <c r="E554" i="2"/>
  <c r="F554" i="2"/>
  <c r="G554" i="2"/>
  <c r="H554" i="2"/>
  <c r="I554" i="2"/>
  <c r="J554" i="2"/>
  <c r="K554" i="2"/>
  <c r="L554" i="2"/>
  <c r="M554" i="2"/>
  <c r="N554" i="2" s="1"/>
  <c r="A555" i="2"/>
  <c r="B555" i="2"/>
  <c r="C555" i="2"/>
  <c r="D555" i="2"/>
  <c r="E555" i="2"/>
  <c r="F555" i="2"/>
  <c r="G555" i="2"/>
  <c r="H555" i="2"/>
  <c r="I555" i="2"/>
  <c r="J555" i="2"/>
  <c r="K555" i="2"/>
  <c r="L555" i="2"/>
  <c r="M555" i="2"/>
  <c r="N555" i="2" s="1"/>
  <c r="A556" i="2"/>
  <c r="B556" i="2"/>
  <c r="C556" i="2"/>
  <c r="D556" i="2"/>
  <c r="E556" i="2"/>
  <c r="F556" i="2"/>
  <c r="G556" i="2"/>
  <c r="H556" i="2"/>
  <c r="I556" i="2"/>
  <c r="J556" i="2"/>
  <c r="K556" i="2"/>
  <c r="L556" i="2"/>
  <c r="M556" i="2"/>
  <c r="N556" i="2" s="1"/>
  <c r="A557" i="2"/>
  <c r="B557" i="2"/>
  <c r="C557" i="2"/>
  <c r="D557" i="2"/>
  <c r="E557" i="2"/>
  <c r="F557" i="2"/>
  <c r="G557" i="2"/>
  <c r="H557" i="2"/>
  <c r="I557" i="2"/>
  <c r="J557" i="2"/>
  <c r="K557" i="2"/>
  <c r="L557" i="2"/>
  <c r="M557" i="2"/>
  <c r="N557" i="2" s="1"/>
  <c r="A558" i="2"/>
  <c r="B558" i="2"/>
  <c r="C558" i="2"/>
  <c r="D558" i="2"/>
  <c r="E558" i="2"/>
  <c r="F558" i="2"/>
  <c r="G558" i="2"/>
  <c r="H558" i="2"/>
  <c r="I558" i="2"/>
  <c r="J558" i="2"/>
  <c r="K558" i="2"/>
  <c r="L558" i="2"/>
  <c r="M558" i="2"/>
  <c r="N558" i="2" s="1"/>
  <c r="A559" i="2"/>
  <c r="B559" i="2"/>
  <c r="C559" i="2"/>
  <c r="D559" i="2"/>
  <c r="E559" i="2"/>
  <c r="F559" i="2"/>
  <c r="G559" i="2"/>
  <c r="H559" i="2"/>
  <c r="I559" i="2"/>
  <c r="J559" i="2"/>
  <c r="K559" i="2"/>
  <c r="L559" i="2"/>
  <c r="M559" i="2"/>
  <c r="N559" i="2" s="1"/>
  <c r="A560" i="2"/>
  <c r="B560" i="2"/>
  <c r="C560" i="2"/>
  <c r="D560" i="2"/>
  <c r="E560" i="2"/>
  <c r="F560" i="2"/>
  <c r="G560" i="2"/>
  <c r="H560" i="2"/>
  <c r="I560" i="2"/>
  <c r="J560" i="2"/>
  <c r="K560" i="2"/>
  <c r="L560" i="2"/>
  <c r="M560" i="2"/>
  <c r="N560" i="2" s="1"/>
  <c r="A561" i="2"/>
  <c r="B561" i="2"/>
  <c r="C561" i="2"/>
  <c r="D561" i="2"/>
  <c r="E561" i="2"/>
  <c r="F561" i="2"/>
  <c r="G561" i="2"/>
  <c r="H561" i="2"/>
  <c r="I561" i="2"/>
  <c r="J561" i="2"/>
  <c r="K561" i="2"/>
  <c r="L561" i="2"/>
  <c r="M561" i="2"/>
  <c r="N561" i="2" s="1"/>
  <c r="A562" i="2"/>
  <c r="B562" i="2"/>
  <c r="C562" i="2"/>
  <c r="D562" i="2"/>
  <c r="E562" i="2"/>
  <c r="F562" i="2"/>
  <c r="G562" i="2"/>
  <c r="H562" i="2"/>
  <c r="I562" i="2"/>
  <c r="J562" i="2"/>
  <c r="K562" i="2"/>
  <c r="L562" i="2"/>
  <c r="M562" i="2"/>
  <c r="N562" i="2" s="1"/>
  <c r="A563" i="2"/>
  <c r="B563" i="2"/>
  <c r="C563" i="2"/>
  <c r="D563" i="2"/>
  <c r="E563" i="2"/>
  <c r="F563" i="2"/>
  <c r="G563" i="2"/>
  <c r="H563" i="2"/>
  <c r="I563" i="2"/>
  <c r="J563" i="2"/>
  <c r="K563" i="2"/>
  <c r="L563" i="2"/>
  <c r="M563" i="2"/>
  <c r="N563" i="2" s="1"/>
  <c r="A564" i="2"/>
  <c r="B564" i="2"/>
  <c r="C564" i="2"/>
  <c r="D564" i="2"/>
  <c r="E564" i="2"/>
  <c r="F564" i="2"/>
  <c r="G564" i="2"/>
  <c r="H564" i="2"/>
  <c r="I564" i="2"/>
  <c r="J564" i="2"/>
  <c r="K564" i="2"/>
  <c r="L564" i="2"/>
  <c r="M564" i="2"/>
  <c r="N564" i="2" s="1"/>
  <c r="A565" i="2"/>
  <c r="B565" i="2"/>
  <c r="C565" i="2"/>
  <c r="D565" i="2"/>
  <c r="E565" i="2"/>
  <c r="F565" i="2"/>
  <c r="G565" i="2"/>
  <c r="H565" i="2"/>
  <c r="I565" i="2"/>
  <c r="J565" i="2"/>
  <c r="K565" i="2"/>
  <c r="L565" i="2"/>
  <c r="M565" i="2"/>
  <c r="N565" i="2" s="1"/>
  <c r="A566" i="2"/>
  <c r="B566" i="2"/>
  <c r="C566" i="2"/>
  <c r="D566" i="2"/>
  <c r="E566" i="2"/>
  <c r="F566" i="2"/>
  <c r="G566" i="2"/>
  <c r="H566" i="2"/>
  <c r="I566" i="2"/>
  <c r="J566" i="2"/>
  <c r="K566" i="2"/>
  <c r="L566" i="2"/>
  <c r="M566" i="2"/>
  <c r="N566" i="2" s="1"/>
  <c r="A567" i="2"/>
  <c r="B567" i="2"/>
  <c r="C567" i="2"/>
  <c r="D567" i="2"/>
  <c r="E567" i="2"/>
  <c r="F567" i="2"/>
  <c r="G567" i="2"/>
  <c r="H567" i="2"/>
  <c r="I567" i="2"/>
  <c r="J567" i="2"/>
  <c r="K567" i="2"/>
  <c r="L567" i="2"/>
  <c r="M567" i="2"/>
  <c r="N567" i="2" s="1"/>
  <c r="A568" i="2"/>
  <c r="B568" i="2"/>
  <c r="C568" i="2"/>
  <c r="D568" i="2"/>
  <c r="E568" i="2"/>
  <c r="F568" i="2"/>
  <c r="G568" i="2"/>
  <c r="H568" i="2"/>
  <c r="I568" i="2"/>
  <c r="J568" i="2"/>
  <c r="K568" i="2"/>
  <c r="L568" i="2"/>
  <c r="M568" i="2"/>
  <c r="N568" i="2" s="1"/>
  <c r="A569" i="2"/>
  <c r="B569" i="2"/>
  <c r="C569" i="2"/>
  <c r="D569" i="2"/>
  <c r="E569" i="2"/>
  <c r="F569" i="2"/>
  <c r="G569" i="2"/>
  <c r="H569" i="2"/>
  <c r="I569" i="2"/>
  <c r="J569" i="2"/>
  <c r="K569" i="2"/>
  <c r="L569" i="2"/>
  <c r="M569" i="2"/>
  <c r="N569" i="2" s="1"/>
  <c r="A570" i="2"/>
  <c r="B570" i="2"/>
  <c r="C570" i="2"/>
  <c r="D570" i="2"/>
  <c r="E570" i="2"/>
  <c r="F570" i="2"/>
  <c r="G570" i="2"/>
  <c r="H570" i="2"/>
  <c r="I570" i="2"/>
  <c r="J570" i="2"/>
  <c r="K570" i="2"/>
  <c r="L570" i="2"/>
  <c r="M570" i="2"/>
  <c r="N570" i="2" s="1"/>
  <c r="A571" i="2"/>
  <c r="B571" i="2"/>
  <c r="C571" i="2"/>
  <c r="D571" i="2"/>
  <c r="E571" i="2"/>
  <c r="F571" i="2"/>
  <c r="G571" i="2"/>
  <c r="H571" i="2"/>
  <c r="I571" i="2"/>
  <c r="J571" i="2"/>
  <c r="K571" i="2"/>
  <c r="L571" i="2"/>
  <c r="M571" i="2"/>
  <c r="N571" i="2" s="1"/>
  <c r="A572" i="2"/>
  <c r="B572" i="2"/>
  <c r="C572" i="2"/>
  <c r="D572" i="2"/>
  <c r="E572" i="2"/>
  <c r="F572" i="2"/>
  <c r="G572" i="2"/>
  <c r="H572" i="2"/>
  <c r="I572" i="2"/>
  <c r="J572" i="2"/>
  <c r="K572" i="2"/>
  <c r="L572" i="2"/>
  <c r="M572" i="2"/>
  <c r="N572" i="2" s="1"/>
  <c r="A573" i="2"/>
  <c r="B573" i="2"/>
  <c r="C573" i="2"/>
  <c r="D573" i="2"/>
  <c r="E573" i="2"/>
  <c r="F573" i="2"/>
  <c r="G573" i="2"/>
  <c r="H573" i="2"/>
  <c r="I573" i="2"/>
  <c r="J573" i="2"/>
  <c r="K573" i="2"/>
  <c r="L573" i="2"/>
  <c r="M573" i="2"/>
  <c r="N573" i="2" s="1"/>
  <c r="A574" i="2"/>
  <c r="B574" i="2"/>
  <c r="C574" i="2"/>
  <c r="D574" i="2"/>
  <c r="E574" i="2"/>
  <c r="F574" i="2"/>
  <c r="G574" i="2"/>
  <c r="H574" i="2"/>
  <c r="I574" i="2"/>
  <c r="J574" i="2"/>
  <c r="K574" i="2"/>
  <c r="L574" i="2"/>
  <c r="M574" i="2"/>
  <c r="N574" i="2" s="1"/>
  <c r="A575" i="2"/>
  <c r="B575" i="2"/>
  <c r="C575" i="2"/>
  <c r="D575" i="2"/>
  <c r="E575" i="2"/>
  <c r="F575" i="2"/>
  <c r="G575" i="2"/>
  <c r="H575" i="2"/>
  <c r="I575" i="2"/>
  <c r="J575" i="2"/>
  <c r="K575" i="2"/>
  <c r="L575" i="2"/>
  <c r="M575" i="2"/>
  <c r="N575" i="2" s="1"/>
  <c r="A576" i="2"/>
  <c r="B576" i="2"/>
  <c r="C576" i="2"/>
  <c r="D576" i="2"/>
  <c r="E576" i="2"/>
  <c r="F576" i="2"/>
  <c r="G576" i="2"/>
  <c r="H576" i="2"/>
  <c r="I576" i="2"/>
  <c r="J576" i="2"/>
  <c r="K576" i="2"/>
  <c r="L576" i="2"/>
  <c r="M576" i="2"/>
  <c r="N576" i="2" s="1"/>
  <c r="A577" i="2"/>
  <c r="B577" i="2"/>
  <c r="C577" i="2"/>
  <c r="D577" i="2"/>
  <c r="E577" i="2"/>
  <c r="F577" i="2"/>
  <c r="G577" i="2"/>
  <c r="H577" i="2"/>
  <c r="I577" i="2"/>
  <c r="J577" i="2"/>
  <c r="K577" i="2"/>
  <c r="L577" i="2"/>
  <c r="M577" i="2"/>
  <c r="N577" i="2" s="1"/>
  <c r="A578" i="2"/>
  <c r="B578" i="2"/>
  <c r="C578" i="2"/>
  <c r="D578" i="2"/>
  <c r="E578" i="2"/>
  <c r="F578" i="2"/>
  <c r="G578" i="2"/>
  <c r="H578" i="2"/>
  <c r="I578" i="2"/>
  <c r="J578" i="2"/>
  <c r="K578" i="2"/>
  <c r="L578" i="2"/>
  <c r="M578" i="2"/>
  <c r="N578" i="2" s="1"/>
  <c r="A579" i="2"/>
  <c r="B579" i="2"/>
  <c r="C579" i="2"/>
  <c r="D579" i="2"/>
  <c r="E579" i="2"/>
  <c r="F579" i="2"/>
  <c r="G579" i="2"/>
  <c r="H579" i="2"/>
  <c r="I579" i="2"/>
  <c r="J579" i="2"/>
  <c r="K579" i="2"/>
  <c r="L579" i="2"/>
  <c r="M579" i="2"/>
  <c r="N579" i="2" s="1"/>
  <c r="A580" i="2"/>
  <c r="B580" i="2"/>
  <c r="C580" i="2"/>
  <c r="D580" i="2"/>
  <c r="E580" i="2"/>
  <c r="F580" i="2"/>
  <c r="G580" i="2"/>
  <c r="H580" i="2"/>
  <c r="I580" i="2"/>
  <c r="J580" i="2"/>
  <c r="K580" i="2"/>
  <c r="L580" i="2"/>
  <c r="M580" i="2"/>
  <c r="N580" i="2" s="1"/>
  <c r="A581" i="2"/>
  <c r="B581" i="2"/>
  <c r="C581" i="2"/>
  <c r="D581" i="2"/>
  <c r="E581" i="2"/>
  <c r="F581" i="2"/>
  <c r="G581" i="2"/>
  <c r="H581" i="2"/>
  <c r="I581" i="2"/>
  <c r="J581" i="2"/>
  <c r="K581" i="2"/>
  <c r="L581" i="2"/>
  <c r="M581" i="2"/>
  <c r="N581" i="2" s="1"/>
  <c r="A582" i="2"/>
  <c r="B582" i="2"/>
  <c r="C582" i="2"/>
  <c r="D582" i="2"/>
  <c r="E582" i="2"/>
  <c r="F582" i="2"/>
  <c r="G582" i="2"/>
  <c r="H582" i="2"/>
  <c r="I582" i="2"/>
  <c r="J582" i="2"/>
  <c r="K582" i="2"/>
  <c r="L582" i="2"/>
  <c r="M582" i="2"/>
  <c r="N582" i="2" s="1"/>
  <c r="A583" i="2"/>
  <c r="B583" i="2"/>
  <c r="C583" i="2"/>
  <c r="D583" i="2"/>
  <c r="E583" i="2"/>
  <c r="F583" i="2"/>
  <c r="G583" i="2"/>
  <c r="H583" i="2"/>
  <c r="I583" i="2"/>
  <c r="J583" i="2"/>
  <c r="K583" i="2"/>
  <c r="L583" i="2"/>
  <c r="M583" i="2"/>
  <c r="N583" i="2" s="1"/>
  <c r="A584" i="2"/>
  <c r="B584" i="2"/>
  <c r="C584" i="2"/>
  <c r="D584" i="2"/>
  <c r="E584" i="2"/>
  <c r="F584" i="2"/>
  <c r="G584" i="2"/>
  <c r="H584" i="2"/>
  <c r="I584" i="2"/>
  <c r="J584" i="2"/>
  <c r="K584" i="2"/>
  <c r="L584" i="2"/>
  <c r="M584" i="2"/>
  <c r="N584" i="2" s="1"/>
  <c r="A585" i="2"/>
  <c r="B585" i="2"/>
  <c r="C585" i="2"/>
  <c r="D585" i="2"/>
  <c r="E585" i="2"/>
  <c r="F585" i="2"/>
  <c r="G585" i="2"/>
  <c r="H585" i="2"/>
  <c r="I585" i="2"/>
  <c r="J585" i="2"/>
  <c r="K585" i="2"/>
  <c r="L585" i="2"/>
  <c r="M585" i="2"/>
  <c r="N585" i="2" s="1"/>
  <c r="A586" i="2"/>
  <c r="B586" i="2"/>
  <c r="C586" i="2"/>
  <c r="D586" i="2"/>
  <c r="E586" i="2"/>
  <c r="F586" i="2"/>
  <c r="G586" i="2"/>
  <c r="H586" i="2"/>
  <c r="I586" i="2"/>
  <c r="J586" i="2"/>
  <c r="K586" i="2"/>
  <c r="L586" i="2"/>
  <c r="M586" i="2"/>
  <c r="N586" i="2" s="1"/>
  <c r="A587" i="2"/>
  <c r="B587" i="2"/>
  <c r="C587" i="2"/>
  <c r="D587" i="2"/>
  <c r="E587" i="2"/>
  <c r="F587" i="2"/>
  <c r="G587" i="2"/>
  <c r="H587" i="2"/>
  <c r="I587" i="2"/>
  <c r="J587" i="2"/>
  <c r="K587" i="2"/>
  <c r="L587" i="2"/>
  <c r="M587" i="2"/>
  <c r="N587" i="2" s="1"/>
  <c r="A588" i="2"/>
  <c r="B588" i="2"/>
  <c r="C588" i="2"/>
  <c r="D588" i="2"/>
  <c r="E588" i="2"/>
  <c r="F588" i="2"/>
  <c r="G588" i="2"/>
  <c r="H588" i="2"/>
  <c r="I588" i="2"/>
  <c r="J588" i="2"/>
  <c r="K588" i="2"/>
  <c r="L588" i="2"/>
  <c r="M588" i="2"/>
  <c r="N588" i="2" s="1"/>
  <c r="A589" i="2"/>
  <c r="B589" i="2"/>
  <c r="C589" i="2"/>
  <c r="D589" i="2"/>
  <c r="E589" i="2"/>
  <c r="F589" i="2"/>
  <c r="G589" i="2"/>
  <c r="H589" i="2"/>
  <c r="I589" i="2"/>
  <c r="J589" i="2"/>
  <c r="K589" i="2"/>
  <c r="L589" i="2"/>
  <c r="M589" i="2"/>
  <c r="N589" i="2" s="1"/>
  <c r="A590" i="2"/>
  <c r="B590" i="2"/>
  <c r="C590" i="2"/>
  <c r="D590" i="2"/>
  <c r="E590" i="2"/>
  <c r="F590" i="2"/>
  <c r="G590" i="2"/>
  <c r="H590" i="2"/>
  <c r="I590" i="2"/>
  <c r="J590" i="2"/>
  <c r="K590" i="2"/>
  <c r="L590" i="2"/>
  <c r="M590" i="2"/>
  <c r="N590" i="2" s="1"/>
  <c r="A591" i="2"/>
  <c r="B591" i="2"/>
  <c r="C591" i="2"/>
  <c r="D591" i="2"/>
  <c r="E591" i="2"/>
  <c r="F591" i="2"/>
  <c r="G591" i="2"/>
  <c r="H591" i="2"/>
  <c r="I591" i="2"/>
  <c r="J591" i="2"/>
  <c r="K591" i="2"/>
  <c r="L591" i="2"/>
  <c r="M591" i="2"/>
  <c r="N591" i="2" s="1"/>
  <c r="A592" i="2"/>
  <c r="B592" i="2"/>
  <c r="C592" i="2"/>
  <c r="D592" i="2"/>
  <c r="E592" i="2"/>
  <c r="F592" i="2"/>
  <c r="G592" i="2"/>
  <c r="H592" i="2"/>
  <c r="I592" i="2"/>
  <c r="J592" i="2"/>
  <c r="K592" i="2"/>
  <c r="L592" i="2"/>
  <c r="M592" i="2"/>
  <c r="N592" i="2" s="1"/>
  <c r="A593" i="2"/>
  <c r="B593" i="2"/>
  <c r="C593" i="2"/>
  <c r="D593" i="2"/>
  <c r="E593" i="2"/>
  <c r="F593" i="2"/>
  <c r="G593" i="2"/>
  <c r="H593" i="2"/>
  <c r="I593" i="2"/>
  <c r="J593" i="2"/>
  <c r="K593" i="2"/>
  <c r="L593" i="2"/>
  <c r="M593" i="2"/>
  <c r="N593" i="2" s="1"/>
  <c r="A594" i="2"/>
  <c r="B594" i="2"/>
  <c r="C594" i="2"/>
  <c r="D594" i="2"/>
  <c r="E594" i="2"/>
  <c r="F594" i="2"/>
  <c r="G594" i="2"/>
  <c r="H594" i="2"/>
  <c r="I594" i="2"/>
  <c r="J594" i="2"/>
  <c r="K594" i="2"/>
  <c r="L594" i="2"/>
  <c r="M594" i="2"/>
  <c r="N594" i="2" s="1"/>
  <c r="A595" i="2"/>
  <c r="B595" i="2"/>
  <c r="C595" i="2"/>
  <c r="D595" i="2"/>
  <c r="E595" i="2"/>
  <c r="F595" i="2"/>
  <c r="G595" i="2"/>
  <c r="H595" i="2"/>
  <c r="I595" i="2"/>
  <c r="J595" i="2"/>
  <c r="K595" i="2"/>
  <c r="L595" i="2"/>
  <c r="M595" i="2"/>
  <c r="N595" i="2" s="1"/>
  <c r="A596" i="2"/>
  <c r="B596" i="2"/>
  <c r="C596" i="2"/>
  <c r="D596" i="2"/>
  <c r="E596" i="2"/>
  <c r="F596" i="2"/>
  <c r="G596" i="2"/>
  <c r="H596" i="2"/>
  <c r="I596" i="2"/>
  <c r="J596" i="2"/>
  <c r="K596" i="2"/>
  <c r="L596" i="2"/>
  <c r="M596" i="2"/>
  <c r="N596" i="2" s="1"/>
  <c r="A597" i="2"/>
  <c r="B597" i="2"/>
  <c r="C597" i="2"/>
  <c r="D597" i="2"/>
  <c r="E597" i="2"/>
  <c r="F597" i="2"/>
  <c r="G597" i="2"/>
  <c r="H597" i="2"/>
  <c r="I597" i="2"/>
  <c r="J597" i="2"/>
  <c r="K597" i="2"/>
  <c r="L597" i="2"/>
  <c r="M597" i="2"/>
  <c r="N597" i="2" s="1"/>
  <c r="A598" i="2"/>
  <c r="B598" i="2"/>
  <c r="C598" i="2"/>
  <c r="D598" i="2"/>
  <c r="E598" i="2"/>
  <c r="F598" i="2"/>
  <c r="G598" i="2"/>
  <c r="H598" i="2"/>
  <c r="I598" i="2"/>
  <c r="J598" i="2"/>
  <c r="K598" i="2"/>
  <c r="L598" i="2"/>
  <c r="M598" i="2"/>
  <c r="N598" i="2" s="1"/>
  <c r="A599" i="2"/>
  <c r="B599" i="2"/>
  <c r="C599" i="2"/>
  <c r="D599" i="2"/>
  <c r="E599" i="2"/>
  <c r="F599" i="2"/>
  <c r="G599" i="2"/>
  <c r="H599" i="2"/>
  <c r="I599" i="2"/>
  <c r="J599" i="2"/>
  <c r="K599" i="2"/>
  <c r="L599" i="2"/>
  <c r="M599" i="2"/>
  <c r="N599" i="2" s="1"/>
  <c r="A600" i="2"/>
  <c r="B600" i="2"/>
  <c r="C600" i="2"/>
  <c r="D600" i="2"/>
  <c r="E600" i="2"/>
  <c r="F600" i="2"/>
  <c r="G600" i="2"/>
  <c r="H600" i="2"/>
  <c r="I600" i="2"/>
  <c r="J600" i="2"/>
  <c r="K600" i="2"/>
  <c r="L600" i="2"/>
  <c r="M600" i="2"/>
  <c r="N600" i="2" s="1"/>
  <c r="A601" i="2"/>
  <c r="B601" i="2"/>
  <c r="C601" i="2"/>
  <c r="D601" i="2"/>
  <c r="E601" i="2"/>
  <c r="F601" i="2"/>
  <c r="G601" i="2"/>
  <c r="H601" i="2"/>
  <c r="I601" i="2"/>
  <c r="J601" i="2"/>
  <c r="K601" i="2"/>
  <c r="L601" i="2"/>
  <c r="M601" i="2"/>
  <c r="N601" i="2" s="1"/>
  <c r="A602" i="2"/>
  <c r="B602" i="2"/>
  <c r="C602" i="2"/>
  <c r="D602" i="2"/>
  <c r="E602" i="2"/>
  <c r="F602" i="2"/>
  <c r="G602" i="2"/>
  <c r="H602" i="2"/>
  <c r="I602" i="2"/>
  <c r="J602" i="2"/>
  <c r="K602" i="2"/>
  <c r="L602" i="2"/>
  <c r="M602" i="2"/>
  <c r="N602" i="2" s="1"/>
  <c r="A603" i="2"/>
  <c r="B603" i="2"/>
  <c r="C603" i="2"/>
  <c r="D603" i="2"/>
  <c r="E603" i="2"/>
  <c r="F603" i="2"/>
  <c r="G603" i="2"/>
  <c r="H603" i="2"/>
  <c r="I603" i="2"/>
  <c r="J603" i="2"/>
  <c r="K603" i="2"/>
  <c r="L603" i="2"/>
  <c r="M603" i="2"/>
  <c r="N603" i="2" s="1"/>
  <c r="A604" i="2"/>
  <c r="B604" i="2"/>
  <c r="C604" i="2"/>
  <c r="D604" i="2"/>
  <c r="E604" i="2"/>
  <c r="F604" i="2"/>
  <c r="G604" i="2"/>
  <c r="H604" i="2"/>
  <c r="I604" i="2"/>
  <c r="J604" i="2"/>
  <c r="K604" i="2"/>
  <c r="L604" i="2"/>
  <c r="M604" i="2"/>
  <c r="N604" i="2" s="1"/>
  <c r="A605" i="2"/>
  <c r="B605" i="2"/>
  <c r="C605" i="2"/>
  <c r="D605" i="2"/>
  <c r="E605" i="2"/>
  <c r="F605" i="2"/>
  <c r="G605" i="2"/>
  <c r="H605" i="2"/>
  <c r="I605" i="2"/>
  <c r="J605" i="2"/>
  <c r="K605" i="2"/>
  <c r="L605" i="2"/>
  <c r="M605" i="2"/>
  <c r="N605" i="2" s="1"/>
  <c r="A606" i="2"/>
  <c r="B606" i="2"/>
  <c r="C606" i="2"/>
  <c r="D606" i="2"/>
  <c r="E606" i="2"/>
  <c r="F606" i="2"/>
  <c r="G606" i="2"/>
  <c r="H606" i="2"/>
  <c r="I606" i="2"/>
  <c r="J606" i="2"/>
  <c r="K606" i="2"/>
  <c r="L606" i="2"/>
  <c r="M606" i="2"/>
  <c r="N606" i="2" s="1"/>
  <c r="A607" i="2"/>
  <c r="B607" i="2"/>
  <c r="C607" i="2"/>
  <c r="D607" i="2"/>
  <c r="E607" i="2"/>
  <c r="F607" i="2"/>
  <c r="G607" i="2"/>
  <c r="H607" i="2"/>
  <c r="I607" i="2"/>
  <c r="J607" i="2"/>
  <c r="K607" i="2"/>
  <c r="L607" i="2"/>
  <c r="M607" i="2"/>
  <c r="N607" i="2" s="1"/>
  <c r="A608" i="2"/>
  <c r="B608" i="2"/>
  <c r="C608" i="2"/>
  <c r="D608" i="2"/>
  <c r="E608" i="2"/>
  <c r="F608" i="2"/>
  <c r="G608" i="2"/>
  <c r="H608" i="2"/>
  <c r="I608" i="2"/>
  <c r="J608" i="2"/>
  <c r="K608" i="2"/>
  <c r="L608" i="2"/>
  <c r="M608" i="2"/>
  <c r="N608" i="2" s="1"/>
  <c r="A609" i="2"/>
  <c r="B609" i="2"/>
  <c r="C609" i="2"/>
  <c r="D609" i="2"/>
  <c r="E609" i="2"/>
  <c r="F609" i="2"/>
  <c r="G609" i="2"/>
  <c r="H609" i="2"/>
  <c r="I609" i="2"/>
  <c r="J609" i="2"/>
  <c r="K609" i="2"/>
  <c r="L609" i="2"/>
  <c r="M609" i="2"/>
  <c r="N609" i="2" s="1"/>
  <c r="A610" i="2"/>
  <c r="B610" i="2"/>
  <c r="C610" i="2"/>
  <c r="D610" i="2"/>
  <c r="E610" i="2"/>
  <c r="F610" i="2"/>
  <c r="G610" i="2"/>
  <c r="H610" i="2"/>
  <c r="I610" i="2"/>
  <c r="J610" i="2"/>
  <c r="K610" i="2"/>
  <c r="L610" i="2"/>
  <c r="M610" i="2"/>
  <c r="N610" i="2" s="1"/>
  <c r="A611" i="2"/>
  <c r="B611" i="2"/>
  <c r="C611" i="2"/>
  <c r="D611" i="2"/>
  <c r="E611" i="2"/>
  <c r="F611" i="2"/>
  <c r="G611" i="2"/>
  <c r="H611" i="2"/>
  <c r="I611" i="2"/>
  <c r="J611" i="2"/>
  <c r="K611" i="2"/>
  <c r="L611" i="2"/>
  <c r="M611" i="2"/>
  <c r="N611" i="2" s="1"/>
  <c r="A612" i="2"/>
  <c r="B612" i="2"/>
  <c r="C612" i="2"/>
  <c r="D612" i="2"/>
  <c r="E612" i="2"/>
  <c r="F612" i="2"/>
  <c r="G612" i="2"/>
  <c r="H612" i="2"/>
  <c r="I612" i="2"/>
  <c r="J612" i="2"/>
  <c r="K612" i="2"/>
  <c r="L612" i="2"/>
  <c r="M612" i="2"/>
  <c r="N612" i="2" s="1"/>
  <c r="A613" i="2"/>
  <c r="B613" i="2"/>
  <c r="C613" i="2"/>
  <c r="D613" i="2"/>
  <c r="E613" i="2"/>
  <c r="F613" i="2"/>
  <c r="G613" i="2"/>
  <c r="H613" i="2"/>
  <c r="I613" i="2"/>
  <c r="J613" i="2"/>
  <c r="K613" i="2"/>
  <c r="L613" i="2"/>
  <c r="M613" i="2"/>
  <c r="N613" i="2" s="1"/>
  <c r="A614" i="2"/>
  <c r="B614" i="2"/>
  <c r="C614" i="2"/>
  <c r="D614" i="2"/>
  <c r="E614" i="2"/>
  <c r="F614" i="2"/>
  <c r="G614" i="2"/>
  <c r="H614" i="2"/>
  <c r="I614" i="2"/>
  <c r="J614" i="2"/>
  <c r="K614" i="2"/>
  <c r="L614" i="2"/>
  <c r="M614" i="2"/>
  <c r="N614" i="2" s="1"/>
  <c r="A615" i="2"/>
  <c r="B615" i="2"/>
  <c r="C615" i="2"/>
  <c r="D615" i="2"/>
  <c r="E615" i="2"/>
  <c r="F615" i="2"/>
  <c r="G615" i="2"/>
  <c r="H615" i="2"/>
  <c r="I615" i="2"/>
  <c r="J615" i="2"/>
  <c r="K615" i="2"/>
  <c r="L615" i="2"/>
  <c r="M615" i="2"/>
  <c r="N615" i="2" s="1"/>
  <c r="A616" i="2"/>
  <c r="B616" i="2"/>
  <c r="C616" i="2"/>
  <c r="D616" i="2"/>
  <c r="E616" i="2"/>
  <c r="F616" i="2"/>
  <c r="G616" i="2"/>
  <c r="H616" i="2"/>
  <c r="I616" i="2"/>
  <c r="J616" i="2"/>
  <c r="K616" i="2"/>
  <c r="L616" i="2"/>
  <c r="M616" i="2"/>
  <c r="N616" i="2" s="1"/>
  <c r="A617" i="2"/>
  <c r="B617" i="2"/>
  <c r="C617" i="2"/>
  <c r="D617" i="2"/>
  <c r="E617" i="2"/>
  <c r="F617" i="2"/>
  <c r="G617" i="2"/>
  <c r="H617" i="2"/>
  <c r="I617" i="2"/>
  <c r="J617" i="2"/>
  <c r="K617" i="2"/>
  <c r="L617" i="2"/>
  <c r="M617" i="2"/>
  <c r="N617" i="2" s="1"/>
  <c r="A618" i="2"/>
  <c r="B618" i="2"/>
  <c r="C618" i="2"/>
  <c r="D618" i="2"/>
  <c r="E618" i="2"/>
  <c r="F618" i="2"/>
  <c r="G618" i="2"/>
  <c r="H618" i="2"/>
  <c r="I618" i="2"/>
  <c r="J618" i="2"/>
  <c r="K618" i="2"/>
  <c r="L618" i="2"/>
  <c r="M618" i="2"/>
  <c r="N618" i="2" s="1"/>
  <c r="A619" i="2"/>
  <c r="B619" i="2"/>
  <c r="C619" i="2"/>
  <c r="D619" i="2"/>
  <c r="E619" i="2"/>
  <c r="F619" i="2"/>
  <c r="G619" i="2"/>
  <c r="H619" i="2"/>
  <c r="I619" i="2"/>
  <c r="J619" i="2"/>
  <c r="K619" i="2"/>
  <c r="L619" i="2"/>
  <c r="M619" i="2"/>
  <c r="N619" i="2" s="1"/>
  <c r="A620" i="2"/>
  <c r="B620" i="2"/>
  <c r="C620" i="2"/>
  <c r="D620" i="2"/>
  <c r="E620" i="2"/>
  <c r="F620" i="2"/>
  <c r="G620" i="2"/>
  <c r="H620" i="2"/>
  <c r="I620" i="2"/>
  <c r="J620" i="2"/>
  <c r="K620" i="2"/>
  <c r="L620" i="2"/>
  <c r="M620" i="2"/>
  <c r="N620" i="2" s="1"/>
  <c r="A621" i="2"/>
  <c r="B621" i="2"/>
  <c r="C621" i="2"/>
  <c r="D621" i="2"/>
  <c r="E621" i="2"/>
  <c r="F621" i="2"/>
  <c r="G621" i="2"/>
  <c r="H621" i="2"/>
  <c r="I621" i="2"/>
  <c r="J621" i="2"/>
  <c r="K621" i="2"/>
  <c r="L621" i="2"/>
  <c r="M621" i="2"/>
  <c r="N621" i="2" s="1"/>
  <c r="A622" i="2"/>
  <c r="B622" i="2"/>
  <c r="C622" i="2"/>
  <c r="D622" i="2"/>
  <c r="E622" i="2"/>
  <c r="F622" i="2"/>
  <c r="G622" i="2"/>
  <c r="H622" i="2"/>
  <c r="I622" i="2"/>
  <c r="J622" i="2"/>
  <c r="K622" i="2"/>
  <c r="L622" i="2"/>
  <c r="M622" i="2"/>
  <c r="N622" i="2" s="1"/>
  <c r="A623" i="2"/>
  <c r="B623" i="2"/>
  <c r="C623" i="2"/>
  <c r="D623" i="2"/>
  <c r="E623" i="2"/>
  <c r="F623" i="2"/>
  <c r="G623" i="2"/>
  <c r="H623" i="2"/>
  <c r="I623" i="2"/>
  <c r="J623" i="2"/>
  <c r="K623" i="2"/>
  <c r="L623" i="2"/>
  <c r="M623" i="2"/>
  <c r="N623" i="2" s="1"/>
  <c r="A624" i="2"/>
  <c r="B624" i="2"/>
  <c r="C624" i="2"/>
  <c r="D624" i="2"/>
  <c r="E624" i="2"/>
  <c r="F624" i="2"/>
  <c r="G624" i="2"/>
  <c r="H624" i="2"/>
  <c r="I624" i="2"/>
  <c r="J624" i="2"/>
  <c r="K624" i="2"/>
  <c r="L624" i="2"/>
  <c r="M624" i="2"/>
  <c r="N624" i="2" s="1"/>
  <c r="A625" i="2"/>
  <c r="B625" i="2"/>
  <c r="C625" i="2"/>
  <c r="D625" i="2"/>
  <c r="E625" i="2"/>
  <c r="F625" i="2"/>
  <c r="G625" i="2"/>
  <c r="H625" i="2"/>
  <c r="I625" i="2"/>
  <c r="J625" i="2"/>
  <c r="K625" i="2"/>
  <c r="L625" i="2"/>
  <c r="M625" i="2"/>
  <c r="N625" i="2" s="1"/>
  <c r="A626" i="2"/>
  <c r="B626" i="2"/>
  <c r="C626" i="2"/>
  <c r="D626" i="2"/>
  <c r="E626" i="2"/>
  <c r="F626" i="2"/>
  <c r="G626" i="2"/>
  <c r="H626" i="2"/>
  <c r="I626" i="2"/>
  <c r="J626" i="2"/>
  <c r="K626" i="2"/>
  <c r="L626" i="2"/>
  <c r="M626" i="2"/>
  <c r="N626" i="2" s="1"/>
  <c r="A627" i="2"/>
  <c r="B627" i="2"/>
  <c r="C627" i="2"/>
  <c r="D627" i="2"/>
  <c r="E627" i="2"/>
  <c r="F627" i="2"/>
  <c r="G627" i="2"/>
  <c r="H627" i="2"/>
  <c r="I627" i="2"/>
  <c r="J627" i="2"/>
  <c r="K627" i="2"/>
  <c r="L627" i="2"/>
  <c r="M627" i="2"/>
  <c r="N627" i="2" s="1"/>
  <c r="A628" i="2"/>
  <c r="B628" i="2"/>
  <c r="C628" i="2"/>
  <c r="D628" i="2"/>
  <c r="E628" i="2"/>
  <c r="F628" i="2"/>
  <c r="G628" i="2"/>
  <c r="H628" i="2"/>
  <c r="I628" i="2"/>
  <c r="J628" i="2"/>
  <c r="K628" i="2"/>
  <c r="L628" i="2"/>
  <c r="M628" i="2"/>
  <c r="N628" i="2" s="1"/>
  <c r="A629" i="2"/>
  <c r="B629" i="2"/>
  <c r="C629" i="2"/>
  <c r="D629" i="2"/>
  <c r="E629" i="2"/>
  <c r="F629" i="2"/>
  <c r="G629" i="2"/>
  <c r="H629" i="2"/>
  <c r="I629" i="2"/>
  <c r="J629" i="2"/>
  <c r="K629" i="2"/>
  <c r="L629" i="2"/>
  <c r="M629" i="2"/>
  <c r="N629" i="2" s="1"/>
  <c r="A630" i="2"/>
  <c r="B630" i="2"/>
  <c r="C630" i="2"/>
  <c r="D630" i="2"/>
  <c r="E630" i="2"/>
  <c r="F630" i="2"/>
  <c r="G630" i="2"/>
  <c r="H630" i="2"/>
  <c r="I630" i="2"/>
  <c r="J630" i="2"/>
  <c r="K630" i="2"/>
  <c r="L630" i="2"/>
  <c r="M630" i="2"/>
  <c r="N630" i="2" s="1"/>
  <c r="A631" i="2"/>
  <c r="B631" i="2"/>
  <c r="C631" i="2"/>
  <c r="D631" i="2"/>
  <c r="E631" i="2"/>
  <c r="F631" i="2"/>
  <c r="G631" i="2"/>
  <c r="H631" i="2"/>
  <c r="I631" i="2"/>
  <c r="J631" i="2"/>
  <c r="K631" i="2"/>
  <c r="L631" i="2"/>
  <c r="M631" i="2"/>
  <c r="N631" i="2" s="1"/>
  <c r="A632" i="2"/>
  <c r="B632" i="2"/>
  <c r="C632" i="2"/>
  <c r="D632" i="2"/>
  <c r="E632" i="2"/>
  <c r="F632" i="2"/>
  <c r="G632" i="2"/>
  <c r="H632" i="2"/>
  <c r="I632" i="2"/>
  <c r="J632" i="2"/>
  <c r="K632" i="2"/>
  <c r="L632" i="2"/>
  <c r="M632" i="2"/>
  <c r="N632" i="2" s="1"/>
  <c r="A633" i="2"/>
  <c r="B633" i="2"/>
  <c r="C633" i="2"/>
  <c r="D633" i="2"/>
  <c r="E633" i="2"/>
  <c r="F633" i="2"/>
  <c r="G633" i="2"/>
  <c r="H633" i="2"/>
  <c r="I633" i="2"/>
  <c r="J633" i="2"/>
  <c r="K633" i="2"/>
  <c r="L633" i="2"/>
  <c r="M633" i="2"/>
  <c r="N633" i="2" s="1"/>
  <c r="A634" i="2"/>
  <c r="B634" i="2"/>
  <c r="C634" i="2"/>
  <c r="D634" i="2"/>
  <c r="E634" i="2"/>
  <c r="F634" i="2"/>
  <c r="G634" i="2"/>
  <c r="H634" i="2"/>
  <c r="I634" i="2"/>
  <c r="J634" i="2"/>
  <c r="K634" i="2"/>
  <c r="L634" i="2"/>
  <c r="M634" i="2"/>
  <c r="N634" i="2" s="1"/>
  <c r="A635" i="2"/>
  <c r="B635" i="2"/>
  <c r="C635" i="2"/>
  <c r="D635" i="2"/>
  <c r="E635" i="2"/>
  <c r="F635" i="2"/>
  <c r="G635" i="2"/>
  <c r="H635" i="2"/>
  <c r="I635" i="2"/>
  <c r="J635" i="2"/>
  <c r="K635" i="2"/>
  <c r="L635" i="2"/>
  <c r="M635" i="2"/>
  <c r="N635" i="2" s="1"/>
  <c r="A636" i="2"/>
  <c r="B636" i="2"/>
  <c r="C636" i="2"/>
  <c r="D636" i="2"/>
  <c r="E636" i="2"/>
  <c r="F636" i="2"/>
  <c r="G636" i="2"/>
  <c r="H636" i="2"/>
  <c r="I636" i="2"/>
  <c r="J636" i="2"/>
  <c r="K636" i="2"/>
  <c r="L636" i="2"/>
  <c r="M636" i="2"/>
  <c r="N636" i="2" s="1"/>
  <c r="A637" i="2"/>
  <c r="B637" i="2"/>
  <c r="C637" i="2"/>
  <c r="D637" i="2"/>
  <c r="E637" i="2"/>
  <c r="F637" i="2"/>
  <c r="G637" i="2"/>
  <c r="H637" i="2"/>
  <c r="I637" i="2"/>
  <c r="J637" i="2"/>
  <c r="K637" i="2"/>
  <c r="L637" i="2"/>
  <c r="M637" i="2"/>
  <c r="N637" i="2" s="1"/>
  <c r="A638" i="2"/>
  <c r="B638" i="2"/>
  <c r="C638" i="2"/>
  <c r="D638" i="2"/>
  <c r="E638" i="2"/>
  <c r="F638" i="2"/>
  <c r="G638" i="2"/>
  <c r="H638" i="2"/>
  <c r="I638" i="2"/>
  <c r="J638" i="2"/>
  <c r="K638" i="2"/>
  <c r="L638" i="2"/>
  <c r="M638" i="2"/>
  <c r="N638" i="2" s="1"/>
  <c r="A639" i="2"/>
  <c r="B639" i="2"/>
  <c r="C639" i="2"/>
  <c r="D639" i="2"/>
  <c r="E639" i="2"/>
  <c r="F639" i="2"/>
  <c r="G639" i="2"/>
  <c r="H639" i="2"/>
  <c r="I639" i="2"/>
  <c r="J639" i="2"/>
  <c r="K639" i="2"/>
  <c r="L639" i="2"/>
  <c r="M639" i="2"/>
  <c r="N639" i="2" s="1"/>
  <c r="A640" i="2"/>
  <c r="B640" i="2"/>
  <c r="C640" i="2"/>
  <c r="D640" i="2"/>
  <c r="E640" i="2"/>
  <c r="F640" i="2"/>
  <c r="G640" i="2"/>
  <c r="H640" i="2"/>
  <c r="I640" i="2"/>
  <c r="J640" i="2"/>
  <c r="K640" i="2"/>
  <c r="L640" i="2"/>
  <c r="M640" i="2"/>
  <c r="N640" i="2" s="1"/>
  <c r="A641" i="2"/>
  <c r="B641" i="2"/>
  <c r="C641" i="2"/>
  <c r="D641" i="2"/>
  <c r="E641" i="2"/>
  <c r="F641" i="2"/>
  <c r="G641" i="2"/>
  <c r="H641" i="2"/>
  <c r="I641" i="2"/>
  <c r="J641" i="2"/>
  <c r="K641" i="2"/>
  <c r="L641" i="2"/>
  <c r="M641" i="2"/>
  <c r="N641" i="2" s="1"/>
  <c r="A642" i="2"/>
  <c r="B642" i="2"/>
  <c r="C642" i="2"/>
  <c r="D642" i="2"/>
  <c r="E642" i="2"/>
  <c r="F642" i="2"/>
  <c r="G642" i="2"/>
  <c r="H642" i="2"/>
  <c r="I642" i="2"/>
  <c r="J642" i="2"/>
  <c r="K642" i="2"/>
  <c r="L642" i="2"/>
  <c r="M642" i="2"/>
  <c r="N642" i="2" s="1"/>
  <c r="A643" i="2"/>
  <c r="B643" i="2"/>
  <c r="C643" i="2"/>
  <c r="D643" i="2"/>
  <c r="E643" i="2"/>
  <c r="F643" i="2"/>
  <c r="G643" i="2"/>
  <c r="H643" i="2"/>
  <c r="I643" i="2"/>
  <c r="J643" i="2"/>
  <c r="K643" i="2"/>
  <c r="L643" i="2"/>
  <c r="M643" i="2"/>
  <c r="N643" i="2" s="1"/>
  <c r="A644" i="2"/>
  <c r="B644" i="2"/>
  <c r="C644" i="2"/>
  <c r="D644" i="2"/>
  <c r="E644" i="2"/>
  <c r="F644" i="2"/>
  <c r="G644" i="2"/>
  <c r="H644" i="2"/>
  <c r="I644" i="2"/>
  <c r="J644" i="2"/>
  <c r="K644" i="2"/>
  <c r="L644" i="2"/>
  <c r="M644" i="2"/>
  <c r="N644" i="2" s="1"/>
  <c r="A645" i="2"/>
  <c r="B645" i="2"/>
  <c r="C645" i="2"/>
  <c r="D645" i="2"/>
  <c r="E645" i="2"/>
  <c r="F645" i="2"/>
  <c r="G645" i="2"/>
  <c r="H645" i="2"/>
  <c r="I645" i="2"/>
  <c r="J645" i="2"/>
  <c r="K645" i="2"/>
  <c r="L645" i="2"/>
  <c r="M645" i="2"/>
  <c r="N645" i="2" s="1"/>
  <c r="A646" i="2"/>
  <c r="B646" i="2"/>
  <c r="C646" i="2"/>
  <c r="D646" i="2"/>
  <c r="E646" i="2"/>
  <c r="F646" i="2"/>
  <c r="G646" i="2"/>
  <c r="H646" i="2"/>
  <c r="I646" i="2"/>
  <c r="J646" i="2"/>
  <c r="K646" i="2"/>
  <c r="L646" i="2"/>
  <c r="M646" i="2"/>
  <c r="N646" i="2" s="1"/>
  <c r="A647" i="2"/>
  <c r="B647" i="2"/>
  <c r="C647" i="2"/>
  <c r="D647" i="2"/>
  <c r="E647" i="2"/>
  <c r="F647" i="2"/>
  <c r="G647" i="2"/>
  <c r="H647" i="2"/>
  <c r="I647" i="2"/>
  <c r="J647" i="2"/>
  <c r="K647" i="2"/>
  <c r="L647" i="2"/>
  <c r="M647" i="2"/>
  <c r="N647" i="2" s="1"/>
  <c r="A648" i="2"/>
  <c r="B648" i="2"/>
  <c r="C648" i="2"/>
  <c r="D648" i="2"/>
  <c r="E648" i="2"/>
  <c r="F648" i="2"/>
  <c r="G648" i="2"/>
  <c r="H648" i="2"/>
  <c r="I648" i="2"/>
  <c r="J648" i="2"/>
  <c r="K648" i="2"/>
  <c r="L648" i="2"/>
  <c r="M648" i="2"/>
  <c r="N648" i="2" s="1"/>
  <c r="A649" i="2"/>
  <c r="B649" i="2"/>
  <c r="C649" i="2"/>
  <c r="D649" i="2"/>
  <c r="E649" i="2"/>
  <c r="F649" i="2"/>
  <c r="G649" i="2"/>
  <c r="H649" i="2"/>
  <c r="I649" i="2"/>
  <c r="J649" i="2"/>
  <c r="K649" i="2"/>
  <c r="L649" i="2"/>
  <c r="M649" i="2"/>
  <c r="N649" i="2" s="1"/>
  <c r="A650" i="2"/>
  <c r="B650" i="2"/>
  <c r="C650" i="2"/>
  <c r="D650" i="2"/>
  <c r="E650" i="2"/>
  <c r="F650" i="2"/>
  <c r="G650" i="2"/>
  <c r="H650" i="2"/>
  <c r="I650" i="2"/>
  <c r="J650" i="2"/>
  <c r="K650" i="2"/>
  <c r="L650" i="2"/>
  <c r="M650" i="2"/>
  <c r="N650" i="2" s="1"/>
  <c r="A651" i="2"/>
  <c r="B651" i="2"/>
  <c r="C651" i="2"/>
  <c r="D651" i="2"/>
  <c r="E651" i="2"/>
  <c r="F651" i="2"/>
  <c r="G651" i="2"/>
  <c r="H651" i="2"/>
  <c r="I651" i="2"/>
  <c r="J651" i="2"/>
  <c r="K651" i="2"/>
  <c r="L651" i="2"/>
  <c r="M651" i="2"/>
  <c r="N651" i="2" s="1"/>
  <c r="A652" i="2"/>
  <c r="B652" i="2"/>
  <c r="C652" i="2"/>
  <c r="D652" i="2"/>
  <c r="E652" i="2"/>
  <c r="F652" i="2"/>
  <c r="G652" i="2"/>
  <c r="H652" i="2"/>
  <c r="I652" i="2"/>
  <c r="J652" i="2"/>
  <c r="K652" i="2"/>
  <c r="L652" i="2"/>
  <c r="M652" i="2"/>
  <c r="N652" i="2" s="1"/>
  <c r="A653" i="2"/>
  <c r="B653" i="2"/>
  <c r="C653" i="2"/>
  <c r="D653" i="2"/>
  <c r="E653" i="2"/>
  <c r="F653" i="2"/>
  <c r="G653" i="2"/>
  <c r="H653" i="2"/>
  <c r="I653" i="2"/>
  <c r="J653" i="2"/>
  <c r="K653" i="2"/>
  <c r="L653" i="2"/>
  <c r="M653" i="2"/>
  <c r="N653" i="2" s="1"/>
  <c r="A654" i="2"/>
  <c r="B654" i="2"/>
  <c r="C654" i="2"/>
  <c r="D654" i="2"/>
  <c r="E654" i="2"/>
  <c r="F654" i="2"/>
  <c r="G654" i="2"/>
  <c r="H654" i="2"/>
  <c r="I654" i="2"/>
  <c r="J654" i="2"/>
  <c r="K654" i="2"/>
  <c r="L654" i="2"/>
  <c r="M654" i="2"/>
  <c r="N654" i="2" s="1"/>
  <c r="A655" i="2"/>
  <c r="B655" i="2"/>
  <c r="C655" i="2"/>
  <c r="D655" i="2"/>
  <c r="E655" i="2"/>
  <c r="F655" i="2"/>
  <c r="G655" i="2"/>
  <c r="H655" i="2"/>
  <c r="I655" i="2"/>
  <c r="J655" i="2"/>
  <c r="K655" i="2"/>
  <c r="L655" i="2"/>
  <c r="M655" i="2"/>
  <c r="N655" i="2" s="1"/>
  <c r="A656" i="2"/>
  <c r="B656" i="2"/>
  <c r="C656" i="2"/>
  <c r="D656" i="2"/>
  <c r="E656" i="2"/>
  <c r="F656" i="2"/>
  <c r="G656" i="2"/>
  <c r="H656" i="2"/>
  <c r="I656" i="2"/>
  <c r="J656" i="2"/>
  <c r="K656" i="2"/>
  <c r="L656" i="2"/>
  <c r="M656" i="2"/>
  <c r="N656" i="2" s="1"/>
  <c r="A657" i="2"/>
  <c r="B657" i="2"/>
  <c r="C657" i="2"/>
  <c r="D657" i="2"/>
  <c r="E657" i="2"/>
  <c r="F657" i="2"/>
  <c r="G657" i="2"/>
  <c r="H657" i="2"/>
  <c r="I657" i="2"/>
  <c r="J657" i="2"/>
  <c r="K657" i="2"/>
  <c r="L657" i="2"/>
  <c r="M657" i="2"/>
  <c r="N657" i="2" s="1"/>
  <c r="A658" i="2"/>
  <c r="B658" i="2"/>
  <c r="C658" i="2"/>
  <c r="D658" i="2"/>
  <c r="E658" i="2"/>
  <c r="F658" i="2"/>
  <c r="G658" i="2"/>
  <c r="H658" i="2"/>
  <c r="I658" i="2"/>
  <c r="J658" i="2"/>
  <c r="K658" i="2"/>
  <c r="L658" i="2"/>
  <c r="M658" i="2"/>
  <c r="N658" i="2" s="1"/>
  <c r="A659" i="2"/>
  <c r="B659" i="2"/>
  <c r="C659" i="2"/>
  <c r="D659" i="2"/>
  <c r="E659" i="2"/>
  <c r="F659" i="2"/>
  <c r="G659" i="2"/>
  <c r="H659" i="2"/>
  <c r="I659" i="2"/>
  <c r="J659" i="2"/>
  <c r="K659" i="2"/>
  <c r="L659" i="2"/>
  <c r="M659" i="2"/>
  <c r="N659" i="2" s="1"/>
  <c r="A660" i="2"/>
  <c r="B660" i="2"/>
  <c r="C660" i="2"/>
  <c r="D660" i="2"/>
  <c r="E660" i="2"/>
  <c r="F660" i="2"/>
  <c r="G660" i="2"/>
  <c r="H660" i="2"/>
  <c r="I660" i="2"/>
  <c r="J660" i="2"/>
  <c r="K660" i="2"/>
  <c r="L660" i="2"/>
  <c r="M660" i="2"/>
  <c r="N660" i="2" s="1"/>
  <c r="A661" i="2"/>
  <c r="B661" i="2"/>
  <c r="C661" i="2"/>
  <c r="D661" i="2"/>
  <c r="E661" i="2"/>
  <c r="F661" i="2"/>
  <c r="G661" i="2"/>
  <c r="H661" i="2"/>
  <c r="I661" i="2"/>
  <c r="J661" i="2"/>
  <c r="K661" i="2"/>
  <c r="L661" i="2"/>
  <c r="M661" i="2"/>
  <c r="N661" i="2" s="1"/>
  <c r="A662" i="2"/>
  <c r="B662" i="2"/>
  <c r="C662" i="2"/>
  <c r="D662" i="2"/>
  <c r="E662" i="2"/>
  <c r="F662" i="2"/>
  <c r="G662" i="2"/>
  <c r="H662" i="2"/>
  <c r="I662" i="2"/>
  <c r="J662" i="2"/>
  <c r="K662" i="2"/>
  <c r="L662" i="2"/>
  <c r="M662" i="2"/>
  <c r="N662" i="2" s="1"/>
  <c r="A663" i="2"/>
  <c r="B663" i="2"/>
  <c r="C663" i="2"/>
  <c r="D663" i="2"/>
  <c r="E663" i="2"/>
  <c r="F663" i="2"/>
  <c r="G663" i="2"/>
  <c r="H663" i="2"/>
  <c r="I663" i="2"/>
  <c r="J663" i="2"/>
  <c r="K663" i="2"/>
  <c r="L663" i="2"/>
  <c r="M663" i="2"/>
  <c r="N663" i="2" s="1"/>
  <c r="A664" i="2"/>
  <c r="B664" i="2"/>
  <c r="C664" i="2"/>
  <c r="D664" i="2"/>
  <c r="E664" i="2"/>
  <c r="F664" i="2"/>
  <c r="G664" i="2"/>
  <c r="H664" i="2"/>
  <c r="I664" i="2"/>
  <c r="J664" i="2"/>
  <c r="K664" i="2"/>
  <c r="L664" i="2"/>
  <c r="M664" i="2"/>
  <c r="N664" i="2" s="1"/>
  <c r="A665" i="2"/>
  <c r="B665" i="2"/>
  <c r="C665" i="2"/>
  <c r="D665" i="2"/>
  <c r="E665" i="2"/>
  <c r="F665" i="2"/>
  <c r="G665" i="2"/>
  <c r="H665" i="2"/>
  <c r="I665" i="2"/>
  <c r="J665" i="2"/>
  <c r="K665" i="2"/>
  <c r="L665" i="2"/>
  <c r="M665" i="2"/>
  <c r="N665" i="2" s="1"/>
  <c r="A666" i="2"/>
  <c r="B666" i="2"/>
  <c r="C666" i="2"/>
  <c r="D666" i="2"/>
  <c r="E666" i="2"/>
  <c r="F666" i="2"/>
  <c r="G666" i="2"/>
  <c r="H666" i="2"/>
  <c r="I666" i="2"/>
  <c r="J666" i="2"/>
  <c r="K666" i="2"/>
  <c r="L666" i="2"/>
  <c r="M666" i="2"/>
  <c r="N666" i="2" s="1"/>
  <c r="A667" i="2"/>
  <c r="B667" i="2"/>
  <c r="C667" i="2"/>
  <c r="D667" i="2"/>
  <c r="E667" i="2"/>
  <c r="F667" i="2"/>
  <c r="G667" i="2"/>
  <c r="H667" i="2"/>
  <c r="I667" i="2"/>
  <c r="J667" i="2"/>
  <c r="K667" i="2"/>
  <c r="L667" i="2"/>
  <c r="M667" i="2"/>
  <c r="N667" i="2" s="1"/>
  <c r="A668" i="2"/>
  <c r="B668" i="2"/>
  <c r="C668" i="2"/>
  <c r="D668" i="2"/>
  <c r="E668" i="2"/>
  <c r="F668" i="2"/>
  <c r="G668" i="2"/>
  <c r="H668" i="2"/>
  <c r="I668" i="2"/>
  <c r="J668" i="2"/>
  <c r="K668" i="2"/>
  <c r="L668" i="2"/>
  <c r="M668" i="2"/>
  <c r="N668" i="2" s="1"/>
  <c r="A669" i="2"/>
  <c r="B669" i="2"/>
  <c r="C669" i="2"/>
  <c r="D669" i="2"/>
  <c r="E669" i="2"/>
  <c r="F669" i="2"/>
  <c r="G669" i="2"/>
  <c r="H669" i="2"/>
  <c r="I669" i="2"/>
  <c r="J669" i="2"/>
  <c r="K669" i="2"/>
  <c r="L669" i="2"/>
  <c r="M669" i="2"/>
  <c r="N669" i="2" s="1"/>
  <c r="A670" i="2"/>
  <c r="B670" i="2"/>
  <c r="C670" i="2"/>
  <c r="D670" i="2"/>
  <c r="E670" i="2"/>
  <c r="F670" i="2"/>
  <c r="G670" i="2"/>
  <c r="H670" i="2"/>
  <c r="I670" i="2"/>
  <c r="J670" i="2"/>
  <c r="K670" i="2"/>
  <c r="L670" i="2"/>
  <c r="M670" i="2"/>
  <c r="N670" i="2" s="1"/>
  <c r="A671" i="2"/>
  <c r="B671" i="2"/>
  <c r="C671" i="2"/>
  <c r="D671" i="2"/>
  <c r="E671" i="2"/>
  <c r="F671" i="2"/>
  <c r="G671" i="2"/>
  <c r="H671" i="2"/>
  <c r="I671" i="2"/>
  <c r="J671" i="2"/>
  <c r="K671" i="2"/>
  <c r="L671" i="2"/>
  <c r="M671" i="2"/>
  <c r="N671" i="2" s="1"/>
  <c r="A672" i="2"/>
  <c r="B672" i="2"/>
  <c r="C672" i="2"/>
  <c r="D672" i="2"/>
  <c r="E672" i="2"/>
  <c r="F672" i="2"/>
  <c r="G672" i="2"/>
  <c r="H672" i="2"/>
  <c r="I672" i="2"/>
  <c r="J672" i="2"/>
  <c r="K672" i="2"/>
  <c r="L672" i="2"/>
  <c r="M672" i="2"/>
  <c r="N672" i="2" s="1"/>
  <c r="A673" i="2"/>
  <c r="B673" i="2"/>
  <c r="C673" i="2"/>
  <c r="D673" i="2"/>
  <c r="E673" i="2"/>
  <c r="F673" i="2"/>
  <c r="G673" i="2"/>
  <c r="H673" i="2"/>
  <c r="I673" i="2"/>
  <c r="J673" i="2"/>
  <c r="K673" i="2"/>
  <c r="L673" i="2"/>
  <c r="M673" i="2"/>
  <c r="N673" i="2" s="1"/>
  <c r="A674" i="2"/>
  <c r="B674" i="2"/>
  <c r="C674" i="2"/>
  <c r="D674" i="2"/>
  <c r="E674" i="2"/>
  <c r="F674" i="2"/>
  <c r="G674" i="2"/>
  <c r="H674" i="2"/>
  <c r="I674" i="2"/>
  <c r="J674" i="2"/>
  <c r="K674" i="2"/>
  <c r="L674" i="2"/>
  <c r="M674" i="2"/>
  <c r="N674" i="2" s="1"/>
  <c r="A675" i="2"/>
  <c r="B675" i="2"/>
  <c r="C675" i="2"/>
  <c r="D675" i="2"/>
  <c r="E675" i="2"/>
  <c r="F675" i="2"/>
  <c r="G675" i="2"/>
  <c r="H675" i="2"/>
  <c r="I675" i="2"/>
  <c r="J675" i="2"/>
  <c r="K675" i="2"/>
  <c r="L675" i="2"/>
  <c r="M675" i="2"/>
  <c r="N675" i="2" s="1"/>
  <c r="A676" i="2"/>
  <c r="B676" i="2"/>
  <c r="C676" i="2"/>
  <c r="D676" i="2"/>
  <c r="E676" i="2"/>
  <c r="F676" i="2"/>
  <c r="G676" i="2"/>
  <c r="H676" i="2"/>
  <c r="I676" i="2"/>
  <c r="J676" i="2"/>
  <c r="K676" i="2"/>
  <c r="L676" i="2"/>
  <c r="M676" i="2"/>
  <c r="N676" i="2" s="1"/>
  <c r="A677" i="2"/>
  <c r="B677" i="2"/>
  <c r="C677" i="2"/>
  <c r="D677" i="2"/>
  <c r="E677" i="2"/>
  <c r="F677" i="2"/>
  <c r="G677" i="2"/>
  <c r="H677" i="2"/>
  <c r="I677" i="2"/>
  <c r="J677" i="2"/>
  <c r="K677" i="2"/>
  <c r="L677" i="2"/>
  <c r="M677" i="2"/>
  <c r="N677" i="2" s="1"/>
  <c r="A678" i="2"/>
  <c r="B678" i="2"/>
  <c r="C678" i="2"/>
  <c r="D678" i="2"/>
  <c r="E678" i="2"/>
  <c r="F678" i="2"/>
  <c r="G678" i="2"/>
  <c r="H678" i="2"/>
  <c r="I678" i="2"/>
  <c r="J678" i="2"/>
  <c r="K678" i="2"/>
  <c r="L678" i="2"/>
  <c r="M678" i="2"/>
  <c r="N678" i="2" s="1"/>
  <c r="A679" i="2"/>
  <c r="B679" i="2"/>
  <c r="C679" i="2"/>
  <c r="D679" i="2"/>
  <c r="E679" i="2"/>
  <c r="F679" i="2"/>
  <c r="G679" i="2"/>
  <c r="H679" i="2"/>
  <c r="I679" i="2"/>
  <c r="J679" i="2"/>
  <c r="K679" i="2"/>
  <c r="L679" i="2"/>
  <c r="M679" i="2"/>
  <c r="N679" i="2" s="1"/>
  <c r="A680" i="2"/>
  <c r="B680" i="2"/>
  <c r="C680" i="2"/>
  <c r="D680" i="2"/>
  <c r="E680" i="2"/>
  <c r="F680" i="2"/>
  <c r="G680" i="2"/>
  <c r="H680" i="2"/>
  <c r="I680" i="2"/>
  <c r="J680" i="2"/>
  <c r="K680" i="2"/>
  <c r="L680" i="2"/>
  <c r="M680" i="2"/>
  <c r="N680" i="2" s="1"/>
  <c r="A681" i="2"/>
  <c r="B681" i="2"/>
  <c r="C681" i="2"/>
  <c r="D681" i="2"/>
  <c r="E681" i="2"/>
  <c r="F681" i="2"/>
  <c r="G681" i="2"/>
  <c r="H681" i="2"/>
  <c r="I681" i="2"/>
  <c r="J681" i="2"/>
  <c r="K681" i="2"/>
  <c r="L681" i="2"/>
  <c r="M681" i="2"/>
  <c r="N681" i="2" s="1"/>
  <c r="A682" i="2"/>
  <c r="B682" i="2"/>
  <c r="C682" i="2"/>
  <c r="D682" i="2"/>
  <c r="E682" i="2"/>
  <c r="F682" i="2"/>
  <c r="G682" i="2"/>
  <c r="H682" i="2"/>
  <c r="I682" i="2"/>
  <c r="J682" i="2"/>
  <c r="K682" i="2"/>
  <c r="L682" i="2"/>
  <c r="M682" i="2"/>
  <c r="N682" i="2" s="1"/>
  <c r="A683" i="2"/>
  <c r="B683" i="2"/>
  <c r="C683" i="2"/>
  <c r="D683" i="2"/>
  <c r="E683" i="2"/>
  <c r="F683" i="2"/>
  <c r="G683" i="2"/>
  <c r="H683" i="2"/>
  <c r="I683" i="2"/>
  <c r="J683" i="2"/>
  <c r="K683" i="2"/>
  <c r="L683" i="2"/>
  <c r="M683" i="2"/>
  <c r="N683" i="2" s="1"/>
  <c r="A684" i="2"/>
  <c r="B684" i="2"/>
  <c r="C684" i="2"/>
  <c r="D684" i="2"/>
  <c r="E684" i="2"/>
  <c r="F684" i="2"/>
  <c r="G684" i="2"/>
  <c r="H684" i="2"/>
  <c r="I684" i="2"/>
  <c r="J684" i="2"/>
  <c r="K684" i="2"/>
  <c r="L684" i="2"/>
  <c r="M684" i="2"/>
  <c r="N684" i="2" s="1"/>
  <c r="A685" i="2"/>
  <c r="B685" i="2"/>
  <c r="C685" i="2"/>
  <c r="D685" i="2"/>
  <c r="E685" i="2"/>
  <c r="F685" i="2"/>
  <c r="G685" i="2"/>
  <c r="H685" i="2"/>
  <c r="I685" i="2"/>
  <c r="J685" i="2"/>
  <c r="K685" i="2"/>
  <c r="L685" i="2"/>
  <c r="M685" i="2"/>
  <c r="N685" i="2" s="1"/>
  <c r="A686" i="2"/>
  <c r="B686" i="2"/>
  <c r="C686" i="2"/>
  <c r="D686" i="2"/>
  <c r="E686" i="2"/>
  <c r="F686" i="2"/>
  <c r="G686" i="2"/>
  <c r="H686" i="2"/>
  <c r="I686" i="2"/>
  <c r="J686" i="2"/>
  <c r="K686" i="2"/>
  <c r="L686" i="2"/>
  <c r="M686" i="2"/>
  <c r="N686" i="2" s="1"/>
  <c r="A687" i="2"/>
  <c r="B687" i="2"/>
  <c r="C687" i="2"/>
  <c r="D687" i="2"/>
  <c r="E687" i="2"/>
  <c r="F687" i="2"/>
  <c r="G687" i="2"/>
  <c r="H687" i="2"/>
  <c r="I687" i="2"/>
  <c r="J687" i="2"/>
  <c r="K687" i="2"/>
  <c r="L687" i="2"/>
  <c r="M687" i="2"/>
  <c r="N687" i="2" s="1"/>
  <c r="A688" i="2"/>
  <c r="B688" i="2"/>
  <c r="C688" i="2"/>
  <c r="D688" i="2"/>
  <c r="E688" i="2"/>
  <c r="F688" i="2"/>
  <c r="G688" i="2"/>
  <c r="H688" i="2"/>
  <c r="I688" i="2"/>
  <c r="J688" i="2"/>
  <c r="K688" i="2"/>
  <c r="L688" i="2"/>
  <c r="M688" i="2"/>
  <c r="N688" i="2" s="1"/>
  <c r="A689" i="2"/>
  <c r="B689" i="2"/>
  <c r="C689" i="2"/>
  <c r="D689" i="2"/>
  <c r="E689" i="2"/>
  <c r="F689" i="2"/>
  <c r="G689" i="2"/>
  <c r="H689" i="2"/>
  <c r="I689" i="2"/>
  <c r="J689" i="2"/>
  <c r="K689" i="2"/>
  <c r="L689" i="2"/>
  <c r="M689" i="2"/>
  <c r="N689" i="2" s="1"/>
  <c r="A690" i="2"/>
  <c r="B690" i="2"/>
  <c r="C690" i="2"/>
  <c r="D690" i="2"/>
  <c r="E690" i="2"/>
  <c r="F690" i="2"/>
  <c r="G690" i="2"/>
  <c r="H690" i="2"/>
  <c r="I690" i="2"/>
  <c r="J690" i="2"/>
  <c r="K690" i="2"/>
  <c r="L690" i="2"/>
  <c r="M690" i="2"/>
  <c r="N690" i="2" s="1"/>
  <c r="A691" i="2"/>
  <c r="B691" i="2"/>
  <c r="C691" i="2"/>
  <c r="D691" i="2"/>
  <c r="E691" i="2"/>
  <c r="F691" i="2"/>
  <c r="G691" i="2"/>
  <c r="H691" i="2"/>
  <c r="I691" i="2"/>
  <c r="J691" i="2"/>
  <c r="K691" i="2"/>
  <c r="L691" i="2"/>
  <c r="M691" i="2"/>
  <c r="N691" i="2" s="1"/>
  <c r="A692" i="2"/>
  <c r="B692" i="2"/>
  <c r="C692" i="2"/>
  <c r="D692" i="2"/>
  <c r="E692" i="2"/>
  <c r="F692" i="2"/>
  <c r="G692" i="2"/>
  <c r="H692" i="2"/>
  <c r="I692" i="2"/>
  <c r="J692" i="2"/>
  <c r="K692" i="2"/>
  <c r="L692" i="2"/>
  <c r="M692" i="2"/>
  <c r="N692" i="2" s="1"/>
  <c r="A693" i="2"/>
  <c r="B693" i="2"/>
  <c r="C693" i="2"/>
  <c r="D693" i="2"/>
  <c r="E693" i="2"/>
  <c r="F693" i="2"/>
  <c r="G693" i="2"/>
  <c r="H693" i="2"/>
  <c r="I693" i="2"/>
  <c r="J693" i="2"/>
  <c r="K693" i="2"/>
  <c r="L693" i="2"/>
  <c r="M693" i="2"/>
  <c r="N693" i="2" s="1"/>
  <c r="A694" i="2"/>
  <c r="B694" i="2"/>
  <c r="C694" i="2"/>
  <c r="D694" i="2"/>
  <c r="E694" i="2"/>
  <c r="F694" i="2"/>
  <c r="G694" i="2"/>
  <c r="H694" i="2"/>
  <c r="I694" i="2"/>
  <c r="J694" i="2"/>
  <c r="K694" i="2"/>
  <c r="L694" i="2"/>
  <c r="M694" i="2"/>
  <c r="N694" i="2" s="1"/>
  <c r="A695" i="2"/>
  <c r="B695" i="2"/>
  <c r="C695" i="2"/>
  <c r="D695" i="2"/>
  <c r="E695" i="2"/>
  <c r="F695" i="2"/>
  <c r="G695" i="2"/>
  <c r="H695" i="2"/>
  <c r="I695" i="2"/>
  <c r="J695" i="2"/>
  <c r="K695" i="2"/>
  <c r="L695" i="2"/>
  <c r="M695" i="2"/>
  <c r="N695" i="2" s="1"/>
  <c r="A696" i="2"/>
  <c r="B696" i="2"/>
  <c r="C696" i="2"/>
  <c r="D696" i="2"/>
  <c r="E696" i="2"/>
  <c r="F696" i="2"/>
  <c r="G696" i="2"/>
  <c r="H696" i="2"/>
  <c r="I696" i="2"/>
  <c r="J696" i="2"/>
  <c r="K696" i="2"/>
  <c r="L696" i="2"/>
  <c r="M696" i="2"/>
  <c r="N696" i="2" s="1"/>
  <c r="A697" i="2"/>
  <c r="B697" i="2"/>
  <c r="C697" i="2"/>
  <c r="D697" i="2"/>
  <c r="E697" i="2"/>
  <c r="F697" i="2"/>
  <c r="G697" i="2"/>
  <c r="H697" i="2"/>
  <c r="I697" i="2"/>
  <c r="J697" i="2"/>
  <c r="K697" i="2"/>
  <c r="L697" i="2"/>
  <c r="M697" i="2"/>
  <c r="N697" i="2" s="1"/>
  <c r="A698" i="2"/>
  <c r="B698" i="2"/>
  <c r="C698" i="2"/>
  <c r="D698" i="2"/>
  <c r="E698" i="2"/>
  <c r="F698" i="2"/>
  <c r="G698" i="2"/>
  <c r="H698" i="2"/>
  <c r="I698" i="2"/>
  <c r="J698" i="2"/>
  <c r="K698" i="2"/>
  <c r="L698" i="2"/>
  <c r="M698" i="2"/>
  <c r="N698" i="2" s="1"/>
  <c r="A699" i="2"/>
  <c r="B699" i="2"/>
  <c r="C699" i="2"/>
  <c r="D699" i="2"/>
  <c r="E699" i="2"/>
  <c r="F699" i="2"/>
  <c r="G699" i="2"/>
  <c r="H699" i="2"/>
  <c r="I699" i="2"/>
  <c r="J699" i="2"/>
  <c r="K699" i="2"/>
  <c r="L699" i="2"/>
  <c r="M699" i="2"/>
  <c r="N699" i="2" s="1"/>
  <c r="A700" i="2"/>
  <c r="B700" i="2"/>
  <c r="C700" i="2"/>
  <c r="D700" i="2"/>
  <c r="E700" i="2"/>
  <c r="F700" i="2"/>
  <c r="G700" i="2"/>
  <c r="H700" i="2"/>
  <c r="I700" i="2"/>
  <c r="J700" i="2"/>
  <c r="K700" i="2"/>
  <c r="L700" i="2"/>
  <c r="M700" i="2"/>
  <c r="N700" i="2" s="1"/>
  <c r="A701" i="2"/>
  <c r="B701" i="2"/>
  <c r="C701" i="2"/>
  <c r="D701" i="2"/>
  <c r="E701" i="2"/>
  <c r="F701" i="2"/>
  <c r="G701" i="2"/>
  <c r="H701" i="2"/>
  <c r="I701" i="2"/>
  <c r="J701" i="2"/>
  <c r="K701" i="2"/>
  <c r="L701" i="2"/>
  <c r="M701" i="2"/>
  <c r="N701" i="2" s="1"/>
  <c r="A702" i="2"/>
  <c r="B702" i="2"/>
  <c r="C702" i="2"/>
  <c r="D702" i="2"/>
  <c r="E702" i="2"/>
  <c r="F702" i="2"/>
  <c r="G702" i="2"/>
  <c r="H702" i="2"/>
  <c r="I702" i="2"/>
  <c r="J702" i="2"/>
  <c r="K702" i="2"/>
  <c r="L702" i="2"/>
  <c r="M702" i="2"/>
  <c r="N702" i="2" s="1"/>
  <c r="A703" i="2"/>
  <c r="B703" i="2"/>
  <c r="C703" i="2"/>
  <c r="D703" i="2"/>
  <c r="E703" i="2"/>
  <c r="F703" i="2"/>
  <c r="G703" i="2"/>
  <c r="H703" i="2"/>
  <c r="I703" i="2"/>
  <c r="J703" i="2"/>
  <c r="K703" i="2"/>
  <c r="L703" i="2"/>
  <c r="M703" i="2"/>
  <c r="N703" i="2" s="1"/>
  <c r="A704" i="2"/>
  <c r="B704" i="2"/>
  <c r="C704" i="2"/>
  <c r="D704" i="2"/>
  <c r="E704" i="2"/>
  <c r="F704" i="2"/>
  <c r="G704" i="2"/>
  <c r="H704" i="2"/>
  <c r="I704" i="2"/>
  <c r="J704" i="2"/>
  <c r="K704" i="2"/>
  <c r="L704" i="2"/>
  <c r="M704" i="2"/>
  <c r="N704" i="2" s="1"/>
  <c r="A705" i="2"/>
  <c r="B705" i="2"/>
  <c r="C705" i="2"/>
  <c r="D705" i="2"/>
  <c r="E705" i="2"/>
  <c r="F705" i="2"/>
  <c r="G705" i="2"/>
  <c r="H705" i="2"/>
  <c r="I705" i="2"/>
  <c r="J705" i="2"/>
  <c r="K705" i="2"/>
  <c r="L705" i="2"/>
  <c r="M705" i="2"/>
  <c r="N705" i="2" s="1"/>
  <c r="A706" i="2"/>
  <c r="B706" i="2"/>
  <c r="C706" i="2"/>
  <c r="D706" i="2"/>
  <c r="E706" i="2"/>
  <c r="F706" i="2"/>
  <c r="G706" i="2"/>
  <c r="H706" i="2"/>
  <c r="I706" i="2"/>
  <c r="J706" i="2"/>
  <c r="K706" i="2"/>
  <c r="L706" i="2"/>
  <c r="M706" i="2"/>
  <c r="N706" i="2" s="1"/>
  <c r="A707" i="2"/>
  <c r="B707" i="2"/>
  <c r="C707" i="2"/>
  <c r="D707" i="2"/>
  <c r="E707" i="2"/>
  <c r="F707" i="2"/>
  <c r="G707" i="2"/>
  <c r="H707" i="2"/>
  <c r="I707" i="2"/>
  <c r="J707" i="2"/>
  <c r="K707" i="2"/>
  <c r="L707" i="2"/>
  <c r="M707" i="2"/>
  <c r="N707" i="2" s="1"/>
  <c r="A708" i="2"/>
  <c r="B708" i="2"/>
  <c r="C708" i="2"/>
  <c r="D708" i="2"/>
  <c r="E708" i="2"/>
  <c r="F708" i="2"/>
  <c r="G708" i="2"/>
  <c r="H708" i="2"/>
  <c r="I708" i="2"/>
  <c r="J708" i="2"/>
  <c r="K708" i="2"/>
  <c r="L708" i="2"/>
  <c r="M708" i="2"/>
  <c r="N708" i="2" s="1"/>
  <c r="A709" i="2"/>
  <c r="B709" i="2"/>
  <c r="C709" i="2"/>
  <c r="D709" i="2"/>
  <c r="E709" i="2"/>
  <c r="F709" i="2"/>
  <c r="G709" i="2"/>
  <c r="H709" i="2"/>
  <c r="I709" i="2"/>
  <c r="J709" i="2"/>
  <c r="K709" i="2"/>
  <c r="L709" i="2"/>
  <c r="M709" i="2"/>
  <c r="N709" i="2" s="1"/>
  <c r="A710" i="2"/>
  <c r="B710" i="2"/>
  <c r="C710" i="2"/>
  <c r="D710" i="2"/>
  <c r="E710" i="2"/>
  <c r="F710" i="2"/>
  <c r="G710" i="2"/>
  <c r="H710" i="2"/>
  <c r="I710" i="2"/>
  <c r="J710" i="2"/>
  <c r="K710" i="2"/>
  <c r="L710" i="2"/>
  <c r="M710" i="2"/>
  <c r="N710" i="2" s="1"/>
  <c r="A711" i="2"/>
  <c r="B711" i="2"/>
  <c r="C711" i="2"/>
  <c r="D711" i="2"/>
  <c r="E711" i="2"/>
  <c r="F711" i="2"/>
  <c r="G711" i="2"/>
  <c r="H711" i="2"/>
  <c r="I711" i="2"/>
  <c r="J711" i="2"/>
  <c r="K711" i="2"/>
  <c r="L711" i="2"/>
  <c r="M711" i="2"/>
  <c r="N711" i="2" s="1"/>
  <c r="A712" i="2"/>
  <c r="B712" i="2"/>
  <c r="C712" i="2"/>
  <c r="D712" i="2"/>
  <c r="E712" i="2"/>
  <c r="F712" i="2"/>
  <c r="G712" i="2"/>
  <c r="H712" i="2"/>
  <c r="I712" i="2"/>
  <c r="J712" i="2"/>
  <c r="K712" i="2"/>
  <c r="L712" i="2"/>
  <c r="M712" i="2"/>
  <c r="N712" i="2" s="1"/>
  <c r="A713" i="2"/>
  <c r="B713" i="2"/>
  <c r="C713" i="2"/>
  <c r="D713" i="2"/>
  <c r="E713" i="2"/>
  <c r="F713" i="2"/>
  <c r="G713" i="2"/>
  <c r="H713" i="2"/>
  <c r="I713" i="2"/>
  <c r="J713" i="2"/>
  <c r="K713" i="2"/>
  <c r="L713" i="2"/>
  <c r="M713" i="2"/>
  <c r="N713" i="2" s="1"/>
  <c r="A714" i="2"/>
  <c r="B714" i="2"/>
  <c r="C714" i="2"/>
  <c r="D714" i="2"/>
  <c r="E714" i="2"/>
  <c r="F714" i="2"/>
  <c r="G714" i="2"/>
  <c r="H714" i="2"/>
  <c r="I714" i="2"/>
  <c r="J714" i="2"/>
  <c r="K714" i="2"/>
  <c r="L714" i="2"/>
  <c r="M714" i="2"/>
  <c r="N714" i="2" s="1"/>
  <c r="A715" i="2"/>
  <c r="B715" i="2"/>
  <c r="C715" i="2"/>
  <c r="D715" i="2"/>
  <c r="E715" i="2"/>
  <c r="F715" i="2"/>
  <c r="G715" i="2"/>
  <c r="H715" i="2"/>
  <c r="I715" i="2"/>
  <c r="J715" i="2"/>
  <c r="K715" i="2"/>
  <c r="L715" i="2"/>
  <c r="M715" i="2"/>
  <c r="N715" i="2" s="1"/>
  <c r="A716" i="2"/>
  <c r="B716" i="2"/>
  <c r="C716" i="2"/>
  <c r="D716" i="2"/>
  <c r="E716" i="2"/>
  <c r="F716" i="2"/>
  <c r="G716" i="2"/>
  <c r="H716" i="2"/>
  <c r="I716" i="2"/>
  <c r="J716" i="2"/>
  <c r="K716" i="2"/>
  <c r="L716" i="2"/>
  <c r="M716" i="2"/>
  <c r="N716" i="2" s="1"/>
  <c r="A717" i="2"/>
  <c r="B717" i="2"/>
  <c r="C717" i="2"/>
  <c r="D717" i="2"/>
  <c r="E717" i="2"/>
  <c r="F717" i="2"/>
  <c r="G717" i="2"/>
  <c r="H717" i="2"/>
  <c r="I717" i="2"/>
  <c r="J717" i="2"/>
  <c r="K717" i="2"/>
  <c r="L717" i="2"/>
  <c r="M717" i="2"/>
  <c r="N717" i="2" s="1"/>
  <c r="A718" i="2"/>
  <c r="B718" i="2"/>
  <c r="C718" i="2"/>
  <c r="D718" i="2"/>
  <c r="E718" i="2"/>
  <c r="F718" i="2"/>
  <c r="G718" i="2"/>
  <c r="H718" i="2"/>
  <c r="I718" i="2"/>
  <c r="J718" i="2"/>
  <c r="K718" i="2"/>
  <c r="L718" i="2"/>
  <c r="M718" i="2"/>
  <c r="N718" i="2" s="1"/>
  <c r="A719" i="2"/>
  <c r="B719" i="2"/>
  <c r="C719" i="2"/>
  <c r="D719" i="2"/>
  <c r="E719" i="2"/>
  <c r="F719" i="2"/>
  <c r="G719" i="2"/>
  <c r="H719" i="2"/>
  <c r="I719" i="2"/>
  <c r="J719" i="2"/>
  <c r="K719" i="2"/>
  <c r="L719" i="2"/>
  <c r="M719" i="2"/>
  <c r="N719" i="2" s="1"/>
  <c r="A720" i="2"/>
  <c r="B720" i="2"/>
  <c r="C720" i="2"/>
  <c r="D720" i="2"/>
  <c r="E720" i="2"/>
  <c r="F720" i="2"/>
  <c r="G720" i="2"/>
  <c r="H720" i="2"/>
  <c r="I720" i="2"/>
  <c r="J720" i="2"/>
  <c r="K720" i="2"/>
  <c r="L720" i="2"/>
  <c r="M720" i="2"/>
  <c r="N720" i="2" s="1"/>
  <c r="A721" i="2"/>
  <c r="B721" i="2"/>
  <c r="C721" i="2"/>
  <c r="D721" i="2"/>
  <c r="E721" i="2"/>
  <c r="F721" i="2"/>
  <c r="G721" i="2"/>
  <c r="H721" i="2"/>
  <c r="I721" i="2"/>
  <c r="J721" i="2"/>
  <c r="K721" i="2"/>
  <c r="L721" i="2"/>
  <c r="M721" i="2"/>
  <c r="N721" i="2" s="1"/>
  <c r="A722" i="2"/>
  <c r="B722" i="2"/>
  <c r="C722" i="2"/>
  <c r="D722" i="2"/>
  <c r="E722" i="2"/>
  <c r="F722" i="2"/>
  <c r="G722" i="2"/>
  <c r="H722" i="2"/>
  <c r="I722" i="2"/>
  <c r="J722" i="2"/>
  <c r="K722" i="2"/>
  <c r="L722" i="2"/>
  <c r="M722" i="2"/>
  <c r="N722" i="2" s="1"/>
  <c r="A723" i="2"/>
  <c r="B723" i="2"/>
  <c r="C723" i="2"/>
  <c r="D723" i="2"/>
  <c r="E723" i="2"/>
  <c r="F723" i="2"/>
  <c r="G723" i="2"/>
  <c r="H723" i="2"/>
  <c r="I723" i="2"/>
  <c r="J723" i="2"/>
  <c r="K723" i="2"/>
  <c r="L723" i="2"/>
  <c r="M723" i="2"/>
  <c r="N723" i="2" s="1"/>
  <c r="A724" i="2"/>
  <c r="B724" i="2"/>
  <c r="C724" i="2"/>
  <c r="D724" i="2"/>
  <c r="E724" i="2"/>
  <c r="F724" i="2"/>
  <c r="G724" i="2"/>
  <c r="H724" i="2"/>
  <c r="I724" i="2"/>
  <c r="J724" i="2"/>
  <c r="K724" i="2"/>
  <c r="L724" i="2"/>
  <c r="M724" i="2"/>
  <c r="N724" i="2" s="1"/>
  <c r="A725" i="2"/>
  <c r="B725" i="2"/>
  <c r="C725" i="2"/>
  <c r="D725" i="2"/>
  <c r="E725" i="2"/>
  <c r="F725" i="2"/>
  <c r="G725" i="2"/>
  <c r="H725" i="2"/>
  <c r="I725" i="2"/>
  <c r="J725" i="2"/>
  <c r="K725" i="2"/>
  <c r="L725" i="2"/>
  <c r="M725" i="2"/>
  <c r="N725" i="2" s="1"/>
  <c r="A726" i="2"/>
  <c r="B726" i="2"/>
  <c r="C726" i="2"/>
  <c r="D726" i="2"/>
  <c r="E726" i="2"/>
  <c r="F726" i="2"/>
  <c r="G726" i="2"/>
  <c r="H726" i="2"/>
  <c r="I726" i="2"/>
  <c r="J726" i="2"/>
  <c r="K726" i="2"/>
  <c r="L726" i="2"/>
  <c r="M726" i="2"/>
  <c r="N726" i="2" s="1"/>
  <c r="A727" i="2"/>
  <c r="B727" i="2"/>
  <c r="C727" i="2"/>
  <c r="D727" i="2"/>
  <c r="E727" i="2"/>
  <c r="F727" i="2"/>
  <c r="G727" i="2"/>
  <c r="H727" i="2"/>
  <c r="I727" i="2"/>
  <c r="J727" i="2"/>
  <c r="K727" i="2"/>
  <c r="L727" i="2"/>
  <c r="M727" i="2"/>
  <c r="N727" i="2" s="1"/>
  <c r="A728" i="2"/>
  <c r="B728" i="2"/>
  <c r="C728" i="2"/>
  <c r="D728" i="2"/>
  <c r="E728" i="2"/>
  <c r="F728" i="2"/>
  <c r="G728" i="2"/>
  <c r="H728" i="2"/>
  <c r="I728" i="2"/>
  <c r="J728" i="2"/>
  <c r="K728" i="2"/>
  <c r="L728" i="2"/>
  <c r="M728" i="2"/>
  <c r="N728" i="2" s="1"/>
  <c r="A729" i="2"/>
  <c r="B729" i="2"/>
  <c r="C729" i="2"/>
  <c r="D729" i="2"/>
  <c r="E729" i="2"/>
  <c r="F729" i="2"/>
  <c r="G729" i="2"/>
  <c r="H729" i="2"/>
  <c r="I729" i="2"/>
  <c r="J729" i="2"/>
  <c r="K729" i="2"/>
  <c r="L729" i="2"/>
  <c r="M729" i="2"/>
  <c r="N729" i="2" s="1"/>
  <c r="A730" i="2"/>
  <c r="B730" i="2"/>
  <c r="C730" i="2"/>
  <c r="D730" i="2"/>
  <c r="E730" i="2"/>
  <c r="F730" i="2"/>
  <c r="G730" i="2"/>
  <c r="H730" i="2"/>
  <c r="I730" i="2"/>
  <c r="J730" i="2"/>
  <c r="K730" i="2"/>
  <c r="L730" i="2"/>
  <c r="M730" i="2"/>
  <c r="N730" i="2" s="1"/>
  <c r="A731" i="2"/>
  <c r="B731" i="2"/>
  <c r="C731" i="2"/>
  <c r="D731" i="2"/>
  <c r="E731" i="2"/>
  <c r="F731" i="2"/>
  <c r="G731" i="2"/>
  <c r="H731" i="2"/>
  <c r="I731" i="2"/>
  <c r="J731" i="2"/>
  <c r="K731" i="2"/>
  <c r="L731" i="2"/>
  <c r="M731" i="2"/>
  <c r="N731" i="2" s="1"/>
  <c r="A732" i="2"/>
  <c r="B732" i="2"/>
  <c r="C732" i="2"/>
  <c r="D732" i="2"/>
  <c r="E732" i="2"/>
  <c r="F732" i="2"/>
  <c r="G732" i="2"/>
  <c r="H732" i="2"/>
  <c r="I732" i="2"/>
  <c r="J732" i="2"/>
  <c r="K732" i="2"/>
  <c r="L732" i="2"/>
  <c r="M732" i="2"/>
  <c r="N732" i="2" s="1"/>
  <c r="A733" i="2"/>
  <c r="B733" i="2"/>
  <c r="C733" i="2"/>
  <c r="D733" i="2"/>
  <c r="E733" i="2"/>
  <c r="F733" i="2"/>
  <c r="G733" i="2"/>
  <c r="H733" i="2"/>
  <c r="I733" i="2"/>
  <c r="J733" i="2"/>
  <c r="K733" i="2"/>
  <c r="L733" i="2"/>
  <c r="M733" i="2"/>
  <c r="N733" i="2" s="1"/>
  <c r="A734" i="2"/>
  <c r="B734" i="2"/>
  <c r="C734" i="2"/>
  <c r="D734" i="2"/>
  <c r="E734" i="2"/>
  <c r="F734" i="2"/>
  <c r="G734" i="2"/>
  <c r="H734" i="2"/>
  <c r="I734" i="2"/>
  <c r="J734" i="2"/>
  <c r="K734" i="2"/>
  <c r="L734" i="2"/>
  <c r="M734" i="2"/>
  <c r="N734" i="2" s="1"/>
  <c r="A735" i="2"/>
  <c r="B735" i="2"/>
  <c r="C735" i="2"/>
  <c r="D735" i="2"/>
  <c r="E735" i="2"/>
  <c r="F735" i="2"/>
  <c r="G735" i="2"/>
  <c r="H735" i="2"/>
  <c r="I735" i="2"/>
  <c r="J735" i="2"/>
  <c r="K735" i="2"/>
  <c r="L735" i="2"/>
  <c r="M735" i="2"/>
  <c r="N735" i="2" s="1"/>
  <c r="A736" i="2"/>
  <c r="B736" i="2"/>
  <c r="C736" i="2"/>
  <c r="D736" i="2"/>
  <c r="E736" i="2"/>
  <c r="F736" i="2"/>
  <c r="G736" i="2"/>
  <c r="H736" i="2"/>
  <c r="I736" i="2"/>
  <c r="J736" i="2"/>
  <c r="K736" i="2"/>
  <c r="L736" i="2"/>
  <c r="M736" i="2"/>
  <c r="N736" i="2" s="1"/>
  <c r="A737" i="2"/>
  <c r="B737" i="2"/>
  <c r="C737" i="2"/>
  <c r="D737" i="2"/>
  <c r="E737" i="2"/>
  <c r="F737" i="2"/>
  <c r="G737" i="2"/>
  <c r="H737" i="2"/>
  <c r="I737" i="2"/>
  <c r="J737" i="2"/>
  <c r="K737" i="2"/>
  <c r="L737" i="2"/>
  <c r="M737" i="2"/>
  <c r="N737" i="2" s="1"/>
  <c r="A738" i="2"/>
  <c r="B738" i="2"/>
  <c r="C738" i="2"/>
  <c r="D738" i="2"/>
  <c r="E738" i="2"/>
  <c r="F738" i="2"/>
  <c r="G738" i="2"/>
  <c r="H738" i="2"/>
  <c r="I738" i="2"/>
  <c r="J738" i="2"/>
  <c r="K738" i="2"/>
  <c r="L738" i="2"/>
  <c r="M738" i="2"/>
  <c r="N738" i="2" s="1"/>
  <c r="A739" i="2"/>
  <c r="B739" i="2"/>
  <c r="C739" i="2"/>
  <c r="D739" i="2"/>
  <c r="E739" i="2"/>
  <c r="F739" i="2"/>
  <c r="G739" i="2"/>
  <c r="H739" i="2"/>
  <c r="I739" i="2"/>
  <c r="J739" i="2"/>
  <c r="K739" i="2"/>
  <c r="L739" i="2"/>
  <c r="M739" i="2"/>
  <c r="N739" i="2" s="1"/>
  <c r="A740" i="2"/>
  <c r="B740" i="2"/>
  <c r="C740" i="2"/>
  <c r="D740" i="2"/>
  <c r="E740" i="2"/>
  <c r="F740" i="2"/>
  <c r="G740" i="2"/>
  <c r="H740" i="2"/>
  <c r="I740" i="2"/>
  <c r="J740" i="2"/>
  <c r="K740" i="2"/>
  <c r="L740" i="2"/>
  <c r="M740" i="2"/>
  <c r="N740" i="2" s="1"/>
  <c r="A741" i="2"/>
  <c r="B741" i="2"/>
  <c r="C741" i="2"/>
  <c r="D741" i="2"/>
  <c r="E741" i="2"/>
  <c r="F741" i="2"/>
  <c r="G741" i="2"/>
  <c r="H741" i="2"/>
  <c r="I741" i="2"/>
  <c r="J741" i="2"/>
  <c r="K741" i="2"/>
  <c r="L741" i="2"/>
  <c r="M741" i="2"/>
  <c r="N741" i="2" s="1"/>
  <c r="A742" i="2"/>
  <c r="B742" i="2"/>
  <c r="C742" i="2"/>
  <c r="D742" i="2"/>
  <c r="E742" i="2"/>
  <c r="F742" i="2"/>
  <c r="G742" i="2"/>
  <c r="H742" i="2"/>
  <c r="I742" i="2"/>
  <c r="J742" i="2"/>
  <c r="K742" i="2"/>
  <c r="L742" i="2"/>
  <c r="M742" i="2"/>
  <c r="N742" i="2" s="1"/>
  <c r="A743" i="2"/>
  <c r="B743" i="2"/>
  <c r="C743" i="2"/>
  <c r="D743" i="2"/>
  <c r="E743" i="2"/>
  <c r="F743" i="2"/>
  <c r="G743" i="2"/>
  <c r="H743" i="2"/>
  <c r="I743" i="2"/>
  <c r="J743" i="2"/>
  <c r="K743" i="2"/>
  <c r="L743" i="2"/>
  <c r="M743" i="2"/>
  <c r="N743" i="2" s="1"/>
  <c r="A744" i="2"/>
  <c r="B744" i="2"/>
  <c r="C744" i="2"/>
  <c r="D744" i="2"/>
  <c r="E744" i="2"/>
  <c r="F744" i="2"/>
  <c r="G744" i="2"/>
  <c r="H744" i="2"/>
  <c r="I744" i="2"/>
  <c r="J744" i="2"/>
  <c r="K744" i="2"/>
  <c r="L744" i="2"/>
  <c r="M744" i="2"/>
  <c r="N744" i="2" s="1"/>
  <c r="A745" i="2"/>
  <c r="B745" i="2"/>
  <c r="C745" i="2"/>
  <c r="D745" i="2"/>
  <c r="E745" i="2"/>
  <c r="F745" i="2"/>
  <c r="G745" i="2"/>
  <c r="H745" i="2"/>
  <c r="I745" i="2"/>
  <c r="J745" i="2"/>
  <c r="K745" i="2"/>
  <c r="L745" i="2"/>
  <c r="M745" i="2"/>
  <c r="N745" i="2" s="1"/>
  <c r="A746" i="2"/>
  <c r="B746" i="2"/>
  <c r="C746" i="2"/>
  <c r="D746" i="2"/>
  <c r="E746" i="2"/>
  <c r="F746" i="2"/>
  <c r="G746" i="2"/>
  <c r="H746" i="2"/>
  <c r="I746" i="2"/>
  <c r="J746" i="2"/>
  <c r="K746" i="2"/>
  <c r="L746" i="2"/>
  <c r="M746" i="2"/>
  <c r="N746" i="2" s="1"/>
  <c r="A747" i="2"/>
  <c r="B747" i="2"/>
  <c r="C747" i="2"/>
  <c r="D747" i="2"/>
  <c r="E747" i="2"/>
  <c r="F747" i="2"/>
  <c r="G747" i="2"/>
  <c r="H747" i="2"/>
  <c r="I747" i="2"/>
  <c r="J747" i="2"/>
  <c r="K747" i="2"/>
  <c r="L747" i="2"/>
  <c r="M747" i="2"/>
  <c r="N747" i="2" s="1"/>
  <c r="A748" i="2"/>
  <c r="B748" i="2"/>
  <c r="C748" i="2"/>
  <c r="D748" i="2"/>
  <c r="E748" i="2"/>
  <c r="F748" i="2"/>
  <c r="G748" i="2"/>
  <c r="H748" i="2"/>
  <c r="I748" i="2"/>
  <c r="J748" i="2"/>
  <c r="K748" i="2"/>
  <c r="L748" i="2"/>
  <c r="M748" i="2"/>
  <c r="N748" i="2" s="1"/>
  <c r="A749" i="2"/>
  <c r="B749" i="2"/>
  <c r="C749" i="2"/>
  <c r="D749" i="2"/>
  <c r="E749" i="2"/>
  <c r="F749" i="2"/>
  <c r="G749" i="2"/>
  <c r="H749" i="2"/>
  <c r="I749" i="2"/>
  <c r="J749" i="2"/>
  <c r="K749" i="2"/>
  <c r="L749" i="2"/>
  <c r="M749" i="2"/>
  <c r="N749" i="2" s="1"/>
  <c r="A750" i="2"/>
  <c r="B750" i="2"/>
  <c r="C750" i="2"/>
  <c r="D750" i="2"/>
  <c r="E750" i="2"/>
  <c r="F750" i="2"/>
  <c r="G750" i="2"/>
  <c r="H750" i="2"/>
  <c r="I750" i="2"/>
  <c r="J750" i="2"/>
  <c r="K750" i="2"/>
  <c r="L750" i="2"/>
  <c r="M750" i="2"/>
  <c r="N750" i="2" s="1"/>
  <c r="A751" i="2"/>
  <c r="B751" i="2"/>
  <c r="C751" i="2"/>
  <c r="D751" i="2"/>
  <c r="E751" i="2"/>
  <c r="F751" i="2"/>
  <c r="G751" i="2"/>
  <c r="H751" i="2"/>
  <c r="I751" i="2"/>
  <c r="J751" i="2"/>
  <c r="K751" i="2"/>
  <c r="L751" i="2"/>
  <c r="M751" i="2"/>
  <c r="N751" i="2" s="1"/>
  <c r="A752" i="2"/>
  <c r="B752" i="2"/>
  <c r="C752" i="2"/>
  <c r="D752" i="2"/>
  <c r="E752" i="2"/>
  <c r="F752" i="2"/>
  <c r="G752" i="2"/>
  <c r="H752" i="2"/>
  <c r="I752" i="2"/>
  <c r="J752" i="2"/>
  <c r="K752" i="2"/>
  <c r="L752" i="2"/>
  <c r="M752" i="2"/>
  <c r="N752" i="2" s="1"/>
  <c r="A753" i="2"/>
  <c r="B753" i="2"/>
  <c r="C753" i="2"/>
  <c r="D753" i="2"/>
  <c r="E753" i="2"/>
  <c r="F753" i="2"/>
  <c r="G753" i="2"/>
  <c r="H753" i="2"/>
  <c r="I753" i="2"/>
  <c r="J753" i="2"/>
  <c r="K753" i="2"/>
  <c r="L753" i="2"/>
  <c r="M753" i="2"/>
  <c r="N753" i="2" s="1"/>
  <c r="A754" i="2"/>
  <c r="B754" i="2"/>
  <c r="C754" i="2"/>
  <c r="D754" i="2"/>
  <c r="E754" i="2"/>
  <c r="F754" i="2"/>
  <c r="G754" i="2"/>
  <c r="H754" i="2"/>
  <c r="I754" i="2"/>
  <c r="J754" i="2"/>
  <c r="K754" i="2"/>
  <c r="L754" i="2"/>
  <c r="M754" i="2"/>
  <c r="N754" i="2" s="1"/>
  <c r="A755" i="2"/>
  <c r="B755" i="2"/>
  <c r="C755" i="2"/>
  <c r="D755" i="2"/>
  <c r="E755" i="2"/>
  <c r="F755" i="2"/>
  <c r="G755" i="2"/>
  <c r="H755" i="2"/>
  <c r="I755" i="2"/>
  <c r="J755" i="2"/>
  <c r="K755" i="2"/>
  <c r="L755" i="2"/>
  <c r="M755" i="2"/>
  <c r="N755" i="2" s="1"/>
  <c r="A756" i="2"/>
  <c r="B756" i="2"/>
  <c r="C756" i="2"/>
  <c r="D756" i="2"/>
  <c r="E756" i="2"/>
  <c r="F756" i="2"/>
  <c r="G756" i="2"/>
  <c r="H756" i="2"/>
  <c r="I756" i="2"/>
  <c r="J756" i="2"/>
  <c r="K756" i="2"/>
  <c r="L756" i="2"/>
  <c r="M756" i="2"/>
  <c r="N756" i="2" s="1"/>
  <c r="A757" i="2"/>
  <c r="B757" i="2"/>
  <c r="C757" i="2"/>
  <c r="D757" i="2"/>
  <c r="E757" i="2"/>
  <c r="F757" i="2"/>
  <c r="G757" i="2"/>
  <c r="H757" i="2"/>
  <c r="I757" i="2"/>
  <c r="J757" i="2"/>
  <c r="K757" i="2"/>
  <c r="L757" i="2"/>
  <c r="M757" i="2"/>
  <c r="N757" i="2" s="1"/>
  <c r="A758" i="2"/>
  <c r="B758" i="2"/>
  <c r="C758" i="2"/>
  <c r="D758" i="2"/>
  <c r="E758" i="2"/>
  <c r="F758" i="2"/>
  <c r="G758" i="2"/>
  <c r="H758" i="2"/>
  <c r="I758" i="2"/>
  <c r="J758" i="2"/>
  <c r="K758" i="2"/>
  <c r="L758" i="2"/>
  <c r="M758" i="2"/>
  <c r="N758" i="2" s="1"/>
  <c r="A759" i="2"/>
  <c r="B759" i="2"/>
  <c r="C759" i="2"/>
  <c r="D759" i="2"/>
  <c r="E759" i="2"/>
  <c r="F759" i="2"/>
  <c r="G759" i="2"/>
  <c r="H759" i="2"/>
  <c r="I759" i="2"/>
  <c r="J759" i="2"/>
  <c r="K759" i="2"/>
  <c r="L759" i="2"/>
  <c r="M759" i="2"/>
  <c r="N759" i="2" s="1"/>
  <c r="A760" i="2"/>
  <c r="B760" i="2"/>
  <c r="C760" i="2"/>
  <c r="D760" i="2"/>
  <c r="E760" i="2"/>
  <c r="F760" i="2"/>
  <c r="G760" i="2"/>
  <c r="H760" i="2"/>
  <c r="I760" i="2"/>
  <c r="J760" i="2"/>
  <c r="K760" i="2"/>
  <c r="L760" i="2"/>
  <c r="M760" i="2"/>
  <c r="N760" i="2" s="1"/>
  <c r="A761" i="2"/>
  <c r="B761" i="2"/>
  <c r="C761" i="2"/>
  <c r="D761" i="2"/>
  <c r="E761" i="2"/>
  <c r="F761" i="2"/>
  <c r="G761" i="2"/>
  <c r="H761" i="2"/>
  <c r="I761" i="2"/>
  <c r="J761" i="2"/>
  <c r="K761" i="2"/>
  <c r="L761" i="2"/>
  <c r="M761" i="2"/>
  <c r="N761" i="2" s="1"/>
  <c r="A762" i="2"/>
  <c r="B762" i="2"/>
  <c r="C762" i="2"/>
  <c r="D762" i="2"/>
  <c r="E762" i="2"/>
  <c r="F762" i="2"/>
  <c r="G762" i="2"/>
  <c r="H762" i="2"/>
  <c r="I762" i="2"/>
  <c r="J762" i="2"/>
  <c r="K762" i="2"/>
  <c r="L762" i="2"/>
  <c r="M762" i="2"/>
  <c r="N762" i="2" s="1"/>
  <c r="A763" i="2"/>
  <c r="B763" i="2"/>
  <c r="C763" i="2"/>
  <c r="D763" i="2"/>
  <c r="E763" i="2"/>
  <c r="F763" i="2"/>
  <c r="G763" i="2"/>
  <c r="H763" i="2"/>
  <c r="I763" i="2"/>
  <c r="J763" i="2"/>
  <c r="K763" i="2"/>
  <c r="L763" i="2"/>
  <c r="M763" i="2"/>
  <c r="N763" i="2" s="1"/>
  <c r="A764" i="2"/>
  <c r="B764" i="2"/>
  <c r="C764" i="2"/>
  <c r="D764" i="2"/>
  <c r="E764" i="2"/>
  <c r="F764" i="2"/>
  <c r="G764" i="2"/>
  <c r="H764" i="2"/>
  <c r="I764" i="2"/>
  <c r="J764" i="2"/>
  <c r="K764" i="2"/>
  <c r="L764" i="2"/>
  <c r="M764" i="2"/>
  <c r="N764" i="2" s="1"/>
  <c r="A765" i="2"/>
  <c r="B765" i="2"/>
  <c r="C765" i="2"/>
  <c r="D765" i="2"/>
  <c r="E765" i="2"/>
  <c r="F765" i="2"/>
  <c r="G765" i="2"/>
  <c r="H765" i="2"/>
  <c r="I765" i="2"/>
  <c r="J765" i="2"/>
  <c r="K765" i="2"/>
  <c r="L765" i="2"/>
  <c r="M765" i="2"/>
  <c r="N765" i="2" s="1"/>
  <c r="A766" i="2"/>
  <c r="B766" i="2"/>
  <c r="C766" i="2"/>
  <c r="D766" i="2"/>
  <c r="E766" i="2"/>
  <c r="F766" i="2"/>
  <c r="G766" i="2"/>
  <c r="H766" i="2"/>
  <c r="I766" i="2"/>
  <c r="J766" i="2"/>
  <c r="K766" i="2"/>
  <c r="L766" i="2"/>
  <c r="M766" i="2"/>
  <c r="N766" i="2" s="1"/>
  <c r="A767" i="2"/>
  <c r="B767" i="2"/>
  <c r="C767" i="2"/>
  <c r="D767" i="2"/>
  <c r="E767" i="2"/>
  <c r="F767" i="2"/>
  <c r="G767" i="2"/>
  <c r="H767" i="2"/>
  <c r="I767" i="2"/>
  <c r="J767" i="2"/>
  <c r="K767" i="2"/>
  <c r="L767" i="2"/>
  <c r="M767" i="2"/>
  <c r="N767" i="2" s="1"/>
  <c r="A768" i="2"/>
  <c r="B768" i="2"/>
  <c r="C768" i="2"/>
  <c r="D768" i="2"/>
  <c r="E768" i="2"/>
  <c r="F768" i="2"/>
  <c r="G768" i="2"/>
  <c r="H768" i="2"/>
  <c r="I768" i="2"/>
  <c r="J768" i="2"/>
  <c r="K768" i="2"/>
  <c r="L768" i="2"/>
  <c r="M768" i="2"/>
  <c r="N768" i="2" s="1"/>
  <c r="A769" i="2"/>
  <c r="B769" i="2"/>
  <c r="C769" i="2"/>
  <c r="D769" i="2"/>
  <c r="E769" i="2"/>
  <c r="F769" i="2"/>
  <c r="G769" i="2"/>
  <c r="H769" i="2"/>
  <c r="I769" i="2"/>
  <c r="J769" i="2"/>
  <c r="K769" i="2"/>
  <c r="L769" i="2"/>
  <c r="M769" i="2"/>
  <c r="N769" i="2" s="1"/>
  <c r="A770" i="2"/>
  <c r="B770" i="2"/>
  <c r="C770" i="2"/>
  <c r="D770" i="2"/>
  <c r="E770" i="2"/>
  <c r="F770" i="2"/>
  <c r="G770" i="2"/>
  <c r="H770" i="2"/>
  <c r="I770" i="2"/>
  <c r="J770" i="2"/>
  <c r="K770" i="2"/>
  <c r="L770" i="2"/>
  <c r="M770" i="2"/>
  <c r="N770" i="2" s="1"/>
  <c r="A771" i="2"/>
  <c r="B771" i="2"/>
  <c r="C771" i="2"/>
  <c r="D771" i="2"/>
  <c r="E771" i="2"/>
  <c r="F771" i="2"/>
  <c r="G771" i="2"/>
  <c r="H771" i="2"/>
  <c r="I771" i="2"/>
  <c r="J771" i="2"/>
  <c r="K771" i="2"/>
  <c r="L771" i="2"/>
  <c r="M771" i="2"/>
  <c r="N771" i="2" s="1"/>
  <c r="A772" i="2"/>
  <c r="B772" i="2"/>
  <c r="C772" i="2"/>
  <c r="D772" i="2"/>
  <c r="E772" i="2"/>
  <c r="F772" i="2"/>
  <c r="G772" i="2"/>
  <c r="H772" i="2"/>
  <c r="I772" i="2"/>
  <c r="J772" i="2"/>
  <c r="K772" i="2"/>
  <c r="L772" i="2"/>
  <c r="M772" i="2"/>
  <c r="N772" i="2" s="1"/>
  <c r="A773" i="2"/>
  <c r="B773" i="2"/>
  <c r="C773" i="2"/>
  <c r="D773" i="2"/>
  <c r="E773" i="2"/>
  <c r="F773" i="2"/>
  <c r="G773" i="2"/>
  <c r="H773" i="2"/>
  <c r="I773" i="2"/>
  <c r="J773" i="2"/>
  <c r="K773" i="2"/>
  <c r="L773" i="2"/>
  <c r="M773" i="2"/>
  <c r="N773" i="2" s="1"/>
  <c r="A774" i="2"/>
  <c r="B774" i="2"/>
  <c r="C774" i="2"/>
  <c r="D774" i="2"/>
  <c r="E774" i="2"/>
  <c r="F774" i="2"/>
  <c r="G774" i="2"/>
  <c r="H774" i="2"/>
  <c r="I774" i="2"/>
  <c r="J774" i="2"/>
  <c r="K774" i="2"/>
  <c r="L774" i="2"/>
  <c r="M774" i="2"/>
  <c r="N774" i="2" s="1"/>
  <c r="A775" i="2"/>
  <c r="B775" i="2"/>
  <c r="C775" i="2"/>
  <c r="D775" i="2"/>
  <c r="E775" i="2"/>
  <c r="F775" i="2"/>
  <c r="G775" i="2"/>
  <c r="H775" i="2"/>
  <c r="I775" i="2"/>
  <c r="J775" i="2"/>
  <c r="K775" i="2"/>
  <c r="L775" i="2"/>
  <c r="M775" i="2"/>
  <c r="N775" i="2" s="1"/>
  <c r="A776" i="2"/>
  <c r="B776" i="2"/>
  <c r="C776" i="2"/>
  <c r="D776" i="2"/>
  <c r="E776" i="2"/>
  <c r="F776" i="2"/>
  <c r="G776" i="2"/>
  <c r="H776" i="2"/>
  <c r="I776" i="2"/>
  <c r="J776" i="2"/>
  <c r="K776" i="2"/>
  <c r="L776" i="2"/>
  <c r="M776" i="2"/>
  <c r="N776" i="2" s="1"/>
  <c r="A777" i="2"/>
  <c r="B777" i="2"/>
  <c r="C777" i="2"/>
  <c r="D777" i="2"/>
  <c r="E777" i="2"/>
  <c r="F777" i="2"/>
  <c r="G777" i="2"/>
  <c r="H777" i="2"/>
  <c r="I777" i="2"/>
  <c r="J777" i="2"/>
  <c r="K777" i="2"/>
  <c r="L777" i="2"/>
  <c r="M777" i="2"/>
  <c r="N777" i="2" s="1"/>
  <c r="A778" i="2"/>
  <c r="B778" i="2"/>
  <c r="C778" i="2"/>
  <c r="D778" i="2"/>
  <c r="E778" i="2"/>
  <c r="F778" i="2"/>
  <c r="G778" i="2"/>
  <c r="H778" i="2"/>
  <c r="I778" i="2"/>
  <c r="J778" i="2"/>
  <c r="K778" i="2"/>
  <c r="L778" i="2"/>
  <c r="M778" i="2"/>
  <c r="N778" i="2" s="1"/>
  <c r="A779" i="2"/>
  <c r="B779" i="2"/>
  <c r="C779" i="2"/>
  <c r="D779" i="2"/>
  <c r="E779" i="2"/>
  <c r="F779" i="2"/>
  <c r="G779" i="2"/>
  <c r="H779" i="2"/>
  <c r="I779" i="2"/>
  <c r="J779" i="2"/>
  <c r="K779" i="2"/>
  <c r="L779" i="2"/>
  <c r="M779" i="2"/>
  <c r="N779" i="2" s="1"/>
  <c r="A780" i="2"/>
  <c r="B780" i="2"/>
  <c r="C780" i="2"/>
  <c r="D780" i="2"/>
  <c r="E780" i="2"/>
  <c r="F780" i="2"/>
  <c r="G780" i="2"/>
  <c r="H780" i="2"/>
  <c r="I780" i="2"/>
  <c r="J780" i="2"/>
  <c r="K780" i="2"/>
  <c r="L780" i="2"/>
  <c r="M780" i="2"/>
  <c r="N780" i="2" s="1"/>
  <c r="A781" i="2"/>
  <c r="B781" i="2"/>
  <c r="C781" i="2"/>
  <c r="D781" i="2"/>
  <c r="E781" i="2"/>
  <c r="F781" i="2"/>
  <c r="G781" i="2"/>
  <c r="H781" i="2"/>
  <c r="I781" i="2"/>
  <c r="J781" i="2"/>
  <c r="K781" i="2"/>
  <c r="L781" i="2"/>
  <c r="M781" i="2"/>
  <c r="N781" i="2" s="1"/>
  <c r="A782" i="2"/>
  <c r="B782" i="2"/>
  <c r="C782" i="2"/>
  <c r="D782" i="2"/>
  <c r="E782" i="2"/>
  <c r="F782" i="2"/>
  <c r="G782" i="2"/>
  <c r="H782" i="2"/>
  <c r="I782" i="2"/>
  <c r="J782" i="2"/>
  <c r="K782" i="2"/>
  <c r="L782" i="2"/>
  <c r="M782" i="2"/>
  <c r="N782" i="2" s="1"/>
  <c r="A783" i="2"/>
  <c r="B783" i="2"/>
  <c r="C783" i="2"/>
  <c r="D783" i="2"/>
  <c r="E783" i="2"/>
  <c r="F783" i="2"/>
  <c r="G783" i="2"/>
  <c r="H783" i="2"/>
  <c r="I783" i="2"/>
  <c r="J783" i="2"/>
  <c r="K783" i="2"/>
  <c r="L783" i="2"/>
  <c r="M783" i="2"/>
  <c r="N783" i="2" s="1"/>
  <c r="A784" i="2"/>
  <c r="B784" i="2"/>
  <c r="C784" i="2"/>
  <c r="D784" i="2"/>
  <c r="E784" i="2"/>
  <c r="F784" i="2"/>
  <c r="G784" i="2"/>
  <c r="H784" i="2"/>
  <c r="I784" i="2"/>
  <c r="J784" i="2"/>
  <c r="K784" i="2"/>
  <c r="L784" i="2"/>
  <c r="M784" i="2"/>
  <c r="N784" i="2" s="1"/>
  <c r="A785" i="2"/>
  <c r="B785" i="2"/>
  <c r="C785" i="2"/>
  <c r="D785" i="2"/>
  <c r="E785" i="2"/>
  <c r="F785" i="2"/>
  <c r="G785" i="2"/>
  <c r="H785" i="2"/>
  <c r="I785" i="2"/>
  <c r="J785" i="2"/>
  <c r="K785" i="2"/>
  <c r="L785" i="2"/>
  <c r="M785" i="2"/>
  <c r="N785" i="2" s="1"/>
  <c r="A786" i="2"/>
  <c r="B786" i="2"/>
  <c r="C786" i="2"/>
  <c r="D786" i="2"/>
  <c r="E786" i="2"/>
  <c r="F786" i="2"/>
  <c r="G786" i="2"/>
  <c r="H786" i="2"/>
  <c r="I786" i="2"/>
  <c r="J786" i="2"/>
  <c r="K786" i="2"/>
  <c r="L786" i="2"/>
  <c r="M786" i="2"/>
  <c r="N786" i="2" s="1"/>
  <c r="A787" i="2"/>
  <c r="B787" i="2"/>
  <c r="C787" i="2"/>
  <c r="D787" i="2"/>
  <c r="E787" i="2"/>
  <c r="F787" i="2"/>
  <c r="G787" i="2"/>
  <c r="H787" i="2"/>
  <c r="I787" i="2"/>
  <c r="J787" i="2"/>
  <c r="K787" i="2"/>
  <c r="L787" i="2"/>
  <c r="M787" i="2"/>
  <c r="N787" i="2" s="1"/>
  <c r="A788" i="2"/>
  <c r="B788" i="2"/>
  <c r="C788" i="2"/>
  <c r="D788" i="2"/>
  <c r="E788" i="2"/>
  <c r="F788" i="2"/>
  <c r="G788" i="2"/>
  <c r="H788" i="2"/>
  <c r="I788" i="2"/>
  <c r="J788" i="2"/>
  <c r="K788" i="2"/>
  <c r="L788" i="2"/>
  <c r="M788" i="2"/>
  <c r="N788" i="2" s="1"/>
  <c r="A789" i="2"/>
  <c r="B789" i="2"/>
  <c r="C789" i="2"/>
  <c r="D789" i="2"/>
  <c r="E789" i="2"/>
  <c r="F789" i="2"/>
  <c r="G789" i="2"/>
  <c r="H789" i="2"/>
  <c r="I789" i="2"/>
  <c r="J789" i="2"/>
  <c r="K789" i="2"/>
  <c r="L789" i="2"/>
  <c r="M789" i="2"/>
  <c r="N789" i="2" s="1"/>
  <c r="A790" i="2"/>
  <c r="B790" i="2"/>
  <c r="C790" i="2"/>
  <c r="D790" i="2"/>
  <c r="E790" i="2"/>
  <c r="F790" i="2"/>
  <c r="G790" i="2"/>
  <c r="H790" i="2"/>
  <c r="I790" i="2"/>
  <c r="J790" i="2"/>
  <c r="K790" i="2"/>
  <c r="L790" i="2"/>
  <c r="M790" i="2"/>
  <c r="N790" i="2" s="1"/>
  <c r="A791" i="2"/>
  <c r="B791" i="2"/>
  <c r="C791" i="2"/>
  <c r="D791" i="2"/>
  <c r="E791" i="2"/>
  <c r="F791" i="2"/>
  <c r="G791" i="2"/>
  <c r="H791" i="2"/>
  <c r="I791" i="2"/>
  <c r="J791" i="2"/>
  <c r="K791" i="2"/>
  <c r="L791" i="2"/>
  <c r="M791" i="2"/>
  <c r="N791" i="2" s="1"/>
  <c r="A792" i="2"/>
  <c r="B792" i="2"/>
  <c r="C792" i="2"/>
  <c r="D792" i="2"/>
  <c r="E792" i="2"/>
  <c r="F792" i="2"/>
  <c r="G792" i="2"/>
  <c r="H792" i="2"/>
  <c r="I792" i="2"/>
  <c r="J792" i="2"/>
  <c r="K792" i="2"/>
  <c r="L792" i="2"/>
  <c r="M792" i="2"/>
  <c r="N792" i="2" s="1"/>
  <c r="A793" i="2"/>
  <c r="B793" i="2"/>
  <c r="C793" i="2"/>
  <c r="D793" i="2"/>
  <c r="E793" i="2"/>
  <c r="F793" i="2"/>
  <c r="G793" i="2"/>
  <c r="H793" i="2"/>
  <c r="I793" i="2"/>
  <c r="J793" i="2"/>
  <c r="K793" i="2"/>
  <c r="L793" i="2"/>
  <c r="M793" i="2"/>
  <c r="N793" i="2" s="1"/>
  <c r="A794" i="2"/>
  <c r="B794" i="2"/>
  <c r="C794" i="2"/>
  <c r="D794" i="2"/>
  <c r="E794" i="2"/>
  <c r="F794" i="2"/>
  <c r="G794" i="2"/>
  <c r="H794" i="2"/>
  <c r="I794" i="2"/>
  <c r="J794" i="2"/>
  <c r="K794" i="2"/>
  <c r="L794" i="2"/>
  <c r="M794" i="2"/>
  <c r="N794" i="2" s="1"/>
  <c r="M6" i="2" l="1"/>
  <c r="L6" i="2"/>
  <c r="K6" i="2"/>
  <c r="J6" i="2"/>
  <c r="I6" i="2"/>
  <c r="H6" i="2"/>
  <c r="G6" i="2"/>
  <c r="F6" i="2"/>
  <c r="E6" i="2"/>
  <c r="D6" i="2"/>
  <c r="C6" i="2"/>
  <c r="B6" i="2"/>
  <c r="A6" i="2"/>
  <c r="N6" i="2" l="1"/>
</calcChain>
</file>

<file path=xl/sharedStrings.xml><?xml version="1.0" encoding="utf-8"?>
<sst xmlns="http://schemas.openxmlformats.org/spreadsheetml/2006/main" count="14832" uniqueCount="8241">
  <si>
    <t>SECRETARÍA DISTRITAL DE SEGURIDAD, CONVIVENCIA Y JUSTICIA</t>
  </si>
  <si>
    <t>Contrato No.</t>
  </si>
  <si>
    <t>Fecha de Suscripcion</t>
  </si>
  <si>
    <t>Contratista</t>
  </si>
  <si>
    <t>Modalidad de Selección</t>
  </si>
  <si>
    <t>Procedimiento</t>
  </si>
  <si>
    <t>Objeto</t>
  </si>
  <si>
    <t>Fecha de Inicio</t>
  </si>
  <si>
    <t>Fecha de Terminación</t>
  </si>
  <si>
    <t xml:space="preserve">Prorrogas en Dias </t>
  </si>
  <si>
    <t>Valor Inicial</t>
  </si>
  <si>
    <t>Adición</t>
  </si>
  <si>
    <t>% Fisico</t>
  </si>
  <si>
    <t>Url</t>
  </si>
  <si>
    <t>URL - Secop o Tienda Virtual</t>
  </si>
  <si>
    <t>5 Contratación directa</t>
  </si>
  <si>
    <t>33 Prestación de Servicios Profesionales y Apoyo (5-8)</t>
  </si>
  <si>
    <t>Etiquetas de fila</t>
  </si>
  <si>
    <t>Cuenta de Contrato No.</t>
  </si>
  <si>
    <t>Suma de Valor Inicial</t>
  </si>
  <si>
    <t>2 2. Selección abreviada</t>
  </si>
  <si>
    <t>6 6. Otro</t>
  </si>
  <si>
    <t>1 1. Subasta Inversa</t>
  </si>
  <si>
    <t>4 4. Mínima cuantía</t>
  </si>
  <si>
    <t>5 5. Contratación directa</t>
  </si>
  <si>
    <t>3 3. Concurso de méritos</t>
  </si>
  <si>
    <t>3 3. Concurso de mérotos abiertos</t>
  </si>
  <si>
    <t>Total general</t>
  </si>
  <si>
    <t>DIEGO FABIAN APARICIO CASTRO</t>
  </si>
  <si>
    <t>CONTRATOS DEL 01 DE ENERO AL 31 DE MAYO DE 2024</t>
  </si>
  <si>
    <t>Fecha de Suscripción</t>
  </si>
  <si>
    <t>% Físico</t>
  </si>
  <si>
    <t>Link Contrato u Orden</t>
  </si>
  <si>
    <t>CARLOS ALBERTO TOVAR CONTRERAS</t>
  </si>
  <si>
    <t>LAURA MILENA PARRA CHAVARRO</t>
  </si>
  <si>
    <t>LUIS ALBERTO ESCOBAR MENA</t>
  </si>
  <si>
    <t>LUIS ALFONSO ABELLA ABELLA</t>
  </si>
  <si>
    <t>ANDREA DEL PILAR ALEJO RUIZ</t>
  </si>
  <si>
    <t>BRIGGETTE ALEXANDRA BAUTISTA SALGADO</t>
  </si>
  <si>
    <t>RAISA STELLA GUZMAN LAZARO</t>
  </si>
  <si>
    <t>OSCAR ORLANDO ORTIZ GUZMAN</t>
  </si>
  <si>
    <t>FABIO ALFONSO MANRIQUE YEPES</t>
  </si>
  <si>
    <t>CRISTIAN CAMILO MOLINA CAMARGO</t>
  </si>
  <si>
    <t>JUAN PABLO DELGADILLO ROBAYO</t>
  </si>
  <si>
    <t>FRANCIS DENISSE SUAREZ BELTRAN</t>
  </si>
  <si>
    <t>CAROL BANESSA GOMEZ GUAVITA</t>
  </si>
  <si>
    <t>XIMENA DEL PILAR MONROY MORA</t>
  </si>
  <si>
    <t>YENNI VIVIANA CADENA ENCISO</t>
  </si>
  <si>
    <t>MARIA FERNANDA PINEDA BARRERA</t>
  </si>
  <si>
    <t>SHARON LIZETH ESCOBAR TRUJILLO</t>
  </si>
  <si>
    <t>MARIA DEL PILAR TUTA RAMOS</t>
  </si>
  <si>
    <t>DAVID ALEJANDRO MONTEJO ROA</t>
  </si>
  <si>
    <t>DAVID JOHANNY RAMOS LOSADA</t>
  </si>
  <si>
    <t>IVAN DARIO HUERTAS GIL</t>
  </si>
  <si>
    <t>JORGE ANDRES CASTRO SANCHEZ</t>
  </si>
  <si>
    <t>MIGUEL ANDRES RODRIGUEZ CADENA</t>
  </si>
  <si>
    <t>SANDRA MILENA CELEITA ROA</t>
  </si>
  <si>
    <t>WILLIAM ALEJANDRO SANDOVAL GUTIERREZ</t>
  </si>
  <si>
    <t>JUAN FERNANDO VACCA ABAUNZA</t>
  </si>
  <si>
    <t>LUIS CARLOS BALLESTEROS MORA</t>
  </si>
  <si>
    <t>JEYMMY ELIZETH GUEVARA CORZO</t>
  </si>
  <si>
    <t>NELSON MAURICIO SARMIENTO FORIGUA</t>
  </si>
  <si>
    <t>JOSE AGUSTIN BARRERA TORRES</t>
  </si>
  <si>
    <t>NANCY CECILIA RUSINQUE MORENO</t>
  </si>
  <si>
    <t>MARIA CAMILA FIGUEROA REYES</t>
  </si>
  <si>
    <t>WILLY DAVID CALDERON CAMARGO</t>
  </si>
  <si>
    <t>MANUEL ANTONIO MONTES UNDA</t>
  </si>
  <si>
    <t>DEISY NATALIA VALENCIA GONZALEZ</t>
  </si>
  <si>
    <t>ADRIANA DEL PILAR MONROY CUBILLOS</t>
  </si>
  <si>
    <t>NORCA LORENA JIMENEZ MEJIA</t>
  </si>
  <si>
    <t>WILLIAM JAIR DAZA HURTADO</t>
  </si>
  <si>
    <t>CESAR RICARDO ALDANA MESA</t>
  </si>
  <si>
    <t>DAVID LEONARDO QUESADA SALDAÑA</t>
  </si>
  <si>
    <t>DIANA MARCELA JIMENEZ SALAMANCA</t>
  </si>
  <si>
    <t>HEINER ALEXANDER CESPEDES NIÑO</t>
  </si>
  <si>
    <t>JORGE DAVID REBOLLO MORALES</t>
  </si>
  <si>
    <t>EDNA JULIETTE BUITRAGO CEPEDA</t>
  </si>
  <si>
    <t>MAIRA ALEJANDRA DAZA SANCHEZ</t>
  </si>
  <si>
    <t>DIEGO ALEXANDER URAZAN FRANCO</t>
  </si>
  <si>
    <t>PATRICIA MILEIDY PARRAGA GOMEZ</t>
  </si>
  <si>
    <t>VICTOR HUGO PAEZ ORTIZ</t>
  </si>
  <si>
    <t>JUAN CARLOS BULLA ABRIL</t>
  </si>
  <si>
    <t>DANIEL ENRIQUE SILVA NAVAS</t>
  </si>
  <si>
    <t>ERIC LEONARDO ELIAS ACOSTA</t>
  </si>
  <si>
    <t>JOHN ALEXANDER SANCHEZ BEJARANO</t>
  </si>
  <si>
    <t>ANGELA XIMENA BUSTOS BETANCOURT</t>
  </si>
  <si>
    <t>NATHALIA ANDREA RIVAS ABADIA</t>
  </si>
  <si>
    <t>STEPHANIE ELENA PEREZ GONZALEZ</t>
  </si>
  <si>
    <t>GERMAN RICARDO BERNAL PINEDA</t>
  </si>
  <si>
    <t>JOHN ALEXANDER RAMIREZ MARTINEZ</t>
  </si>
  <si>
    <t>PATRICIA DE ARCO SAMBO TAFUR</t>
  </si>
  <si>
    <t>ISABELLA SOFIA CERCHIARO GONZALEZ</t>
  </si>
  <si>
    <t>RUBY MARISOL RUEDA FORERO</t>
  </si>
  <si>
    <t>ANA MERCEDES ORJUELA RODRIGUEZ</t>
  </si>
  <si>
    <t>SICAR MAURICIO MOLINA ALVAREZ</t>
  </si>
  <si>
    <t>JULIA MARIANA BENAVIDES ARIAS</t>
  </si>
  <si>
    <t>CARLOS DAVID FLOREZ MORA</t>
  </si>
  <si>
    <t>PABLO DAVID ARIZA MARTINEZ</t>
  </si>
  <si>
    <t>LILIAN ROCIO ORJUELA DAZA</t>
  </si>
  <si>
    <t>DIEGO MAURICIO DIAZ MORALES</t>
  </si>
  <si>
    <t>ANGELA MARIA RAMIREZ JIMENEZ</t>
  </si>
  <si>
    <t>YESICA MARIA SOLORZANO FIGUEROA</t>
  </si>
  <si>
    <t>YINNA PAOLA URREGO CRUZ</t>
  </si>
  <si>
    <t>MARINO MIGUEL MORENO RHENALS</t>
  </si>
  <si>
    <t>NESTOR ALONSO ESPITIA DIAZ</t>
  </si>
  <si>
    <t>DIEGO MAURICIO USME GONZALEZ</t>
  </si>
  <si>
    <t>JORGE ELIECER VELASQUEZ PERILLA</t>
  </si>
  <si>
    <t>MIGUEL ANGEL DUQUE GARCIA</t>
  </si>
  <si>
    <t>SANDRA MILENA PEREZ RAMIREZ</t>
  </si>
  <si>
    <t>NICOLAS ANDRES MUSKUS CUERVO</t>
  </si>
  <si>
    <t>ALBA RUTH DUQUE ROBAYO</t>
  </si>
  <si>
    <t>JULIO ADOLFO SALAMANCA PARRA</t>
  </si>
  <si>
    <t>PIER ANGELI QUIROGA CARDENAS</t>
  </si>
  <si>
    <t>KELLY JOHANNA VELASQUEZ GUERRERO</t>
  </si>
  <si>
    <t>NELCY PATRICIA CASAS RODRIGUEZ</t>
  </si>
  <si>
    <t>SANDRA PATRICIA MINA</t>
  </si>
  <si>
    <t>JUAN CARLOS CIFUENTES MURCIA</t>
  </si>
  <si>
    <t>GLORIA ESPERANZA GOMEZ VALDERRAMA</t>
  </si>
  <si>
    <t>JOSE FRANCISCO ESCOBAR ESCORCIA</t>
  </si>
  <si>
    <t>RAFAEL GUILLERMO BLANCO BANQUEZ</t>
  </si>
  <si>
    <t>SERGIO ALEJANDRO FRANCO PARRA</t>
  </si>
  <si>
    <t>2 Selección abreviada</t>
  </si>
  <si>
    <t>ANGI MILENA CARDENAS VASQUEZ</t>
  </si>
  <si>
    <t>DIEGO ENRIQUE RODRIGUEZ DELGADO</t>
  </si>
  <si>
    <t>JONNATHAN DAVID TRIANA BOTIA</t>
  </si>
  <si>
    <t>JUAN DAVID ALVARADO CANTOR</t>
  </si>
  <si>
    <t>FREDY OSWALDO IMBACHI RONCANCIO</t>
  </si>
  <si>
    <t>RAFAEL HUMBERTO LOPEZ SAAVEDRA</t>
  </si>
  <si>
    <t>RONALD FERNANDO HERNANDEZ CURTIDOR</t>
  </si>
  <si>
    <t>YEIMI BRIGGITH FRANCO ARIZA</t>
  </si>
  <si>
    <t>AURA LUCERO ACOSTA AMEZQUITA</t>
  </si>
  <si>
    <t>FABIO MIGUEL FONSECA REYES</t>
  </si>
  <si>
    <t>RUTH ALEJANDRA GUTIERREZ CALDERON</t>
  </si>
  <si>
    <t>MARTHA CATALINA RODRIGUEZ CAICEDO</t>
  </si>
  <si>
    <t>JASBEIDY JOHANNA CHAVARRO BUSTAMANTE</t>
  </si>
  <si>
    <t>ALEX JAVIER HERNANDEZ SEVILLA</t>
  </si>
  <si>
    <t>HECTOR CAMILO FIGUEROA NIETO</t>
  </si>
  <si>
    <t>DIANA MARCELA SILVA MELO</t>
  </si>
  <si>
    <t>LILIANA MILENA PARADA PRIETO</t>
  </si>
  <si>
    <t>DENYSE ASTRID FUYA BARAJAS</t>
  </si>
  <si>
    <t>SARA MINDA IBARRA TRIANA</t>
  </si>
  <si>
    <t>DIEGO ARMANDO DOMINGUEZ CASAS</t>
  </si>
  <si>
    <t>HELLY YISSEDT RUEDA GARZON</t>
  </si>
  <si>
    <t>SANDRA JOHANA MARQUEZ PEREZ</t>
  </si>
  <si>
    <t>ZULEIMA ASTRITH MANCERA SILVA</t>
  </si>
  <si>
    <t>PAOLA ANDREA PACHON JARAMILLO</t>
  </si>
  <si>
    <t>JHONATAN STEVEN LIZARAZO GUERRERO</t>
  </si>
  <si>
    <t>ELLEN VALENTINA CALDERON LAGUNA</t>
  </si>
  <si>
    <t>ANDREA CATERIN GOMEZ GUERRERO</t>
  </si>
  <si>
    <t>ANYELA PAOLA PIRANEQUE RODRIGUEZ</t>
  </si>
  <si>
    <t>JESSICA DAMARYS TORRES PEREZ</t>
  </si>
  <si>
    <t>EMILE PAOLA GARCIA CIFUENTES</t>
  </si>
  <si>
    <t>ANDRES FELIPE GAVIDIA PEDRAZA</t>
  </si>
  <si>
    <t>CAMILO ANDRES HERRERA ECHEVERRI</t>
  </si>
  <si>
    <t>BLANCA JULIETH VALDES LONDOÑO</t>
  </si>
  <si>
    <t>ILBA BIVIANA CORREA PRADA</t>
  </si>
  <si>
    <t>JENNY CAROLINA VELASCO GALEANO</t>
  </si>
  <si>
    <t>MILTON DARIO GARAVITO HORTUA</t>
  </si>
  <si>
    <t>SEBASTIAN ANDRES RAMIREZ LOPEZ</t>
  </si>
  <si>
    <t>BRAYAM STIVEN GORDILLO GAITAN</t>
  </si>
  <si>
    <t>MARIA OTILIA RODRIGUEZ GOMEZ</t>
  </si>
  <si>
    <t>DANIEL YESID CIFUENTES ROJAS</t>
  </si>
  <si>
    <t>JORGE CAMILO SALAZAR CHAPAL</t>
  </si>
  <si>
    <t>YANETH DE JESUS MENDOZA PEREZ</t>
  </si>
  <si>
    <t>MICHELL NICOL URREA MARTINEZ</t>
  </si>
  <si>
    <t>SANTIAGO ALFONSO CASTILLO ACOSTA</t>
  </si>
  <si>
    <t>JOSE MANUEL MENCO ROJAS</t>
  </si>
  <si>
    <t>HUGO IVAN CONTRERAS PEREZ</t>
  </si>
  <si>
    <t>ANGIE LORENA MILLAN QUINTERO</t>
  </si>
  <si>
    <t>ANGELA CONSUELO CRUZ PINZON</t>
  </si>
  <si>
    <t>CARLOS HUMBERTO PEÑA NAVARRO</t>
  </si>
  <si>
    <t>MARIA JANNETH CARDENAS GUERRERO</t>
  </si>
  <si>
    <t>CLAUDIA CECILIA GUZMAN HENAO</t>
  </si>
  <si>
    <t>JESUS ANTONIO FARIAS FONSECA</t>
  </si>
  <si>
    <t>FLOR INES CHAPARRO LUIS</t>
  </si>
  <si>
    <t>JHON JAIRO JIMENEZ</t>
  </si>
  <si>
    <t>ADRIANA MARCELA CARDOZO PAEZ</t>
  </si>
  <si>
    <t>DIEGO ALEJANDRO DIAZ ZUÑIGA</t>
  </si>
  <si>
    <t>LILIANA PAOLA FRANCO MOLINA</t>
  </si>
  <si>
    <t>JOHANA CONSUELO GAMBOA CASTIBLANCO</t>
  </si>
  <si>
    <t>MARITZA TERESA CORZO ORTEGON</t>
  </si>
  <si>
    <t>JHON DAVINSON GUEVARA POVEDA</t>
  </si>
  <si>
    <t>MARTIN SANTOS ROJAS</t>
  </si>
  <si>
    <t>MARIA PAULA CARANTON GOMEZ</t>
  </si>
  <si>
    <t>CLAUDIA PATRICIA BAEZ GONZALEZ</t>
  </si>
  <si>
    <t>HELLEN DAYANT SANCHEZ SOLANO</t>
  </si>
  <si>
    <t>INGRID TATIANA RUBIO SUAREZ</t>
  </si>
  <si>
    <t>ANGELA CRISTINA CARVAJAL TOVAR</t>
  </si>
  <si>
    <t>NICOLAS DAVID ATEHORTUA DUARTE</t>
  </si>
  <si>
    <t>ELVIA PATRICIA GOMEZ VELASQUEZ</t>
  </si>
  <si>
    <t>YANETH ALEXANDRA PINO CUESTA</t>
  </si>
  <si>
    <t>DIEGO FERNANDO APONTE RESTREPO</t>
  </si>
  <si>
    <t>WADAD THERESSA CLAVIJO SANCHEZ</t>
  </si>
  <si>
    <t>HECTOR ALEXANDER MARTINEZ SILVA</t>
  </si>
  <si>
    <t>INGRID CARINA SUAREZ CRUZ</t>
  </si>
  <si>
    <t>GINA ALEJANDRA RODRIGUEZ MEDELLIN</t>
  </si>
  <si>
    <t>MARIA DEL PILAR CRUZ PINZON</t>
  </si>
  <si>
    <t>MARIA CAMILA PALACIO CADAVID</t>
  </si>
  <si>
    <t>CRISTIAN CAMILO GOMEZ DEVIA</t>
  </si>
  <si>
    <t>NATALIA SOFIA TAPIA CASAS</t>
  </si>
  <si>
    <t>WILDER ARMANDO CALENTURA ARIZA</t>
  </si>
  <si>
    <t>ANA CRISTINA VELASCO PINZON</t>
  </si>
  <si>
    <t>HERNAN ALFONSO RAMIREZ RODRIGUEZ</t>
  </si>
  <si>
    <t>JEFFERSON JOSE CRUZ MEDINA</t>
  </si>
  <si>
    <t>JUAN DAVID VARGAS SILVA</t>
  </si>
  <si>
    <t>HELEN TATIANA LOPEZ GALLO</t>
  </si>
  <si>
    <t>CESAR AUGUSTO CALVO RICO</t>
  </si>
  <si>
    <t>DANNY ALEJANDRO VILLANUEVA CONDE</t>
  </si>
  <si>
    <t>ANTHONY EDWIN CURREA VERA</t>
  </si>
  <si>
    <t>DANIEL ENRIQUE PRIETO PINEDA</t>
  </si>
  <si>
    <t>JULIE VIVIANA LLORENTE VALBUENA</t>
  </si>
  <si>
    <t>KAREN LORENA VILLALBA GARCIA</t>
  </si>
  <si>
    <t>ANGIE CAROLINA BARRERA TORRES</t>
  </si>
  <si>
    <t>CAMILO ANDRES CIFUENTES CAMACHO</t>
  </si>
  <si>
    <t>CRISTIAN ERLEY RAMOS GIRALDO</t>
  </si>
  <si>
    <t>DEIDY CATERINE RODRIGUEZ MATEUS</t>
  </si>
  <si>
    <t>DIANA MARCELA RUBIO DIAZ</t>
  </si>
  <si>
    <t>LAURA MARCELA SULEZ GOMEZ</t>
  </si>
  <si>
    <t>GINNA GISELA CORONADO GERARDINO</t>
  </si>
  <si>
    <t>IBETH CAROLINA MOTTA ROMERO</t>
  </si>
  <si>
    <t>LUISA FERNANDA BARRETO ANGEL</t>
  </si>
  <si>
    <t>LUISA FERNANDA RANGEL CORREA</t>
  </si>
  <si>
    <t>SOFIA XIMENA GARZON JURADO</t>
  </si>
  <si>
    <t>INGRID YOHANNA HERRERA CALVO</t>
  </si>
  <si>
    <t>ANDREA CAROLINA PINEDA NOVOA</t>
  </si>
  <si>
    <t>DEISY TATIANA ALBORNOZ TORRES</t>
  </si>
  <si>
    <t>JORGE ANDRES GONZALEZ PARRA</t>
  </si>
  <si>
    <t>MARIA ALEJANDRA CASTELLANOS JOYA</t>
  </si>
  <si>
    <t>SONIA PILAR CARO VELASQUEZ</t>
  </si>
  <si>
    <t>CLAUDIA MILENA ZAMUDIO BARRIOS</t>
  </si>
  <si>
    <t>WILLIAM ANTONIO PARADA VARGAS</t>
  </si>
  <si>
    <t>KELLY JOHANNA LOPEZ TORRES</t>
  </si>
  <si>
    <t>ANGIE FARGEY PIRAGAUTA MAESTRE</t>
  </si>
  <si>
    <t>KAREN JULIETH MORTIGO MORA</t>
  </si>
  <si>
    <t>RUBY ANGELICA AYALA TOSCANO</t>
  </si>
  <si>
    <t>YISNEY LORENA ARIAS GARZON</t>
  </si>
  <si>
    <t>JAVIER ANTONIO ESPITIA GOMEZ</t>
  </si>
  <si>
    <t>LUISA FERNANDA USECHE CARDENAS</t>
  </si>
  <si>
    <t>MAGALY PEÑA VARGAS</t>
  </si>
  <si>
    <t>MARIA CRISTINA LOPEZ SANCHEZ</t>
  </si>
  <si>
    <t>MIGUEL ANGEL BASABE RODRIGUEZ</t>
  </si>
  <si>
    <t>RUBEN DARIO FRANCO CONTRERAS</t>
  </si>
  <si>
    <t>MARTHA LUCIA ARANGO NUÑEZ</t>
  </si>
  <si>
    <t>GERMAN EDUARDO TORRES JIMENEZ</t>
  </si>
  <si>
    <t>PETHER ALEXANDER SANCHEZ HURTADO</t>
  </si>
  <si>
    <t>JOHN JAIRO SARMIENTO GONZALEZ</t>
  </si>
  <si>
    <t>OSCAR AGUIRRE CUERVO</t>
  </si>
  <si>
    <t>ANGELA MARIA AYALA CHAVEZ</t>
  </si>
  <si>
    <t>MAIRA ALEJANDRA ROMERO MANOSALVA</t>
  </si>
  <si>
    <t>KAREN JULIETH GODOY QUEVEDO</t>
  </si>
  <si>
    <t>SULMA MIREYA GUACANEME OLARTE</t>
  </si>
  <si>
    <t>ANGELA PAOLA GARCIA MARTINEZ</t>
  </si>
  <si>
    <t>ANGELA PATRICIA ALVARADO LOZANO</t>
  </si>
  <si>
    <t>KELLY JOHANA RICO HERRERA</t>
  </si>
  <si>
    <t>XIMENA ALEXANDRA GALINDO SAAVEDRA</t>
  </si>
  <si>
    <t>RAFAEL ANTONIO DURAN MURILLO</t>
  </si>
  <si>
    <t>ANA MILENA SANABRIA LEGUIZAMON</t>
  </si>
  <si>
    <t>DINCY JINETH IBAÑEZ DAZA</t>
  </si>
  <si>
    <t>JEIMMY CAROLINA QUITIAN GERENA</t>
  </si>
  <si>
    <t>VIKY YURANI ROJAS CARDENAS</t>
  </si>
  <si>
    <t>JESSICA LORENA TIQUE VILLA</t>
  </si>
  <si>
    <t>JOSE LEONARDO MARTINEZ ORTIZ</t>
  </si>
  <si>
    <t>OSCAR LUIS CARABALLO HERNANDEZ</t>
  </si>
  <si>
    <t>OLGA TATIANA ESPINEL FERRER</t>
  </si>
  <si>
    <t>ANDREA CATHERIN RIOS MALAVER</t>
  </si>
  <si>
    <t>LUZ DARY NARANJO DELGADO</t>
  </si>
  <si>
    <t>GINA PAOLA FERNANDEZ RODRIGUEZ</t>
  </si>
  <si>
    <t>KELLY JOHANNA ANGEL DEVIA</t>
  </si>
  <si>
    <t>GINA MILENA BARONA HERNANDEZ</t>
  </si>
  <si>
    <t>SAIN ASDRUBAL CALDERON REYES</t>
  </si>
  <si>
    <t>LUIS DANIEL VARGAS BERNAL</t>
  </si>
  <si>
    <t>ASTRID LORENA JARAMILLO MUNEVAR</t>
  </si>
  <si>
    <t>WILLIAM ARTURO GONZALEZ MELO</t>
  </si>
  <si>
    <t>GUSTAVO ALFONSO RAMOS ISMAEL</t>
  </si>
  <si>
    <t>MARIA PAULA BARRETO JIMENEZ</t>
  </si>
  <si>
    <t>RICARDO ALONSO HURTADO MOSQUERA</t>
  </si>
  <si>
    <t>HOOVER ALBERTO ABADIA DUARTE</t>
  </si>
  <si>
    <t>NIXON ARLEY VARGAS BLANCO</t>
  </si>
  <si>
    <t>HENRY ALEXANDER MOYAN MONTENEGRO</t>
  </si>
  <si>
    <t>JENIFER PAOLA NOGUERA MELO</t>
  </si>
  <si>
    <t>OSCAR MIGUEL CORREDOR AMAYA</t>
  </si>
  <si>
    <t>ANGELA LUCIA DAZA MENDEZ</t>
  </si>
  <si>
    <t>JHON FREDY MALDONADO CARVAJAL</t>
  </si>
  <si>
    <t>HEIDY MAYERLY SABOGAL MORENO</t>
  </si>
  <si>
    <t>DAMIAN ENRIQUE ORTIZ ROLONG</t>
  </si>
  <si>
    <t>OLGA LUCIA TORRES AREVALO</t>
  </si>
  <si>
    <t>DIANA CATALINA BOLIVAR BARON</t>
  </si>
  <si>
    <t>BLANCA YANED BLANCO SANDOVAL</t>
  </si>
  <si>
    <t>BRAYAN LEANDRO VALBUENA FORERO</t>
  </si>
  <si>
    <t>INGRID JOHANNA AGUIRRE LOZANO</t>
  </si>
  <si>
    <t>TERESA DE JESUS JOHANA GONZALEZ VARGAS</t>
  </si>
  <si>
    <t>MARIA NAYIVE DIAZ LOPEZ</t>
  </si>
  <si>
    <t>CAMPO ELIAS HURTADO ROSAS</t>
  </si>
  <si>
    <t>JUAN SEBASTIAN CIENDUA RODRIGUEZ</t>
  </si>
  <si>
    <t>ELIANA SOLEY GARZON SANTOS</t>
  </si>
  <si>
    <t>IVAN DARIO BONELL BONELL</t>
  </si>
  <si>
    <t>INGRID LORENA PRADA SANABRIA</t>
  </si>
  <si>
    <t>CINDY CAROLINA CASTRO GUTIERREZ</t>
  </si>
  <si>
    <t>SHIRLEY KATHERINE CALA CALA</t>
  </si>
  <si>
    <t>DIANA MARCELA FLECHAS RUIZ</t>
  </si>
  <si>
    <t>DIEGO ANDRES VARGAS CHALAPUD</t>
  </si>
  <si>
    <t>DIEGO FERNANDO RAMOS ECHEVERRY</t>
  </si>
  <si>
    <t>OSCAR ALBERTO PORRAS MURCIA</t>
  </si>
  <si>
    <t>RONALD ESTEBAN VALDES MARTINEZ</t>
  </si>
  <si>
    <t>MARIA CAMILA MONROY MUÑOZ</t>
  </si>
  <si>
    <t>ANDREA CAROLINA LOZANO AGUIRRE</t>
  </si>
  <si>
    <t>CARLOS ANDRES RODRIGUEZ BELTRAN</t>
  </si>
  <si>
    <t>DAVID SANTIAGO CIFUENTES TUPAZ</t>
  </si>
  <si>
    <t>ANDERSON FELIPE GOMEZ RODRIGUEZ</t>
  </si>
  <si>
    <t>LISETH YOLIMA ACOSTA HUMANEZ</t>
  </si>
  <si>
    <t>FLOR MERIDA MOYA MORALES</t>
  </si>
  <si>
    <t>NIEVE ROCIO GONZALEZ TORRES</t>
  </si>
  <si>
    <t>JENNIFER CATHERINE CARDENAS RUEDA</t>
  </si>
  <si>
    <t>WENDY LORENA RAMIREZ GUTIERREZ</t>
  </si>
  <si>
    <t>JOHN JENRY AYALA GUIO</t>
  </si>
  <si>
    <t>JOSE LUIS REY GALEANO</t>
  </si>
  <si>
    <t>SANDRA MILENA RODRIGUEZ CORDOBA</t>
  </si>
  <si>
    <t>DERLY MARCELA LAGOS PENAGOS</t>
  </si>
  <si>
    <t>FABIO NELSON ROJAS</t>
  </si>
  <si>
    <t>YILMAR ALEXIS JOYA DUITAMA</t>
  </si>
  <si>
    <t>WILLIAM FERNEY CARVAJAL PARRA</t>
  </si>
  <si>
    <t>ADRIANA MARIA PATRICIA AVILA AREVALO</t>
  </si>
  <si>
    <t>ANA MARITZA MARTINEZ PENAGOS</t>
  </si>
  <si>
    <t>LILIANA MARIBEL MESIAS GARCIA</t>
  </si>
  <si>
    <t>NURY GABRIELA ACOSTA LUGO</t>
  </si>
  <si>
    <t>MARTHA PATRICIA TOQUICA MANCERA</t>
  </si>
  <si>
    <t>MARIA ALEJANDRA MENDOZA DELGADO</t>
  </si>
  <si>
    <t>MONICA VIVIANA BARBOSA PENAGOS</t>
  </si>
  <si>
    <t>OSCAR JAVIER RODRIGUEZ SANCHEZ</t>
  </si>
  <si>
    <t>MARCO ANDRES CASALLAS GUARACA</t>
  </si>
  <si>
    <t>JOHANA ANDREA MORENO LLANO</t>
  </si>
  <si>
    <t>ALEXANDER RIAÑO BUSTOS</t>
  </si>
  <si>
    <t>PAOLA ANDREA BONILLA GUTIERREZ</t>
  </si>
  <si>
    <t>CAMILO ANDRES ORTEGON JIMENEZ</t>
  </si>
  <si>
    <t>CARLOS ANDRES JIMENEZ HERRERA</t>
  </si>
  <si>
    <t>SERGIO ESTEBAN SANCHEZ QUIMBAYO</t>
  </si>
  <si>
    <t>VANESSA VIVIANA MADERO RAMIREZ</t>
  </si>
  <si>
    <t>WILMER HERNANDO ROA SANTAMARIA</t>
  </si>
  <si>
    <t>NICOLE ANDREA SARMIENTO AVELLANEDA</t>
  </si>
  <si>
    <t>LUZ STELLA SUAREZ ALARCON</t>
  </si>
  <si>
    <t>DANIEL CAMILO HERNANDEZ GARIBELLO</t>
  </si>
  <si>
    <t>OSCAR JAVIER GUTIERREZ VASQUEZ</t>
  </si>
  <si>
    <t>JENNY TATIANA MORENO HUERTAS</t>
  </si>
  <si>
    <t>WENDY TATIANA ARAQUE GOMEZ</t>
  </si>
  <si>
    <t>YORDY DANIEL HERNANDEZ HURTADO</t>
  </si>
  <si>
    <t>HAROLD FABIAN MORALES PIÑEROS</t>
  </si>
  <si>
    <t>VIVIANA VARGAS NIÑO</t>
  </si>
  <si>
    <t>GLORIA STELLA VIZCAINO PULIDO</t>
  </si>
  <si>
    <t>IVONNE VANESSA LOZANO OJEDA</t>
  </si>
  <si>
    <t>GISET JOHANA PEDRAZA MONTAÑO</t>
  </si>
  <si>
    <t>OSCAR IVAN VERA MENESES</t>
  </si>
  <si>
    <t>ANA MARIA RODRIGUEZ GARCIA</t>
  </si>
  <si>
    <t>FREDY ALEXANDER MOYANO VARGAS</t>
  </si>
  <si>
    <t>NYDIA LORENA SARMIENTO FORIGUA</t>
  </si>
  <si>
    <t>MARY ANGELICA RODRIGUEZ LATORRE</t>
  </si>
  <si>
    <t>ADRIANA LUCIA ALDANA SOTO</t>
  </si>
  <si>
    <t>EVELY KATHERINE AFANADOR REY</t>
  </si>
  <si>
    <t>JAIME ALEXANDER REYES YEPES</t>
  </si>
  <si>
    <t>HERNAN DAVID ROSAS URREA</t>
  </si>
  <si>
    <t>CLAUDIA MILENA SANCHEZ GARCIA</t>
  </si>
  <si>
    <t>OSCAR JAVIER SANDOVAL GARZON</t>
  </si>
  <si>
    <t>LIDA NATALIA HERRERA GOMEZ</t>
  </si>
  <si>
    <t>SONIA ROCIO WILCHEZ AFRICANO</t>
  </si>
  <si>
    <t>HAROLD SALVADOR GAMBOA MOYA</t>
  </si>
  <si>
    <t>ERIKA PAOLA PRIMICIERO LOPEZ</t>
  </si>
  <si>
    <t>ASTRID YOLANDA RUIZ ANGEL</t>
  </si>
  <si>
    <t>EDWIN GEOVANNY ROJAS PASTOR</t>
  </si>
  <si>
    <t>ANDRES CAMILO VILLARRAGA FONSECA</t>
  </si>
  <si>
    <t>ALIX JOHANA VELANDIA MOGOLLON</t>
  </si>
  <si>
    <t>DANNA CAMILA CHAPARRO ESPITIA</t>
  </si>
  <si>
    <t>CLAUDIA LILIANA CUERVO PEREZ</t>
  </si>
  <si>
    <t>OSCAR ALEJANDRO AMAYA AMAYA</t>
  </si>
  <si>
    <t>DAVID ALEXANDER CUTIVA ROA</t>
  </si>
  <si>
    <t>LUIS FERNANDO LOPEZ MORALES</t>
  </si>
  <si>
    <t>SERGIO DAVID GUZMAN RAMIREZ</t>
  </si>
  <si>
    <t>LUIS GUILLERMO OYUELA RAMIREZ</t>
  </si>
  <si>
    <t>MARIA FERNANDA MENDEZ TRIANA</t>
  </si>
  <si>
    <t>MARIA JUDITH RODRIGUEZ AHUMADA</t>
  </si>
  <si>
    <t>LIZETH GIOVANA RODRIGUEZ CALDERON</t>
  </si>
  <si>
    <t>LIZBETH DANIELA OROZCO HORTA</t>
  </si>
  <si>
    <t>DIANA CAROLINA HERNANDEZ AMADO</t>
  </si>
  <si>
    <t>JENNY MARITZA ALVAREZ SALGADO</t>
  </si>
  <si>
    <t>OMAR ALEJANDRO VARGAS ROJAS</t>
  </si>
  <si>
    <t>LINA MARCELA GIRALDO AVILA</t>
  </si>
  <si>
    <t>ANGELA VANESSA GONZALEZ GONZALEZ</t>
  </si>
  <si>
    <t>ROCIO DEL PILAR GAITAN DIAZ</t>
  </si>
  <si>
    <t>CLAUDIA LILIANA ROMERO CAMELO</t>
  </si>
  <si>
    <t>CARLOS MAURICIO DELGADO TOVAR</t>
  </si>
  <si>
    <t>EDUARD YOBANY BENITEZ ALVAREZ</t>
  </si>
  <si>
    <t>JHON ALESIS MOSQUERA MELCHOR</t>
  </si>
  <si>
    <t>ANGELICA MARIA GARCIA ZULUAGA</t>
  </si>
  <si>
    <t>CARMEN DORA SALAMANCA HERNANDEZ</t>
  </si>
  <si>
    <t>FREDY ALEJANDRO SILVA UMBARILA</t>
  </si>
  <si>
    <t>ANDRES IGNACIO AMADO AMADO</t>
  </si>
  <si>
    <t>YUDY MARCELA MOYANO VALENCIA</t>
  </si>
  <si>
    <t>MILTON FABIAN PINZON</t>
  </si>
  <si>
    <t>PAULA ANDREA MONROY SASTOQUE</t>
  </si>
  <si>
    <t>OMAR ANDRES MEDINA SALAZAR</t>
  </si>
  <si>
    <t>CAMILO ANDRES GUZMAN ROMERO</t>
  </si>
  <si>
    <t>RUTH YASBLEYDI HERNANDEZ RODRIGUEZ</t>
  </si>
  <si>
    <t>DIEGO ADALBERTO HERMOSILLA BELLO</t>
  </si>
  <si>
    <t>KAREN BRIYID QUINCHUA PARDO</t>
  </si>
  <si>
    <t>WENDY BOLENA MOLANO CARDONA</t>
  </si>
  <si>
    <t>DAMIAN CAMILO VARGAS VARGAS</t>
  </si>
  <si>
    <t>JULIO FERNANDO MESA FERRUCHO</t>
  </si>
  <si>
    <t>LUIS EDUARDO SEVILLA VELANDIA</t>
  </si>
  <si>
    <t>CLAUDIA PATRICIA MONTAÑO RUIZ</t>
  </si>
  <si>
    <t>LEYI ADRIANA MENDEZ GUAQUETA</t>
  </si>
  <si>
    <t>ELVER ANDRES BRAVO DIAZ</t>
  </si>
  <si>
    <t>JESUS ANDRES SANCHEZ SALAZAR</t>
  </si>
  <si>
    <t>LUNA DAYANA MARTINEZ LARA</t>
  </si>
  <si>
    <t>BRIAN DAVID OSPINA ARDILA</t>
  </si>
  <si>
    <t>JORGE ELIECER GAITAN SERRANO</t>
  </si>
  <si>
    <t>MARIA CAMILA QUINTERO VARGAS</t>
  </si>
  <si>
    <t>CATHERINE AMPARO GRANADOS BENAVIDES</t>
  </si>
  <si>
    <t>LAURA DANIELA GARCIA BORJA</t>
  </si>
  <si>
    <t>RONALD ALBERTO HURTADO VILLAMIL</t>
  </si>
  <si>
    <t>DEISY JASMIN DONATO GUERRERO</t>
  </si>
  <si>
    <t>LAURA CAMILA PEREZ HINESTROZA</t>
  </si>
  <si>
    <t>MARIA PAULA SARMIENTO AVELLANEDA</t>
  </si>
  <si>
    <t>DANIEL ANDRES BEDOYA MEJIA</t>
  </si>
  <si>
    <t>CARLOS ANDRES NEIRA RICO</t>
  </si>
  <si>
    <t>LILIA AMPARO MORENO BERMUDEZ</t>
  </si>
  <si>
    <t>CINDY PAOLA TARAZONA BERMON</t>
  </si>
  <si>
    <t>SAMMIR ALEJANDRO ARIAS MOLINA</t>
  </si>
  <si>
    <t>FERNANDA MILENA ROJAS BARRERA</t>
  </si>
  <si>
    <t>ANGIE PAOLA CADENA TRIANA</t>
  </si>
  <si>
    <t>JENNIFER YINETH PIÑA ZARATE</t>
  </si>
  <si>
    <t>ANDRES FELIPE SANTIAGO BEDOYA</t>
  </si>
  <si>
    <t>HENNA KAROLYN GONZALEZ GRANADOS</t>
  </si>
  <si>
    <t>YINA PAOLA PENAGOS CALLEJAS</t>
  </si>
  <si>
    <t>LEIDY NATALIA RAVE ALMARIO</t>
  </si>
  <si>
    <t>JULIO CESAR RAMIREZ DIAZ</t>
  </si>
  <si>
    <t>YESID ORLANDO CORTES SARMIENTO</t>
  </si>
  <si>
    <t>JUAN CARLOS PINZON VELA</t>
  </si>
  <si>
    <t>MARTHA LUCIA HUERTAS MOLANO</t>
  </si>
  <si>
    <t>PAOLA ANDREA BERMUDEZ CORTES</t>
  </si>
  <si>
    <t>PAOLA LLORENA RODRIGUEZ GARZON</t>
  </si>
  <si>
    <t>PAULA VALENTINA CARRANZA ROMERO</t>
  </si>
  <si>
    <t>JOHN JAIRO CIFUENTES CABALLERO</t>
  </si>
  <si>
    <t>PEDRO ALEXI DIAZ RODRIGUEZ</t>
  </si>
  <si>
    <t>MARIA FERNANDA HERNANDEZ CARDENAS</t>
  </si>
  <si>
    <t>ANDRES MAURICIO ALVARADO PEREZ</t>
  </si>
  <si>
    <t>ANA CAROLINA BUCHELI OLMOS</t>
  </si>
  <si>
    <t>CLAUDIA ANDREA GUATAQUI LOPEZ</t>
  </si>
  <si>
    <t>ANDREA MIREYA RODRIGUEZ CEPEDA</t>
  </si>
  <si>
    <t>OSCAR EDUARDO CIFUENTES CORTES</t>
  </si>
  <si>
    <t>SERGIO ANDRES SALAS DIAZ</t>
  </si>
  <si>
    <t>MARTHA CAROLINA SANTOS CORRALES</t>
  </si>
  <si>
    <t>ANA MARIA RUBIO SANCHEZ</t>
  </si>
  <si>
    <t>ANGELA PATRICIA PEREZ SIERRA</t>
  </si>
  <si>
    <t>DANY PATRICIA AGUDELO CUBILLOS</t>
  </si>
  <si>
    <t>JOSE ANDRES ROBAYO GARCIA</t>
  </si>
  <si>
    <t>MARIA ALEXANDRA MACHADO ARRIETA</t>
  </si>
  <si>
    <t>DAVID ALEXANDER DAZA ROMERO</t>
  </si>
  <si>
    <t>CARMEN YANETH HOYOS VARGAS</t>
  </si>
  <si>
    <t>NIYEL ASTRID PINEDA MACHUCA</t>
  </si>
  <si>
    <t>NINI JOHANA MORENO QUITORA</t>
  </si>
  <si>
    <t>ERIKA LILIANA CORREAL GALAN</t>
  </si>
  <si>
    <t>ALEXIS GIOVANNY YORIS CHUFFEE</t>
  </si>
  <si>
    <t>ANGELICA MARIA GAVIRIA JARAMILLO</t>
  </si>
  <si>
    <t>ERIKA VIVIANA PINEDA JIMENEZ</t>
  </si>
  <si>
    <t>YINNETH DEL PILAR CARDOZO AMORTEGUI</t>
  </si>
  <si>
    <t>JOSE IGNACIO AHUMADA VALENCIA</t>
  </si>
  <si>
    <t>GISELLE LORENA GODOY QUEVEDO</t>
  </si>
  <si>
    <t>LUZ ADRIANA MUÑOZ MOSQUERA</t>
  </si>
  <si>
    <t>MARIA VICTORIA PINEDA KERGUELEN</t>
  </si>
  <si>
    <t>NICOLAS DAVID ROMERO LEGUIZAMON</t>
  </si>
  <si>
    <t>JOSE ALEJANDRO LOTE ROBAYO</t>
  </si>
  <si>
    <t>CI 135 de 2024</t>
  </si>
  <si>
    <t>EMPRESA METRO DE BOGOTÁ S.A.</t>
  </si>
  <si>
    <t>Aunar esfuerzos técnicos, administrativos y logísticos entre la Empresa Metro de Bogotá S.A. y la Secretaría Distrital de Seguridad, Convivencia y Justicia para la coordinación del traslado y/o reubicación de puntos existentes del sistema de videovigilancia del Distrito Capital, en el marco del desarrollo del proyecto Primera Línea del Metro de Bogotá-PLMB a cargo de la Empresa Metro de Bogotá S.A.</t>
  </si>
  <si>
    <t>https://community.secop.gov.co/Public/Tendering/ContractDetailView/Index?UniqueIdentifier=CO1.PCCNTR.6693132&amp;isModal=true&amp;asPopupView=true</t>
  </si>
  <si>
    <t>CARLOS JULIO CARRASCAL NAVARRO</t>
  </si>
  <si>
    <t>ALGEMIRO ALBERTO AVILA GAMEZ</t>
  </si>
  <si>
    <t>OMAR CAMILO GONZALEZ MONTENEGRO</t>
  </si>
  <si>
    <t>ANA MARIA AVILA DUARTE</t>
  </si>
  <si>
    <t>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</si>
  <si>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WILFRIDO  CAMPO BALANTA</t>
  </si>
  <si>
    <t>XIMENA PAOLA AYALA GOYENECHE</t>
  </si>
  <si>
    <t>PRESTAR LOS SERVICIOS DE APOYO A LA GESTIÓN DOCUMENTAL EN LA DIRECCIÓN DE BIENES DE LA SECRETARÍA DISTRITAL DE SEGURIDAD, CONVIVENCIA Y JUSTICIA</t>
  </si>
  <si>
    <t>LUIS NELSON CAICEDO CALDERON</t>
  </si>
  <si>
    <t>RUTH ESTELA VALENZUELA LIMA</t>
  </si>
  <si>
    <t>GUILLERMO ANTONIO RENGIFO BUITRAGO</t>
  </si>
  <si>
    <t>ARLENIS JOHANA FARELO JULIO</t>
  </si>
  <si>
    <t>MILENA  ROA ROMERO</t>
  </si>
  <si>
    <t>ANA MARIA ROJAS CASTILLO</t>
  </si>
  <si>
    <t>PRESTAR SERVICIOS PROFESIONALES EN LA DIRECCIÓN DE BIENES, PARA BRINDAR APOYO EN LA SUPERVISIÓN DE LOS CONTRATOS DE SEGUROS Y CORREDOR DE SEGUROS SUSCRITOS POR LA SECRETARÍA DISTRITAL DE SEGURIDAD, CONVIVENCIA Y JUSTICIA.</t>
  </si>
  <si>
    <t>JUAN CARLOS PINZON CORTES</t>
  </si>
  <si>
    <t>MONICA LIZETH VILLOTA CARDENAS</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</si>
  <si>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</si>
  <si>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ELEMER ANDRES QUINTERO ROESSEL</t>
  </si>
  <si>
    <t>KATERINE  SOLARTE VELEZ</t>
  </si>
  <si>
    <t>CLAUDIA PATRICIA GOMEZ ROJAS</t>
  </si>
  <si>
    <t>ARIOLFO  MARQUEZ QUIROGA</t>
  </si>
  <si>
    <t>MAYRA YINETH HENAO CONDE</t>
  </si>
  <si>
    <t>JAVIER RODRIGO REVELO BARRETO</t>
  </si>
  <si>
    <t>IVAN DARIO MONJE FAJARDO</t>
  </si>
  <si>
    <t>JEFFERSON  TIQUE TAPIERO</t>
  </si>
  <si>
    <t>GABRIELA  PULIDO LEON</t>
  </si>
  <si>
    <t>MARIANA  BAUTISTA MARTINEZ</t>
  </si>
  <si>
    <t>HENRY  GUERRERO MARTINEZ</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</si>
  <si>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</si>
  <si>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ANA ISABEL PELAEZ CRUZ</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</si>
  <si>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</si>
  <si>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OSCAR JAVIER FONSECA WILCHES</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</si>
  <si>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</si>
  <si>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MARYI YENITH MOLINA MONTOYA</t>
  </si>
  <si>
    <t>PAULA ANDREA DELGADO CORREDOR</t>
  </si>
  <si>
    <t>EDUIN ANTONIO MORENO SHETT</t>
  </si>
  <si>
    <t>CAROLINA  PINEDA ZULUAGA</t>
  </si>
  <si>
    <t>JUAN CARLOS RODRIGUEZ SIERRA</t>
  </si>
  <si>
    <t>PRESTACIÓN DE SERVICIOS DE APOYO A LA GESTIÓN PARA APOYAR EN EL SEGUIMIENTO Y VERIFICACIÓN DE LAS ACTIVIDADES RELACIONADAS CON LA OPERACIÓN DE RECEPCIÓN Y TRÁMITE DE INCIDENTES DEL NUSE 123 DEL CENTRO DE COMANDO, CONTROL, COMUNICACIONES Y CÓMPUTO C4.</t>
  </si>
  <si>
    <t>LILIA MARCELA SILVA FLOREZ</t>
  </si>
  <si>
    <t>ALEJANDRA  AMAYA PRIETO</t>
  </si>
  <si>
    <t>JULIAN DAVID ARIAS CUBILLOS</t>
  </si>
  <si>
    <t>SAMUEL ESTEBAN MORENO CEDEÑO</t>
  </si>
  <si>
    <t>EBERT ANDRES CABEZAS ACOSTA</t>
  </si>
  <si>
    <t>JUAN PABLO CARDENAS LEON</t>
  </si>
  <si>
    <t>LUIS HERNAN MOYA SANDOVAL</t>
  </si>
  <si>
    <t>LAURA ANGELICA MOLINA GARZON</t>
  </si>
  <si>
    <t>MARIA JOSE JARAMILLO FRANCO</t>
  </si>
  <si>
    <t>PRESTAR SERVICIOS PROFESIONALES EN LA GESTIÓN CONTRACTUAL ADELANTADA POR LA DIRECCION DE OPERACIONES PARA EL FORTALECIMIENTO Y DEMÁS ACTIVIDADES QUE LE SEAN ASIGNADAS</t>
  </si>
  <si>
    <t>ANDREA LILIANA RODRIGUEZ TORRES</t>
  </si>
  <si>
    <t>ERIKA DANIELA PERDOMO MORENO</t>
  </si>
  <si>
    <t>EMPRESA DE TELECOMUNICACIONES DE BOGOTA S.A. E.S.P - ETB S.A. E.SP.</t>
  </si>
  <si>
    <t>HERNANDO  PULIDO RAMIREZ</t>
  </si>
  <si>
    <t>JAIME  TEJEDA TEJEDA</t>
  </si>
  <si>
    <t>JAIRO MAURICIO PALMA SANCHEZ</t>
  </si>
  <si>
    <t>LEIDY YINETH HERNANDEZ ROJAS</t>
  </si>
  <si>
    <t>JENNY CAROLINA QUIROGA AGAMEZ</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</si>
  <si>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</si>
  <si>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HECTOR DAMIAN PINEDA PRIETO</t>
  </si>
  <si>
    <t>PRESTAR SERVICIOS PROFESIONALES A LA SECRETARÍA DISTRITAL DE SEGURIDAD, CONVIVENCIA Y JUSTICIA EN LOS ASUNTOS JURÍDICOS QUE TENGAN RELACION CON LA LEY 1801 DE 2016 LA NORMA QUE LA REGLAMENTE, MODIFIQUE O SUSTITUYA</t>
  </si>
  <si>
    <t>ERIKA JOHANNA VELANDIA AVILA</t>
  </si>
  <si>
    <t>SALOME  NAVAS MONTOYA</t>
  </si>
  <si>
    <t>JULIO ALEJANDRO AVELLA CORREDOR</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</si>
  <si>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</si>
  <si>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MAYRA ALEJANDRA CHAPARRO PERALTA</t>
  </si>
  <si>
    <t>JEIMMY PAOLA AGUILAR AMAYA</t>
  </si>
  <si>
    <t>YENSI JASBLEYDI ROJAS ARIZA</t>
  </si>
  <si>
    <t>EDWIN ARLEY BERMUDEZ BARRIOS</t>
  </si>
  <si>
    <t>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</si>
  <si>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SANDER DUVAN PRIETO FORERO</t>
  </si>
  <si>
    <t>NELSON  TORRES AREVALO</t>
  </si>
  <si>
    <t>LUCILA  DOTTOR MONTOYA</t>
  </si>
  <si>
    <t>ANGIE VALENTINA PUERTA SUAREZ</t>
  </si>
  <si>
    <t>JUAN DAVID SANDOVAL COELLO</t>
  </si>
  <si>
    <t>NELLY GRACIELA CARREÑO ALFONSO</t>
  </si>
  <si>
    <t>ANDREA LORENA MACA OROZCO</t>
  </si>
  <si>
    <t>POLICIA NACIONAL DE COLOMBIA</t>
  </si>
  <si>
    <t>SULMA  QUINTERO SOTO</t>
  </si>
  <si>
    <t>ANGIE LORENA SANCHEZ VELOZA</t>
  </si>
  <si>
    <t>RICARDO  DIAZ CIFUENTES</t>
  </si>
  <si>
    <t>JEFFERSSON ALEXANDER GONZALEZ SAEZ</t>
  </si>
  <si>
    <t>MARIA EUGENIA CASTELLANOS VALERO</t>
  </si>
  <si>
    <t>KATERIN  PACHECO REYES</t>
  </si>
  <si>
    <t>CRISTIAN CAMILO URBINA GONZALEZ</t>
  </si>
  <si>
    <t>JAISSON FERNEY NARVAEZ VALENCIA</t>
  </si>
  <si>
    <t>ASTRID  GROSSO VARGAS</t>
  </si>
  <si>
    <t>LUZ AMPARO TOVAR GIRALDO</t>
  </si>
  <si>
    <t>LUIS HERNANDO CEDIEL MEJIA</t>
  </si>
  <si>
    <t>JOHN HENRY POVEDA ZUA</t>
  </si>
  <si>
    <t>MARTA LILIANA RODRIGUEZ OLIVERO</t>
  </si>
  <si>
    <t>FERNANDO  REINOSO GUERRA</t>
  </si>
  <si>
    <t>JHON ALEXANDER LOPEZ PACHON</t>
  </si>
  <si>
    <t>CAROLINA  FORERO HERNANDEZ</t>
  </si>
  <si>
    <t>PAULINE ANDREA PUENTES BAEZ</t>
  </si>
  <si>
    <t>JENNIFER  BOTERO REYES</t>
  </si>
  <si>
    <t>VALERY XILENA MARIÑO PEREZ</t>
  </si>
  <si>
    <t>PRESTAR SERVICIOS PROFESIONALES A LA SECRETARÍA DISTRITAL DE SEGURIDAD, CONVIVENCIA Y JUSTICIA, EN EL APOYO, SEGUIMIENTO Y REPORTE DE LAS ACCIONES QUE PERMITAN LA IMPLEMENTACIÓN DE LA LEY 1801 DE 2016.</t>
  </si>
  <si>
    <t>PAULA ALEJANDRA SUAREZ HERNANDEZ</t>
  </si>
  <si>
    <t>MAGDA LUCIA MUÑOZ MOLANO</t>
  </si>
  <si>
    <t>KAREN JULIETH RAMIREZ GARZON</t>
  </si>
  <si>
    <t>JAIRO ADOLFO SALAMANCA CRISTANCHO</t>
  </si>
  <si>
    <t>PRESTACIÓN DE SERVICIOS DE APOYO A LA GESTIÓN PARA APOYAR EN EL SEGUIMIENTO Y VERIFICACIÓN DE LAS ACTIVIDADES RELACIONADAS CON LA OPERACIÓN DE RECEPCIÓN Y TRÁMITE DE INCIDENTES DEL NUSE 123 DEL CENTRO DE COMANDO, CONTROL, COMUNICACIONES Y CÓMPUTO C4</t>
  </si>
  <si>
    <t>CAROL DAYANNA FERRER CRISTANCHO</t>
  </si>
  <si>
    <t>SCJ-1809-2024</t>
  </si>
  <si>
    <t>PRESTAR LOS SERVICIOS DE MANTENIMIENTO PREVENTIVO, MANTENIMIENTO CORRECTIVO Y SOPORTE AL SISTEMA DE VIDEOVIGILANCIA DE BOGOTÁ D.C., CON DISPONIBILIDAD DE BOLSA DE REPUESTOS.</t>
  </si>
  <si>
    <t>https://community.secop.gov.co/Public/Tendering/ContractDetailView/Index?UniqueIdentifier=CO1.PCCNTR.6978479&amp;isModal=true&amp;asPopupView=true</t>
  </si>
  <si>
    <t>LEONARDO  GONZALEZ GERENA</t>
  </si>
  <si>
    <t>SCJ-1814-2024</t>
  </si>
  <si>
    <t>CONSORCIO SJT 42 - URIS</t>
  </si>
  <si>
    <t>1 1. Licitación pública</t>
  </si>
  <si>
    <t>REFORZAMIENTO Y CONSTRUCCIÓN DE LA UNIDAD DE REACCIÓN INMEDIATA DE LA LOCALIDAD DE SUBA.</t>
  </si>
  <si>
    <t>https://community.secop.gov.co/Public/Tendering/ContractDetailView/Index?UniqueIdentifier=CO1.PCCNTR.6966118&amp;isModal=true&amp;asPopupView=true</t>
  </si>
  <si>
    <t>RICARDO  BURGOS BOHORQUEZ</t>
  </si>
  <si>
    <t>JUAN SEBASTIAN MORENO CASTRILLON</t>
  </si>
  <si>
    <t>JUAN CAMILO CHAUX ARTUNDUAGA</t>
  </si>
  <si>
    <t>IVONNE ALEXANDRA LOPEZ GUEVARA</t>
  </si>
  <si>
    <t>SCJ-1858-2024</t>
  </si>
  <si>
    <t>TOTALL INC SAS BIC</t>
  </si>
  <si>
    <t>CONTRATAR LA INTERVENTORÍA TÉCNICA, JURÍDICA, FINANCIERA ADMINISTRATIVA Y AMBIENTAL PARA EL REFORZAMIENTO Y CONSTRUCCIÓN DE LA UNIDAD DE REACCIÓN INMEDIATA DE LA LOCALIDAD DE SUBA.</t>
  </si>
  <si>
    <t>LUZ AMANDA MORALES RODRIGUEZ</t>
  </si>
  <si>
    <t>ALEXANDRA  SANCHEZ GOMEZ</t>
  </si>
  <si>
    <t>ANGIE CATERIN GARZON GONZALEZ</t>
  </si>
  <si>
    <t>CATALINA  ANGEL DELGADO</t>
  </si>
  <si>
    <t>PABLO ANDRES CONTRERAS VELASQUEZ</t>
  </si>
  <si>
    <t>GINNA ALEJANDRA MANRIQUE SILVA</t>
  </si>
  <si>
    <t>HUGO ARMANDO CORREAL HERRERA</t>
  </si>
  <si>
    <t>PRESTAR LOS SERVICIOS PROFESIONALES A LA SECRETARÍA DISTRITAL DE SEGURIDAD, CONVIVENCIA Y JUSTICIA, BRINDANDO APOYO A LAS OBRAS CIVILES DE LA DÉCIMA TERCERA BRIGADA DEL EJÉRCITO.</t>
  </si>
  <si>
    <t>ANDRES FELIPE HUERTAS BARRIENTOS</t>
  </si>
  <si>
    <t>JUAN CARLOS SIERRA DELGADILLO</t>
  </si>
  <si>
    <t>PRESTAR LOS SERVICIOS PROFESIONALES COMO COMUNICADOR SOCIAL A LA SECRETARÍA DISTRITAL DE SEGURIDAD, CONVIVENCIA Y JUSTICIA, PARA APOYAR LA GESTION DE LA DÉCIMA TERCERA BRIGADA DEL EJÉRCITO.</t>
  </si>
  <si>
    <t>MARIA CECILIA MARTINEZ PARALES</t>
  </si>
  <si>
    <t>PRESTAR LOS SERVICIOS PROFESIONALES A LA SECRETARÍA DISTRITAL DE SEGURIDAD, CONVIVENCIA Y JUSTICIA, PARA APOYAR LA GESTIÓN JURÍDICA JUDICIAL DE LA DÉCIMA TERCERA BRIGADA DEL EJÉRCITO</t>
  </si>
  <si>
    <t>ANA YEIMI SANCHEZ CASTRO</t>
  </si>
  <si>
    <t>WILLIAM RENZON GAMBOA GARCIA</t>
  </si>
  <si>
    <t>ERIKA LIZETH ROJAS RONDON</t>
  </si>
  <si>
    <t>CAROLINA  GARAY CUBIDES</t>
  </si>
  <si>
    <t>MARIA FERNANDA RAMON OCHOA</t>
  </si>
  <si>
    <t>FRANCISCO JAVIER HOYOS CASTRO</t>
  </si>
  <si>
    <t>JAVIER FELIPE ESPELETA MARTINEZ</t>
  </si>
  <si>
    <t>YINA PAOLA REY VALBUENA</t>
  </si>
  <si>
    <t>GLORIA INES CORTES SALAZAR</t>
  </si>
  <si>
    <t>CAROL NATALIA LOPEZ SOTELO</t>
  </si>
  <si>
    <t>CIRLEY ISABEL TAPIA TOBAR</t>
  </si>
  <si>
    <t>GINNA PAOLA CABRA BENAVIDES</t>
  </si>
  <si>
    <t>LISANDRA  HERRERA CUBAQUE</t>
  </si>
  <si>
    <t>KAREN PAOLA MARTINEZ BELTRAN</t>
  </si>
  <si>
    <t>MAYDA CELENA VALENCIA GONZALEZ</t>
  </si>
  <si>
    <t>STEFANNY  FLORIAN SOLORZANO</t>
  </si>
  <si>
    <t>ANA MARIA JIMENEZ MORENO</t>
  </si>
  <si>
    <t>LEONID ALFONSO MEDINA SOÑETT</t>
  </si>
  <si>
    <t>KAREN ELIANA AYALA RAMIREZ</t>
  </si>
  <si>
    <t>FABIAN ANDRES LANDINEZ MONCAYO</t>
  </si>
  <si>
    <t>PRESTAR SERVICIOS PROFESIONALES PARA APOYAR EL SEGUIMIENTO Y CONTROL DE LOS CONTRATOS DE COMODATO DE BIENES MUEBLES E INMUEBLES QUE SE ENCUENTRAN A CARGO DE LA DIRECCIÓN DE BIENES DE PROPIEDAD DE LA SECRETARÍA DISTRITAL DE SEGURIDAD, CONVIVENCIA Y ACCESO A LA JUSTICIA.</t>
  </si>
  <si>
    <t>JOHN ANDREY BERMUDEZ HERRERA</t>
  </si>
  <si>
    <t>ADRIANA MARCELA BARRETO OVALLE</t>
  </si>
  <si>
    <t>OLGA LUCIA VARON NUÑEZ</t>
  </si>
  <si>
    <t>NEIFI ESTELA RODRIGUEZ MORENO</t>
  </si>
  <si>
    <t>WALTER MAURICIO MILLAN RODRIGUEZ</t>
  </si>
  <si>
    <t>CESAR AUGUSTO GONZALEZ BERNATE</t>
  </si>
  <si>
    <t>JEFFERSON  BELTRAN ACOSTA</t>
  </si>
  <si>
    <t>MAURICIO  DUARTE LUQUE</t>
  </si>
  <si>
    <t>JORGE MARCELO LOZANO ACEVEDO</t>
  </si>
  <si>
    <t>NICOLAS STEVEN RODRIGUEZ JIMENEZ</t>
  </si>
  <si>
    <t>LUISA FERNANDA SOSA GUEVARA</t>
  </si>
  <si>
    <t>LEIDY YAZMIN PARDO REYES</t>
  </si>
  <si>
    <t>JENNIFER  GUATAVITA CAICEDO</t>
  </si>
  <si>
    <t>KEVIN ANDRES ANGULO GONZALEZ</t>
  </si>
  <si>
    <t>CARLOS ANDRES DIAZ</t>
  </si>
  <si>
    <t>VERONICA  OYOLA CAMPOS</t>
  </si>
  <si>
    <t>PRESTAR SERVICIOS DE APOYO A LA GESTIÓN EN LA INTERVENCIÓN Y LEVANTAMIENTO DE INVENTARIOS DE LOS EXPEDIENTES CONTRACTUALES Y DEMÁS ACTIVIDADES CONEXAS A CARGO DE LA DIRECCIÓN DE OPERACIONES PARA EL FORTALECIMIENTO</t>
  </si>
  <si>
    <t>MARIA CAMILA CHALA BETANCUR</t>
  </si>
  <si>
    <t>IVON JANETH ROJAS VELASQUEZ</t>
  </si>
  <si>
    <t>PAOLA ANDREA OSORIO RODRIGUEZ</t>
  </si>
  <si>
    <t>INGRID BEATRIZ ACOSTA VELASQUEZ</t>
  </si>
  <si>
    <t>KAREN VIVIANA STEPHANY FRANCO CASTAÑEDA</t>
  </si>
  <si>
    <t>SCJ-1837-2024</t>
  </si>
  <si>
    <t>CENTRAL ADMINISTRATIVA Y CONTABLE TIPO B - INGENIEROS - CENAC INGENIEROS</t>
  </si>
  <si>
    <t>LA SECRETARIA DISTRITAL DE SEGURIDAD, CONVIVENCIA Y JUSTICIA DE BOGOTÁ D.C. ENTREGA EN COMODATO BIENES INMUEBLES PARA LA DECIMA TERCERA BRIGADA DEL EJERCITO NACIONAL.</t>
  </si>
  <si>
    <t>https://community.secop.gov.co/Public/Tendering/ContractDetailView/Index?UniqueIdentifier=CO1.PCCNTR.7026072&amp;isModal=true&amp;asPopupView=true</t>
  </si>
  <si>
    <t>FRANCISCO JAVIER TRUJILLO CORTES</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</si>
  <si>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</si>
  <si>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NUBIA ROCIO POVEDA PARRA</t>
  </si>
  <si>
    <t>SCJ-1975-2024</t>
  </si>
  <si>
    <t>ITELCA SAS</t>
  </si>
  <si>
    <t>CONTRATAR LA SUSCRIPCIÓN DE SERVICIOS TECNOLÓGICOS PARA OPTIMIZAR LA ATENCIÓN DE EMERGENCIAS Y SEGURIDAD CIUDADANA, DESTINADOS AL NÚMERO ÚNICO DE SEGURIDAD Y EMERGENCIAS NUSE123 DE BOGOTÁ DEL CENTRO DE COMANDO, CONTROL, COMUNICACIONES Y CÓMPUTO (C4)</t>
  </si>
  <si>
    <t>https://community.secop.gov.co/Public/Tendering/ContractDetailView/Index?UniqueIdentifier=CO1.PCCNTR.7168769&amp;isModal=true&amp;asPopupView=true</t>
  </si>
  <si>
    <t>SCJ-1990-2024</t>
  </si>
  <si>
    <t>EMPRESA DE RENOVACIÓN Y DESARROLLO URBANO DE BOGOTÁ - RenoBo</t>
  </si>
  <si>
    <t>REALIZAR LA GERENCIA INTEGRAL DE LA ADQUISICIÓN DE UN (1) PREDIO PARA LA AMPLIACIÓN DE EQUIPAMIENTOS DE JUSTICIA CON ENFOQUE TERRITORIAL PARA LA GARANTÍA Y PROTECCIÓN DE DERECHOS EN BOGOTÁ, D.C.</t>
  </si>
  <si>
    <t>https://community.secop.gov.co/Public/Tendering/ContractDetailView/Index?UniqueIdentifier=CO1.PCCNTR.7179878&amp;isModal=true&amp;asPopupView=true</t>
  </si>
  <si>
    <t>SCJ-1993-2024</t>
  </si>
  <si>
    <t>CONSORCIO CAPITAL SECURITY INTEGRADO</t>
  </si>
  <si>
    <t>CONTRATAR LA INTERVENTORIA INTEGRAL: ADMINISTRATIVA, FINANCIERA, TECNICA, CONTABLE, JURIDICA Y AMBIENTAL PARA EL CONTRATO DE MANTENIMIENTO DEL SISTEMA DE VIDEO VIGILANCIA</t>
  </si>
  <si>
    <t>https://community.secop.gov.co/Public/Tendering/ContractDetailView/Index?UniqueIdentifier=CO1.PCCNTR.7178940&amp;isModal=true&amp;asPopupView=true</t>
  </si>
  <si>
    <t>SCJ-1-2025</t>
  </si>
  <si>
    <t>11000-PRESTAR SERVICIOS PROFESIONALES ESPECIALIZADOS A LA SUBSECRETARÍA DE GESTIÓN INSTITUCIONAL PARA APOYAR LA GESTÍON DE ASUNTOS JURÍDICOS Y PRESUPUESTALES.</t>
  </si>
  <si>
    <t>https://community.secop.gov.co/Public/Tendering/ContractDetailView/Index?UniqueIdentifier=CO1.PCCNTR.7264722</t>
  </si>
  <si>
    <t>SCJ-2-2025</t>
  </si>
  <si>
    <t>11004-PRESTAR SERVICIOS PROFESIONALES ESPECIALIZADOS PARAR REALIZAR ACTIVIDADES ADMINISTRATIVAS A CARGO DE LA SUBSECRETARÍA DE GESTIÓN INSTITUCIONAL Y EL FONDO DE VIGILANCIA Y SEGURIDAD DE BOGOTÁ D.C., HOY LIQUIDADO</t>
  </si>
  <si>
    <t>https://community.secop.gov.co/Public/Tendering/ContractDetailView/Index?UniqueIdentifier=CO1.PCCNTR.7284934</t>
  </si>
  <si>
    <t>SCJ-3-2025</t>
  </si>
  <si>
    <t>LEADY NATALY CORREDOR BUSTAMANTE</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</si>
  <si>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</si>
  <si>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https://community.secop.gov.co/Public/Tendering/ContractDetailView/Index?UniqueIdentifier=CO1.PCCNTR.7287902</t>
  </si>
  <si>
    <t>SCJ-4-2025</t>
  </si>
  <si>
    <t>11027-PRESTAR SERVICIOS PROFESIONALES ESPECIALIZADOS EN LA GESTIÓN DEL CICLO PRESUPUESTAL APOYANDO LA PROGRAMACIÓN, EJECUCIÓN Y CONTROL A CARGO DE LA DIRECCIÓN FINANCIERA DE LA SDSCJ.</t>
  </si>
  <si>
    <t>https://community.secop.gov.co/Public/Tendering/ContractDetailView/Index?UniqueIdentifier=CO1.PCCNTR.7297462</t>
  </si>
  <si>
    <t>SCJ-5-2025</t>
  </si>
  <si>
    <t>CRISTIAN JOSE GONZALEZ DIAZ</t>
  </si>
  <si>
    <t>11037-PRESTAR SERVICIOS PROFESIONALES PARA APOYAR LAS ACTIVIDADES INHERENTES AL CICLO CONTABLE EN EL MARCO NORMATIVO APLICABLE A ENTIDADES DE GOBIERNO -NICSP.</t>
  </si>
  <si>
    <t>https://community.secop.gov.co/Public/Tendering/ContractDetailView/Index?UniqueIdentifier=CO1.PCCNTR.7323929</t>
  </si>
  <si>
    <t>SCJ-6-2025</t>
  </si>
  <si>
    <t>11183-PRESTAR SERVICIOS PROFESIONALES RELACIONADOS CON EL TRÁMITE Y SEGUIMIENTO DE LAS ACTUACIONES JURÍDICAS, ADMINISTRATIVAS Y CONTRACTUALES EN TODAS SUS ETAPAS Y RESPUESTAS A DERECHOS DE PETICIÓN QUE SE REQUIERAN POR PARTE DE LA OFICINA ASESORA DE COMUNICACIONES DE LA ENTIDAD.</t>
  </si>
  <si>
    <t>https://community.secop.gov.co/Public/Tendering/ContractDetailView/Index?UniqueIdentifier=CO1.PCCNTR.7346299</t>
  </si>
  <si>
    <t>SCJ-7-2025</t>
  </si>
  <si>
    <t>CAMILO ANDRES MARTINEZ BURGOS</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</si>
  <si>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</si>
  <si>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https://community.secop.gov.co/Public/Tendering/ContractDetailView/Index?UniqueIdentifier=CO1.PCCNTR.7341467</t>
  </si>
  <si>
    <t>SCJ-8-2025</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</si>
  <si>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</si>
  <si>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https://community.secop.gov.co/Public/Tendering/ContractDetailView/Index?UniqueIdentifier=CO1.PCCNTR.7364290</t>
  </si>
  <si>
    <t>SCJ-9-2025</t>
  </si>
  <si>
    <t>11032-PRESTAR SERVICIOS PROFESIONALES A LA DIRECCIÓN FINANCIERA DE LA SECRETARÍA DISTRITAL DE SEGURIDAD, CONVIVENCIA Y JUSTICIA COMO APOYO FINANCIERO PARA EL TRÁMITE DE PAGO DE LAS OBLIGACIONES CONTRAÍDAS POR PARTE DE LA ENTIDAD.</t>
  </si>
  <si>
    <t>https://community.secop.gov.co/Public/Tendering/ContractDetailView/Index?UniqueIdentifier=CO1.PCCNTR.7349305</t>
  </si>
  <si>
    <t>SCJ-10-2025</t>
  </si>
  <si>
    <t>FLORENTINO  ANDRADE ZAPATA</t>
  </si>
  <si>
    <t>11031-PRESTAR SERVICIOS PROFESIONALES PARA APOYAR A LA DIRECCIÓN FINANCIERA DE LA SECRETARÍA DISTRITAL DE SEGURIDAD, CONVIVENCIA Y JUSTICIA EN LA ELABORACIÓN DE DOCUMENTOS DE ÍNDOLE PRESUPUESTAL.</t>
  </si>
  <si>
    <t>https://community.secop.gov.co/Public/Tendering/ContractDetailView/Index?UniqueIdentifier=CO1.PCCNTR.7349325</t>
  </si>
  <si>
    <t>SCJ-11-2025</t>
  </si>
  <si>
    <t>11030-PRESTAR SERVICIOS PROFESIONALES A LA DIRECCIÓN FINANCIERA DE LA SECRETARÍA DISTRITAL DE SEGURIDAD, CONVIVENCIA Y JUSTICIA PARA APOYAR, DESDE EL PUNTO DE VISTA FINANCIERO, LAS GESTIONES ADMINISTRATIVAS Y ECONÓMICAS A CARGO DE DICHA OFICINA.</t>
  </si>
  <si>
    <t>https://community.secop.gov.co/Public/Tendering/ContractDetailView/Index?UniqueIdentifier=CO1.PCCNTR.7356653</t>
  </si>
  <si>
    <t>SCJ-12-2025</t>
  </si>
  <si>
    <t>JOSE EDWIN DIAZ NUNEZ</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</si>
  <si>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</si>
  <si>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https://community.secop.gov.co/Public/Tendering/ContractDetailView/Index?UniqueIdentifier=CO1.PCCNTR.7363628</t>
  </si>
  <si>
    <t>SCJ-13-2025</t>
  </si>
  <si>
    <t xml:space="preserve">11034-PRESTAR SERVICIOS PROFESIONALES A LA DIRECCIÓN FINANCIERA DE LA SECRETARÍA DISTRITAL DE SEGURIDAD, CONVIVENCIA Y JUSTICIA PARA APOYAR LA LIQUIDACIÓN DE CUENTAS DE LOS PAGOS QUE SEAN REQUERIDOS POR LAS ÁREAS DE LA ENTIDAD. </t>
  </si>
  <si>
    <t>https://community.secop.gov.co/Public/Tendering/ContractDetailView/Index?UniqueIdentifier=CO1.PCCNTR.7377892</t>
  </si>
  <si>
    <t>SCJ-14-2025</t>
  </si>
  <si>
    <t>FRANCISCO  ALFORD BOJACA</t>
  </si>
  <si>
    <t>11006-PRESTAR SERVICIOS PROFESIONALES ESPECIALIZADOS EN DERECHO PARA LA EJECUCIÓN DE LINEAMIENTOS DE GESTIÓN DE LA CARTERA GENERADA POR CONCEPTO DE MULTAS POR INFRACCIONES AL CÓDIGO NACIONAL DE SEGURIDAD Y CONVIVENCIA CIUDADANA.</t>
  </si>
  <si>
    <t>https://community.secop.gov.co/Public/Tendering/ContractDetailView/Index?UniqueIdentifier=CO1.PCCNTR.7366791</t>
  </si>
  <si>
    <t>SCJ-15-2025</t>
  </si>
  <si>
    <t>MANUEL ALEJANDRO PASTRAN JAIMES</t>
  </si>
  <si>
    <t>11189-PRESTAR SERVICIOS PROFESIONALES PARA EDITAR LOS CONTENIDOS QUE SE PRODUZCAN DESDE LA OFICINA ASESORA DE COMUNICACIONES CON SUS RESPECTIVOS PRODUCTOS Y FORMATOS PERIODISTICOS Y REALIZAR EL CUBRIMIENTO DE LAS ACTIVIDADES QUE DESARROLLA LA ENTIDAD.</t>
  </si>
  <si>
    <t>https://community.secop.gov.co/Public/Tendering/ContractDetailView/Index?UniqueIdentifier=CO1.PCCNTR.7354997</t>
  </si>
  <si>
    <t>SCJ-16-2025</t>
  </si>
  <si>
    <t>11014-PRESTAR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</si>
  <si>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https://community.secop.gov.co/Public/Tendering/ContractDetailView/Index?UniqueIdentifier=CO1.PCCNTR.7363605</t>
  </si>
  <si>
    <t>SCJ-17-2025</t>
  </si>
  <si>
    <t>11177-PRESTAR SERVICIOS PROFESIONALES A LA OFICINA ASESORA DE COMUNICACIONES PARA LA REALIZACIÓN Y/O EDICIÓN DE LOS VIDEOS Y FOTOGRAFIAS QUE SE REQUIERAN EN LA SECRETARÍA DISTRITAL DE SEGURIDAD, CONVIVENCIA Y JUSTICIA</t>
  </si>
  <si>
    <t>https://community.secop.gov.co/Public/Tendering/ContractDetailView/Index?UniqueIdentifier=CO1.PCCNTR.7365002</t>
  </si>
  <si>
    <t>SCJ-18-2025</t>
  </si>
  <si>
    <t>11188-PRESTAR SERVICIOS PROFESIONALES PARA EL CUBRIMIENTO DE LOS OPERATIVOS Y ACTIVIDADES DE SEGURIDAD Y LA REALIZACIÓN E IMPLEMENTACIÓN DE NUEVOS PRODUCTOS DE COMUNICACIÓN QUE PERMITAN DAR A CONOCER LA GESTIÓN DE LA ENTIDAD.</t>
  </si>
  <si>
    <t>https://community.secop.gov.co/Public/Tendering/ContractDetailView/Index?UniqueIdentifier=CO1.PCCNTR.7359413</t>
  </si>
  <si>
    <t>SCJ-19-2025</t>
  </si>
  <si>
    <t>11029-PRESTAR LOS SERVICIOS PROFESIONALES ESPECIALIZADOS A LA DIRECCIÓN FINANCIERA PARA APOYAR LA REVISIÓN Y GENERACIÓN DE INFORMACIÓN CONTABLE QUE PERMITA LA PRESENTACIÓN OPORTUNA DE LOS ESTADOS FINANCIEROS A CARGO DE LA ENTIDAD.</t>
  </si>
  <si>
    <t>https://community.secop.gov.co/Public/Tendering/ContractDetailView/Index?UniqueIdentifier=CO1.PCCNTR.7368658</t>
  </si>
  <si>
    <t>SCJ-20-2025</t>
  </si>
  <si>
    <t>11043-PRESTAR SERVICIOS PROFESIONALES PARA REALIZAR ACTIVIDADES QUECORRESPONDAN AL CARGUE DE DATOS CORRESPONDIENTES AL CICLO PRESUPUESTAL DE LA ENTIDAD EN LOS SITEMAS INTERNOS Y EXTERNOS QUE SEAN REQUERIDOS</t>
  </si>
  <si>
    <t>https://community.secop.gov.co/Public/Tendering/ContractDetailView/Index?UniqueIdentifier=CO1.PCCNTR.7375013</t>
  </si>
  <si>
    <t>SCJ-22-2025</t>
  </si>
  <si>
    <t>LEONARDO  PALACIOS HOLGUIN</t>
  </si>
  <si>
    <t>11975-PRESTAR SERVICIOS PROFESIONALES EN LAS ACTIVIDADES FINANCIERAS, ADMINISTRATIVAS Y OPERATIVAS EN EL MARCO DE LOS PROCESOS, PROYECTOS Y PROGRAMAS A CARGO DE LA SUBSECRETARIA DE ACCESO A LA JUSTICIA.</t>
  </si>
  <si>
    <t>https://community.secop.gov.co/Public/Tendering/ContractDetailView/Index?UniqueIdentifier=CO1.PCCNTR.7368949</t>
  </si>
  <si>
    <t>SCJ-23-2025</t>
  </si>
  <si>
    <t>11221-PRESTAR SERVICIOS PROFESIONALES A LA DIRECCIÓN JURÍDICA Y CONTRACTUAL DE LA SECRETARIA DISTRITAL DE SEGURIDAD, CONVIVENCIA Y JUSTICIA ASESORANDO Y APOYANDO EN LOS PROCESOS Y TRÁMITES A SU CARGO.</t>
  </si>
  <si>
    <t>https://community.secop.gov.co/Public/Tendering/ContractDetailView/Index?UniqueIdentifier=CO1.PCCNTR.7368621</t>
  </si>
  <si>
    <t>SCJ-24-2025</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</si>
  <si>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</si>
  <si>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https://community.secop.gov.co/Public/Tendering/ContractDetailView/Index?UniqueIdentifier=CO1.PCCNTR.7366211</t>
  </si>
  <si>
    <t>SCJ-25-2025</t>
  </si>
  <si>
    <t>ELKIN RAUL CASTANEDA DURAN</t>
  </si>
  <si>
    <t>11040-PRESTAR SERVICIOS PROFESIONALES PARA APOYAR A LA DIRECCIÓN FINANCIERA DE LA SDSCJ EN LA GESTIÓN DEL PAC DE LA ENTIDAD Y EN LA LIQUIDACIÓN DE CUENTAS DE LAS OBLIGACIONES ECONÓMICAS A CARGO DE LA ENTIDAD.</t>
  </si>
  <si>
    <t>https://community.secop.gov.co/Public/Tendering/ContractDetailView/Index?UniqueIdentifier=CO1.PCCNTR.7368885</t>
  </si>
  <si>
    <t>SCJ-26-2025</t>
  </si>
  <si>
    <t>11033-PRESTAR SERVICIOS PROFESIONALES PARA REALIZAR EL ANÁLISIS FINANCIERO Y ECONÓMICO DE LOS DOCUMENTOS PRECONTRACTUALES Y CONTRACTUALES DE LA SECRETARÍA DISTRITAL DE SEGURIDAD, CONVIVENCIA Y JUSTICIA.</t>
  </si>
  <si>
    <t>https://community.secop.gov.co/Public/Tendering/ContractDetailView/Index?UniqueIdentifier=CO1.PCCNTR.7375958</t>
  </si>
  <si>
    <t>SCJ-28-2025</t>
  </si>
  <si>
    <t>11038-PRESTAR SERVICIOS DE APOYO A LA GESTIÓN PARA ATENDER LAS INCIDENCIAS QUE SE PRESENTEN EN LA INTERACCIÓN CON EL SISTEMA DISTRITAL BOGDATA Y LOS SISTEMAS PRESUPUESTALES INTERNOS, DESDE EL PUNTO DE VISTA FINANCIERO.</t>
  </si>
  <si>
    <t>https://community.secop.gov.co/Public/Tendering/ContractDetailView/Index?UniqueIdentifier=CO1.PCCNTR.7378055</t>
  </si>
  <si>
    <t>SCJ-30-2025</t>
  </si>
  <si>
    <t>11182-PRESTAR SERVICIOS PROFESIONALES PARA DESARROLLAR ESTRATEGIAS DE COMUNICACIÓN 360 GRADOS CON ENFASIS EN MEDIOS DIGITALES Y PRODUCTOS INNOVADORES PARA REDES SOCIALES QUE PERMITAN LOGRAR MAYOR IMPACTO Y ALCANCE DE LOS CONTENIDOS QUE PRODUCE LA ENTIDAD.</t>
  </si>
  <si>
    <t>https://community.secop.gov.co/Public/Tendering/ContractDetailView/Index?UniqueIdentifier=CO1.PCCNTR.7415952</t>
  </si>
  <si>
    <t>SCJ-31-2025</t>
  </si>
  <si>
    <t>LUZ MIREYA RINCON PINEROS</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</si>
  <si>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</si>
  <si>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https://community.secop.gov.co/Public/Tendering/ContractDetailView/Index?UniqueIdentifier=CO1.PCCNTR.7378040</t>
  </si>
  <si>
    <t>SCJ-32-2025</t>
  </si>
  <si>
    <t>XIMENA  BUSTOS SANCHEZ</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</si>
  <si>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</si>
  <si>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https://community.secop.gov.co/Public/Tendering/ContractDetailView/Index?UniqueIdentifier=CO1.PCCNTR.7381643</t>
  </si>
  <si>
    <t>SCJ-33-2025</t>
  </si>
  <si>
    <t xml:space="preserve">12287-PRESTAR SERVICIOS PROFESIONALES PARA APOYAR EN LA GESTIÓN DE ASUNTOS PRECONTRACTUALES Y POSCONTRACTUALES, BAJO LA RESPONSABILIDAD DE LA SUBSECRETARÍA DE SEGURIDAD Y CONVIVENCIA, ASI COMO EN LA CONTESTACION DE DERECHOS DE PETICION ASIGNADOS A ESTA DEPENDENCIA </t>
  </si>
  <si>
    <t>https://community.secop.gov.co/Public/Tendering/ContractDetailView/Index?UniqueIdentifier=CO1.PCCNTR.7403895</t>
  </si>
  <si>
    <t>SCJ-37-2025</t>
  </si>
  <si>
    <t>VICTOR MANUEL MORENO RAMIREZ</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</si>
  <si>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</si>
  <si>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https://community.secop.gov.co/Public/Tendering/ContractDetailView/Index?UniqueIdentifier=CO1.PCCNTR.7394955</t>
  </si>
  <si>
    <t>SCJ-38-2025</t>
  </si>
  <si>
    <t>CARLOS ANDRES PATINO LOPEZ</t>
  </si>
  <si>
    <t>11003-PRESTAR SERVICIOS PROFESIONALES ESPECIALIZADOS PARA APOYAR LA ELABORACIÓN, CONSOLIDACIÓN Y ANÁLISIS DE LA INFORMACIÓN QUE SIRVA DE INSUMO PARA LA DEBIDA GESTIÓN A CARGO DE LAS ACTIVIDADES DE LA SUBSECRETARÍA DE GESTIÓN INSTITUCIONAL.</t>
  </si>
  <si>
    <t>https://community.secop.gov.co/Public/Tendering/ContractDetailView/Index?UniqueIdentifier=CO1.PCCNTR.7395461</t>
  </si>
  <si>
    <t>SCJ-39-2025</t>
  </si>
  <si>
    <t>LUISA FERNANDA MORA GUTIERREZ</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</si>
  <si>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</si>
  <si>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https://community.secop.gov.co/Public/Tendering/ContractDetailView/Index?UniqueIdentifier=CO1.PCCNTR.7404149</t>
  </si>
  <si>
    <t>SCJ-40-2025</t>
  </si>
  <si>
    <t>SANDRA LILIANA MARTINEZ MENDEZ</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</si>
  <si>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</si>
  <si>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https://community.secop.gov.co/Public/Tendering/ContractDetailView/Index?UniqueIdentifier=CO1.PCCNTR.7398168</t>
  </si>
  <si>
    <t>SCJ-41-2025</t>
  </si>
  <si>
    <t>ANA MARIA MONTOYA CORREA</t>
  </si>
  <si>
    <t xml:space="preserve">13093-PRESTAR SERVICIOS PROFESIONALES EN LAS DIFERENTES ETAPAS DE LOS PROCESOS CONTRACTUALES RELACIONADOS CON LA ADQUISICIÓN DE BIENES Y SERVICIOS NECESARIOS PARA LA SUBSECRETARÍA DE ACCESO A LA JUSTICIA.  </t>
  </si>
  <si>
    <t>https://community.secop.gov.co/Public/Tendering/ContractDetailView/Index?UniqueIdentifier=CO1.PCCNTR.7403060</t>
  </si>
  <si>
    <t>SCJ-42-2025</t>
  </si>
  <si>
    <t>13498- PRESTAR SERVICIOS PROFESIONALES COMO ENLACE ENTRE LA SECRETARIA
DISTRITAL DE SEGURIDAD; CONVIVENCIA Y JUSTICIA; EL CONCEJO DE BOGOTA Y EL CONGRESO DE LA REPUBLICA PARA
GESTIONAR LOS REQUERIMIENTOS DE INFORMACION; PROYECTOS DE ACUERDO Y/O PROYECTOS DE LEY QUE SEAN
COMPETENCIA DE LA SECRETARIA</t>
  </si>
  <si>
    <t>https://community.secop.gov.co/Public/Tendering/ContractDetailView/Index?UniqueIdentifier=CO1.PCCNTR.7413843</t>
  </si>
  <si>
    <t>SCJ-43-2025</t>
  </si>
  <si>
    <t>CAMILO ORLANDO BEJARANO LOPEZ</t>
  </si>
  <si>
    <t>11143-PRESTAR SERVICIOS PROFESIONALES EN LA DIRECCIÓN DE RECURSOS FISICOS Y GESTIÓN DOCUMENTAL; EN LOS ASUNTOS RELACIONADOS CON EL SISTEMA INTEGRADO DE GESTIÓN-MIPG Y LAS ACTIVIDADES ADMINISTRATIVAS DE LA DEPENDENCIA.</t>
  </si>
  <si>
    <t>https://community.secop.gov.co/Public/Tendering/ContractDetailView/Index?UniqueIdentifier=CO1.PCCNTR.7398176</t>
  </si>
  <si>
    <t>SCJ-44-2025</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</si>
  <si>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</si>
  <si>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https://community.secop.gov.co/Public/Tendering/ContractDetailView/Index?UniqueIdentifier=CO1.PCCNTR.7403687</t>
  </si>
  <si>
    <t>SCJ-45-2025</t>
  </si>
  <si>
    <t>12304-PRESTAR SERVICIOS PROFESIONALES ESPECIALIZADOS PARA LA PLANEACIÓN  DE LOS RECURSOS PRESUPUESTALES, FINANCIEROS Y OPERATIVOS NECESARIOS PARA ALCANZAR LAS METAS ESTABLECIDAS POR LA SUBSECRETARÍA DE SEGURIDAD Y CONVIVENCIA</t>
  </si>
  <si>
    <t>https://community.secop.gov.co/Public/Tendering/ContractDetailView/Index?UniqueIdentifier=CO1.PCCNTR.7408314</t>
  </si>
  <si>
    <t>SCJ-46-2025</t>
  </si>
  <si>
    <t>12261-PRESTAR SERVICIOS PROFESIONALES A LA SUBSECRETARÍA DE SEGURIDAD Y CONVIVENCIA PARA  EL  DESARROLLO DE LA ESTRATEGIA DE ASISTENCIA INTEGRAL A LA DENUNCIA (AIDÉ).</t>
  </si>
  <si>
    <t>https://community.secop.gov.co/Public/Tendering/ContractDetailView/Index?UniqueIdentifier=CO1.PCCNTR.7408336</t>
  </si>
  <si>
    <t>SCJ-47-2025</t>
  </si>
  <si>
    <t>11036-PRESTAR SERVICIOS PROFESIONALES ESPECIALIZADOS PARA APOYAR ACTIVIDADES DE ORDEN FINANCIERO, CONTABLE Y TRIBUTARIO EN EL MARCO DE LAS FUNCIONES ASIGNADAS A LA DIRECCIÓN FINANCIERA DE LA SECRETARÍA DISTRITAL DE SEGURIDAD, CONVIVENCIA Y JUSTICIA.</t>
  </si>
  <si>
    <t>https://community.secop.gov.co/Public/Tendering/ContractDetailView/Index?UniqueIdentifier=CO1.PCCNTR.7402873</t>
  </si>
  <si>
    <t>SCJ-48-2025</t>
  </si>
  <si>
    <t>11228-PRESTAR SERVICIOS PROFESIONALES A LA OFICINA ASESORA DE PLANEACIÓN APOYANDO LOS PROCESOS DE GESTIÓN CONTRACTUAL Y APOYAR EN LA GESTIÓN DEL MODELO INTEGRADO DE PLANEACIÓN Y GESTIÓN, ASÍ COMO SEGUIMIENTO A PLANES ESTRATEGICOS.</t>
  </si>
  <si>
    <t>https://community.secop.gov.co/Public/Tendering/ContractDetailView/Index?UniqueIdentifier=CO1.PCCNTR.7404111</t>
  </si>
  <si>
    <t>SCJ-49-2025</t>
  </si>
  <si>
    <t>KAREN ALEJANDRA OSORIO VILLAREAL</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</si>
  <si>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</si>
  <si>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https://community.secop.gov.co/Public/Tendering/ContractDetailView/Index?UniqueIdentifier=CO1.PCCNTR.7413520</t>
  </si>
  <si>
    <t>SCJ-50-2025</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</si>
  <si>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</si>
  <si>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https://community.secop.gov.co/Public/Tendering/ContractDetailView/Index?UniqueIdentifier=CO1.PCCNTR.7411423</t>
  </si>
  <si>
    <t>SCJ-51-2025</t>
  </si>
  <si>
    <t xml:space="preserve">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 </t>
  </si>
  <si>
    <t>https://community.secop.gov.co/Public/Tendering/ContractDetailView/Index?UniqueIdentifier=CO1.PCCNTR.7405870</t>
  </si>
  <si>
    <t>SCJ-52-2025</t>
  </si>
  <si>
    <t>11235-PRESTAR SERVICIOS PROFESIONALES ESPECIALIZADOS A LA OFICINA ASESORA DE PLANEACIÓN PARA APOYAR LA GESTIÓN, SOSTENIBILIDAD Y SEGUIMIENTO DEL MODELO INTEGRADO DE PLANEACIÓN Y GESTIÓN (MIPG), ASÍ COMO LA GESTIÓN DE COMUNICACIONES DE LOS ENTES DE CONTROL</t>
  </si>
  <si>
    <t>SCJ-53-2025</t>
  </si>
  <si>
    <t>13361-PRESTAR SERVICIOS PROFESIONALES APOYANDO EL SEGUIMIENTO, EJECUCIÓN Y CONTROL EN LOS TEMAS JURÍDICOS Y ADMINISTRATIVOS DE COMPETENCIA DE LA SUBSECRETARIA DE ACCESO A LA JUSTICIA Y LAS DEPENDENCIAS A CARGO DE LA MISMA</t>
  </si>
  <si>
    <t>https://community.secop.gov.co/Public/Tendering/ContractDetailView/Index?UniqueIdentifier=CO1.PCCNTR.7413542</t>
  </si>
  <si>
    <t>SCJ-54-2025</t>
  </si>
  <si>
    <t>MARIO ANDRES BERRIO CIFUENTES</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</si>
  <si>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</si>
  <si>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https://community.secop.gov.co/Public/Tendering/ContractDetailView/Index?UniqueIdentifier=CO1.PCCNTR.7408524</t>
  </si>
  <si>
    <t>SCJ-55-2025</t>
  </si>
  <si>
    <t>LAURA MELISSA GARZON MORALES</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</si>
  <si>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</si>
  <si>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https://community.secop.gov.co/Public/Tendering/ContractDetailView/Index?UniqueIdentifier=CO1.PCCNTR.7415129</t>
  </si>
  <si>
    <t>SCJ-56-2025</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</si>
  <si>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</si>
  <si>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https://community.secop.gov.co/Public/Tendering/ContractDetailView/Index?UniqueIdentifier=CO1.PCCNTR.7415390</t>
  </si>
  <si>
    <t>SCJ-57-2025</t>
  </si>
  <si>
    <t>ADRIANA CAROLINA MENDEZ GOMEZ</t>
  </si>
  <si>
    <t>11219-PRESTAR SERVICIOS PROFESIONALES JURIDICOS EN LA REVISIÓN DE LA GESTIÓN CONTRACTUAL DE COMPETENCIA DE LA DIRECCIÓN JURÍDICA Y CONTRACTUAL, ASÍ COMO EN LA VERIFICACIÓN DE LOS LINEAMIENTOS QUE SOPORTAN EL PROCESO DE CONTRATACIÓN DE LA ENTIDAD</t>
  </si>
  <si>
    <t>https://community.secop.gov.co/Public/Tendering/ContractDetailView/Index?UniqueIdentifier=CO1.PCCNTR.7407471</t>
  </si>
  <si>
    <t>SCJ-60-2025</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</si>
  <si>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</si>
  <si>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https://community.secop.gov.co/Public/Tendering/ContractDetailView/Index?UniqueIdentifier=CO1.PCCNTR.7422437</t>
  </si>
  <si>
    <t>SCJ-61-2025</t>
  </si>
  <si>
    <t>PAULA ANDREA GONZALEZ RODRIGUEZ</t>
  </si>
  <si>
    <t>13371-PRESTAR SERVICIOS PROFESIONALES ESPECIALIZADOS APOYANDO LOS ASPECTOS FINANCIEROS Y DE PLANEACIÓN PARA FORTALECER EL DESARROLLO DE LOS PROYECTOS DE INVERSIÓN A CARGO DE LA SUBSECRETARÍA DE ACCESO A LA JUSTICIA</t>
  </si>
  <si>
    <t>https://community.secop.gov.co/Public/Tendering/ContractDetailView/Index?UniqueIdentifier=CO1.PCCNTR.7422280</t>
  </si>
  <si>
    <t>SCJ-62-2025</t>
  </si>
  <si>
    <t>ANDREA DEL PILAR MALDONADO RAMIREZ</t>
  </si>
  <si>
    <t>13091-PRESTAR SERVICIOS PROFESIONALES APOYANDO TÉCNICAMENTE LA IMPLEMENTACIÓN Y DESARROLLO DE ESTRATEGIAS Y ACTIVIDADES DERIVADAS DE LOS PROGRAMAS A CARGO DE LA SUBSECRETARÍA DE ACCESO A LA JUSTICIA</t>
  </si>
  <si>
    <t>https://community.secop.gov.co/Public/Tendering/ContractDetailView/Index?UniqueIdentifier=CO1.PCCNTR.7424779</t>
  </si>
  <si>
    <t>SCJ-63-2025</t>
  </si>
  <si>
    <t>ANDREA MARIA DEL PILAR RAMOS RUBIO</t>
  </si>
  <si>
    <t>12206-PRESTAR SERVICIOS PROFESIONALES BRINDANDO APOYO JURÍDICO Y CONTRACTUAL A LA SUBSECRETARÍA DE ACCESO A LA JUSTICIA</t>
  </si>
  <si>
    <t>https://community.secop.gov.co/Public/Tendering/ContractDetailView/Index?UniqueIdentifier=CO1.PCCNTR.7417978</t>
  </si>
  <si>
    <t>SCJ-64-2025</t>
  </si>
  <si>
    <t>11016-PRESTAR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</si>
  <si>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https://community.secop.gov.co/Public/Tendering/ContractDetailView/Index?UniqueIdentifier=CO1.PCCNTR.7435420</t>
  </si>
  <si>
    <t>SCJ-65-2025</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</si>
  <si>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</si>
  <si>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https://community.secop.gov.co/Public/Tendering/ContractDetailView/Index?UniqueIdentifier=CO1.PCCNTR.7417878</t>
  </si>
  <si>
    <t>SCJ-66-2025</t>
  </si>
  <si>
    <t>CYNTHIA  VARGAS CASTILLO</t>
  </si>
  <si>
    <t>11180-PRESTAR SERVICIOS PROFESIONALES A LA OFICINA ASESORA DE COMUNICACIONES EN LA ELABORACIÓN DE CONTENIDOS MULTIMEDIA Y EN EL CUBRIMIENTO DE LAS REDES SOCIALES PARA DAR A CONOCER LA GESTIÓN DE LA SECRETARÍA DISTRITAL DE SEGURIDAD, CONVIVENCIA Y JUSTICIA</t>
  </si>
  <si>
    <t>https://community.secop.gov.co/Public/Tendering/ContractDetailView/Index?UniqueIdentifier=CO1.PCCNTR.7420078</t>
  </si>
  <si>
    <t>SCJ-67-2025</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</si>
  <si>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</si>
  <si>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https://community.secop.gov.co/Public/Tendering/ContractDetailView/Index?UniqueIdentifier=CO1.PCCNTR.7421852</t>
  </si>
  <si>
    <t>SCJ-69-2025</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</si>
  <si>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</si>
  <si>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https://community.secop.gov.co/Public/Tendering/ContractDetailView/Index?UniqueIdentifier=CO1.PCCNTR.7422507</t>
  </si>
  <si>
    <t>SCJ-70-2025</t>
  </si>
  <si>
    <t xml:space="preserve">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 </t>
  </si>
  <si>
    <t>https://community.secop.gov.co/Public/Tendering/ContractDetailView/Index?UniqueIdentifier=CO1.PCCNTR.7422555</t>
  </si>
  <si>
    <t>SCJ-79-2025</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</si>
  <si>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</si>
  <si>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https://community.secop.gov.co/Public/Tendering/ContractDetailView/Index?UniqueIdentifier=CO1.PCCNTR.7427627</t>
  </si>
  <si>
    <t>SCJ-80-2025</t>
  </si>
  <si>
    <t>SHARA JIOVANNA BUENANOS LOZANO</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</si>
  <si>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</si>
  <si>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https://community.secop.gov.co/Public/Tendering/ContractDetailView/Index?UniqueIdentifier=CO1.PCCNTR.7428119</t>
  </si>
  <si>
    <t>SCJ-81-2025</t>
  </si>
  <si>
    <t>NATHALY  CORDOBA GUZMAN</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</si>
  <si>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</si>
  <si>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https://community.secop.gov.co/Public/Tendering/ContractDetailView/Index?UniqueIdentifier=CO1.PCCNTR.7426273</t>
  </si>
  <si>
    <t>SCJ-82-2025</t>
  </si>
  <si>
    <t>12782-PRESTAR LOS SERVICIOS PROFESIONALES ESPECIALIZADOS PARA APOYAR EN LA PLANEACIÓN, EJECUCIÓN Y SEGUIMIENTO DE LAS ACCIONES QUE SE DESARROLLAN EN EL MARCO DEL PLAN INTEGRAL DE SEGURIDAD , CONVIVENCIA CIUDADANA Y JUSTICIA-PISCCJ EN LA CIUDAD DE BOGOTA A CARGO DE LA SUBSECRETARÍA DE SEGURIDAD Y CONVIVENCIA</t>
  </si>
  <si>
    <t>https://community.secop.gov.co/Public/Tendering/ContractDetailView/Index?UniqueIdentifier=CO1.PCCNTR.7426300</t>
  </si>
  <si>
    <t>SCJ-83-2025</t>
  </si>
  <si>
    <t>EDMUNDO MERCED TONCELL ROSADO</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</si>
  <si>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</si>
  <si>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https://community.secop.gov.co/Public/Tendering/ContractDetailView/Index?UniqueIdentifier=CO1.PCCNTR.7434236</t>
  </si>
  <si>
    <t>SCJ-84-2025</t>
  </si>
  <si>
    <t>11118-PRESTAR SERVICIOS PROFESIONALES ESPECIALIZADOS PARA REALIZAR ACTIVIDADES QUE PERMITAN FORTALECER JURIDICAMENTE LA GESTIÓN DE LOS PLANES, PROGRAMAS Y PROYECTOS DE LAS TECNOLOGIAS DE LA INFORMACION Y LOS ASUNTOS RELACIONADOS CON PROCESOS DE CONTRATACION</t>
  </si>
  <si>
    <t>https://community.secop.gov.co/Public/Tendering/ContractDetailView/Index?UniqueIdentifier=CO1.PCCNTR.7434240</t>
  </si>
  <si>
    <t>SCJ-85-2025</t>
  </si>
  <si>
    <t>11142-PRESTAR SERVICIOS PROFESIONALES APOYANDO LA EJECUCIÓN DE ACTIVIDADES ADMINISTRATIVAS PROPIAS DE LA DIRECCIÓN DE RECURSOS FÍSICOS Y GESTIÓN DOCUMENTAL PARA EL CUMPLIMIENTO DE SUS OBJETIVOS</t>
  </si>
  <si>
    <t>https://community.secop.gov.co/Public/Tendering/ContractDetailView/Index?UniqueIdentifier=CO1.PCCNTR.7423988</t>
  </si>
  <si>
    <t>SCJ-87-2025</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</si>
  <si>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</si>
  <si>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https://community.secop.gov.co/Public/Tendering/ContractDetailView/Index?UniqueIdentifier=CO1.PCCNTR.7426507</t>
  </si>
  <si>
    <t>SCJ-88-2025</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</si>
  <si>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</si>
  <si>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https://community.secop.gov.co/Public/Tendering/ContractDetailView/Index?UniqueIdentifier=CO1.PCCNTR.7426974</t>
  </si>
  <si>
    <t>SCJ-90-2025</t>
  </si>
  <si>
    <t xml:space="preserve">12301-PRESTAR SERVICIOS PROFESIONALES PARA APOYAR EN LA GESTIÓN DE ASUNTOS PRECONTRACTUALES Y POSCONTRACTUALES, BAJO LA RESPONSABILIDAD DE LA SUBSECRETARÍA DE SEGURIDAD Y CONVIVENCIA, ASI COMO EN LA CONTESTACION DE DERECHOS DE PETICION ASIGNADOS A ESTA DEPENDENCIA </t>
  </si>
  <si>
    <t>https://community.secop.gov.co/Public/Tendering/ContractDetailView/Index?UniqueIdentifier=CO1.PCCNTR.7428174</t>
  </si>
  <si>
    <t>SCJ-91-2025</t>
  </si>
  <si>
    <t xml:space="preserve">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 </t>
  </si>
  <si>
    <t>https://community.secop.gov.co/Public/Tendering/ContractDetailView/Index?UniqueIdentifier=CO1.PCCNTR.7428196</t>
  </si>
  <si>
    <t>SCJ-92-2025</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</si>
  <si>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</si>
  <si>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https://community.secop.gov.co/Public/Tendering/ContractDetailView/Index?UniqueIdentifier=CO1.PCCNTR.7427624</t>
  </si>
  <si>
    <t>SCJ-93-2025</t>
  </si>
  <si>
    <t xml:space="preserve">11830-PRESTAR SERVICIOS PROFESIONALES EN LA DIRECCIÓN DE RESPONSABILIDAD PENAL ADOLESCENTE PARA DESARROLLAR LAS ACCIONES DE ARTICULACIÓN, PROMOCIÓN, PROYECCIÓN, IMPLEMENTACIÓN Y POSICIONAMIENTO SOCIAL DEL PROGRAMA DISTRITAL DE JUSTICIA JUVENIL RESTAURATIVA
</t>
  </si>
  <si>
    <t>https://community.secop.gov.co/Public/Tendering/ContractDetailView/Index?UniqueIdentifier=CO1.PCCNTR.7454673</t>
  </si>
  <si>
    <t>SCJ-94-2025</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</si>
  <si>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</si>
  <si>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https://community.secop.gov.co/Public/Tendering/ContractDetailView/Index?UniqueIdentifier=CO1.PCCNTR.7454873</t>
  </si>
  <si>
    <t>SCJ-95-2025</t>
  </si>
  <si>
    <t>12263-PRESTAR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</si>
  <si>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https://community.secop.gov.co/Public/Tendering/ContractDetailView/Index?UniqueIdentifier=CO1.PCCNTR.7428704</t>
  </si>
  <si>
    <t>SCJ-96-2025</t>
  </si>
  <si>
    <t>12306-PRESTAR LOS SERVICIOS PROFESIONALES PARA EL SEGUIMIENTO FINANCIEROS DE LOS PROYECTOS DE INVERSION GESTIONADOS POR LA SUBSECRETARIA DE SEGURIDAD Y CONVIVENCIA   ARTICULANDO CON LAS DIRECCIONES QUE LA INTEGRAN.</t>
  </si>
  <si>
    <t>https://community.secop.gov.co/Public/Tendering/ContractDetailView/Index?UniqueIdentifier=CO1.PCCNTR.7437571</t>
  </si>
  <si>
    <t>SCJ-97-2025</t>
  </si>
  <si>
    <t>MAGDA ROCIO PEREZ PEREZ</t>
  </si>
  <si>
    <t>12300-PRESTAR SERVICIOS PROFESIONALES PARA APOYAR  LA GESTIÓN JURÍDICA Y EN LAS ETAPAS DE SELECCIÓN Y CONTRATACIÓN DE BIENES Y SERVICIOS NECESARIOS PARA CUMPLIR LOS OBJETIVOS DE LOS PROYECTOS DE INVERSIÓN DE LA SUBSECRETARÍA DE SEGURIDAD Y CONVIVENCIA</t>
  </si>
  <si>
    <t>https://community.secop.gov.co/Public/Tendering/ContractDetailView/Index?UniqueIdentifier=CO1.PCCNTR.7436035</t>
  </si>
  <si>
    <t>SCJ-98-2025</t>
  </si>
  <si>
    <t>FERNANDO  MARQUEZ DIAZ</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</si>
  <si>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</si>
  <si>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https://community.secop.gov.co/Public/Tendering/ContractDetailView/Index?UniqueIdentifier=CO1.PCCNTR.7477481</t>
  </si>
  <si>
    <t>SCJ-99-2025</t>
  </si>
  <si>
    <t>11229-PRESTAR SERVICIOS PROFESIONALES EN APOYO DE LA PLANEACIÓN;
ASEGURAMIENTO Y CONTROL DEL SISTEMA DE GESTIÓN DE CALIDAD Y DEL MODELO INTEGRADO DE PLANEACIÓN Y
GESTIÓN DE LA SDSCJ</t>
  </si>
  <si>
    <t>https://community.secop.gov.co/Public/Tendering/ContractDetailView/Index?UniqueIdentifier=CO1.PCCNTR.7435123</t>
  </si>
  <si>
    <t>SCJ-100-2025</t>
  </si>
  <si>
    <t>PAULA ANDREA PINEROS CUESTA</t>
  </si>
  <si>
    <t>13326-PRESTAR LOS SERVICIOS PROFESIONALES A LA DIRECCIÓN DE SEGURIDAD PARA APOYAR INTEGRALMENTE EL COMPONENTE JURÍDICO Y CONTRACTUAL DE LOS PROCESOS BAJO RESPONSABILIDAD DE LA DEPENDENCIA; ASI COMO LOS DERECHOS DE PETICIÓN ALLEGADOS.</t>
  </si>
  <si>
    <t>https://community.secop.gov.co/Public/Tendering/ContractDetailView/Index?UniqueIdentifier=CO1.PCCNTR.7436023</t>
  </si>
  <si>
    <t>SCJ-101-2025</t>
  </si>
  <si>
    <t>12717- 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</si>
  <si>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https://community.secop.gov.co/Public/Tendering/ContractDetailView/Index?UniqueIdentifier=CO1.PCCNTR.7498648</t>
  </si>
  <si>
    <t>SCJ-102-2025</t>
  </si>
  <si>
    <t>12262 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</si>
  <si>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https://community.secop.gov.co/Public/Tendering/ContractDetailView/Index?UniqueIdentifier=CO1.PCCNTR.7478130</t>
  </si>
  <si>
    <t>SCJ-103-2025</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</si>
  <si>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t>
  </si>
  <si>
    <t>https://community.secop.gov.co/Public/Tendering/ContractDetailView/Index?UniqueIdentifier=CO1.PCCNTR.7438031</t>
  </si>
  <si>
    <t>SCJ-104-2025</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</si>
  <si>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</si>
  <si>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https://community.secop.gov.co/Public/Tendering/ContractDetailView/Index?UniqueIdentifier=CO1.PCCNTR.7453673</t>
  </si>
  <si>
    <t>SCJ-106-2025</t>
  </si>
  <si>
    <t>MARIA ALEJANDRA LOPEZ FAGUA</t>
  </si>
  <si>
    <t>11153-PRESTAR SERVICIOS PROFESIONALES A LA DIRECCIÓN DE RECURSOS FÍSICOS Y 
GESTIÓN DOCUMENTAL PARA REALIZAR ACTIVIDADES DE APOYO FRENTE A LA ESTRUCTURACIÓN; ACTUALIZACIÓN E 
IMPLEMENTACIÓN DE LOS LINEAMIENTOS ARCHIVISTICOS; Y SUS DIFERENTES INSTRUMENTOS.</t>
  </si>
  <si>
    <t>https://community.secop.gov.co/Public/Tendering/ContractDetailView/Index?UniqueIdentifier=CO1.PCCNTR.7451889</t>
  </si>
  <si>
    <t>SCJ-111-2025</t>
  </si>
  <si>
    <t>11212-PRESTAR SERVICIOS PROFESIONALES A LA DIRECCIÓN JURÍDICA Y CONTRACTUAL 
DE LA SECRETARÍA DE SEGURIDAD CONVIVENCIA Y JUSTICIA; EN LA GESTIÓN ADMINISTRATIVA DE LAS ACCIONES 
CONSTITUCIONALES Y PROCESOS SANCIONATORIOS.</t>
  </si>
  <si>
    <t>https://community.secop.gov.co/Public/Tendering/ContractDetailView/Index?UniqueIdentifier=CO1.PCCNTR.7454880</t>
  </si>
  <si>
    <t>SCJ-112-2025</t>
  </si>
  <si>
    <t>ANGIE KATHERINE RODRIGUEZ PAREDES</t>
  </si>
  <si>
    <t>12975-PRESTAR SERVICIOS PROFESIONALES PARA APOYAR EL MANEJO DEL APLICATIVO SICAPITAL Y EL MODULO SISCO EN PROCESO DE PAGOS; ASÍ COMO TAMBIEN; REALIZAR REPORTES DE EJECUCIÓN PRESUPUESTAL QUE SE PRESENTEN EN LA CÁRCEL DISTRITAL DE VARONES Y ANEXO DE MUJERES.</t>
  </si>
  <si>
    <t>https://community.secop.gov.co/Public/Tendering/ContractDetailView/Index?UniqueIdentifier=CO1.PCCNTR.7475987</t>
  </si>
  <si>
    <t>SCJ-113-2025</t>
  </si>
  <si>
    <t>EVERT  SILVA ALIAGA</t>
  </si>
  <si>
    <t>11727-PRESTAR SERVICIOS PROFESIONALES EN LA ELABORACIÓN E IMPLEMENTACIÓN DE PLANES ORIENTADOS A FORTALECER LAS CAPACIDADES DE LOS EQUIPOS PROFESIONALES AL INTERIOR DE LOS PROGRAMAS Y ESTRATEGIAS QUE LIDERA LA DIRECCIÓN DE RESPONSABILIDAD PENAL ADOLESCENTE.</t>
  </si>
  <si>
    <t>https://community.secop.gov.co/Public/Tendering/ContractDetailView/Index?UniqueIdentifier=CO1.PCCNTR.7478327</t>
  </si>
  <si>
    <t>SCJ-114-2025</t>
  </si>
  <si>
    <t>11811-PRESTAR SERVICIOS PROFESIONALES A LA DIRECCIÓN DE RESPONSABILIDAD PENAL ADOLESCENTE PARA FORTALECER Y ORIENTAR PROCESOS Y ACCIONES COMUNITARIAS DESDE LA ESCRITURA CREATIVA Y LA NARRACIÓN ORAL EN EL PROGRAMA DISTRITAL DE JUSTICIA JUVENIL RESTAURATIVA</t>
  </si>
  <si>
    <t>https://community.secop.gov.co/Public/Tendering/ContractDetailView/Index?UniqueIdentifier=CO1.PCCNTR.7478256</t>
  </si>
  <si>
    <t>SCJ-115-2025</t>
  </si>
  <si>
    <t>11735-PRESTAR SERVICIOS PROFESIONALES EN LAS ACTIVIDADES RELACIONADAS CON LA GESTIÓN; CONSOLIDACIÓN Y VISUALIZACIÓN DE LA INFORMACIÓN ASOCIADA A LOS PROYECTOS Y PROGRAMAS QUE LIDERA LA DIRECCIÓN DE RESPONSABILIDAD PENAL ADOLESCENTE.</t>
  </si>
  <si>
    <t>https://community.secop.gov.co/Public/Tendering/ContractDetailView/Index?UniqueIdentifier=CO1.PCCNTR.7478030</t>
  </si>
  <si>
    <t>SCJ-116-2025</t>
  </si>
  <si>
    <t>11731 PRESTAR SERVICIOS PROFESIONALES EN LOS TRÁMITES Y GESTIONES FINANCIERAS DE LOS PROYECTOS QUE SE EJECUTAN DESDE LA DIRECCIÓN DE RESPONSABILIDAD PENAL ADOLESCENTE; ASI COMO; LAS DEMÁS ACTIVIDADES QUE LE SEAN REQUERIDAS.</t>
  </si>
  <si>
    <t>https://community.secop.gov.co/Public/Tendering/ContractDetailView/Index?UniqueIdentifier=CO1.PCCNTR.7472014</t>
  </si>
  <si>
    <t>SCJ-117-2025</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</si>
  <si>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t>
  </si>
  <si>
    <t>https://community.secop.gov.co/Public/Tendering/ContractDetailView/Index?UniqueIdentifier=CO1.PCCNTR.7471884</t>
  </si>
  <si>
    <t>SCJ-121-2025</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</si>
  <si>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</si>
  <si>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https://community.secop.gov.co/Public/Tendering/ContractDetailView/Index?UniqueIdentifier=CO1.PCCNTR.7435964</t>
  </si>
  <si>
    <t>SCJ-123-2025</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</si>
  <si>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</si>
  <si>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https://community.secop.gov.co/Public/Tendering/ContractDetailView/Index?UniqueIdentifier=CO1.PCCNTR.7454198</t>
  </si>
  <si>
    <t>SCJ-124-2025</t>
  </si>
  <si>
    <t>12279-PRESTAR SERVICIOS PROFESIONALES A LA DIRECCIÓN DE PREVENCIÓN Y
CULTURA CIUDADANA CON RELACIÓN A LA PLANEACIÓN ESTRATÉGICA; FINANCIERA; PRESUPUESTAL Y OPERATIVA
PARA EL CUMPLIMIENTO DE LAS METAS E INDICADORES A CARGO DE LA DEPENDENCIA.</t>
  </si>
  <si>
    <t>https://community.secop.gov.co/Public/Tendering/ContractDetailView/Index?UniqueIdentifier=CO1.PCCNTR.7463321</t>
  </si>
  <si>
    <t>SCJ-125-2025</t>
  </si>
  <si>
    <t>11059-PRESTAR SUS SERVICIOS PROFESIONALES APOYANDO EL PROCESO DE NOMINA Y REALIZANDO EL SEGUIMIENTO EN MATERIA PRESUPUESTAL DE LOS GASTOS DE PERSONAL DE LA SECRETARIA DISTRITAL DE SEGURIDAD; CONVIVENCIA Y JUSTICIA.</t>
  </si>
  <si>
    <t>https://community.secop.gov.co/Public/Tendering/ContractDetailView/Index?UniqueIdentifier=CO1.PCCNTR.7460488</t>
  </si>
  <si>
    <t>SCJ-127-2025</t>
  </si>
  <si>
    <t>11144-PRESTAR LOS SERVICIOS PROFESIONALES APOYANDO LA GESTÍON DE ASUNTOS 
JURÍDICOS; Y LA CONTRATACIÓN DE BIENES Y SERVICIOS A CARGO DE LA DIRECCIÓN DE 
RECURSOS FÍSICOS Y GESTIÓN DOCUMENTAL</t>
  </si>
  <si>
    <t>https://community.secop.gov.co/Public/Tendering/ContractDetailView/Index?UniqueIdentifier=CO1.PCCNTR.7459475</t>
  </si>
  <si>
    <t>SCJ-128-2025</t>
  </si>
  <si>
    <t>12748-PRESTAR LOS SERVICIOS PROFESIONALES A LA DIRECCIÓN DE SEGURIDAD PARA APOYAR LA GESTIÓN, TRÁMITE Y SEGUIMIENTO A LA EJECUCIÓN DE LOS PROCESOS FINANCIEROS REQUERIDOS PARA EL DESARROLLO DE LAS METAS A CARGO DE LA DEPENDENCIA</t>
  </si>
  <si>
    <t>https://community.secop.gov.co/Public/Tendering/ContractDetailView/Index?UniqueIdentifier=CO1.PCCNTR.7437352</t>
  </si>
  <si>
    <t>SCJ-129-2025</t>
  </si>
  <si>
    <t>11041-PRESTAR SERVICIOS PROFESIONALES APOYANDO LA CONSOLIDACIÓN Y ANÁLISIS DE LOS DATOS QUE SE DEBAN ALIMENTAR EN EL SISTEMA SIVICOF DE LA CONTRALORÍA DE BOGOTÁ D.C.</t>
  </si>
  <si>
    <t>https://community.secop.gov.co/Public/Tendering/ContractDetailView/Index?UniqueIdentifier=CO1.PCCNTR.7470371</t>
  </si>
  <si>
    <t>SCJ-130-2025</t>
  </si>
  <si>
    <t>KATHERINE  BOLAGAY GAITAN</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</si>
  <si>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</si>
  <si>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https://community.secop.gov.co/Public/Tendering/ContractDetailView/Index?UniqueIdentifier=CO1.PCCNTR.7470562</t>
  </si>
  <si>
    <t>SCJ-131-2025</t>
  </si>
  <si>
    <t>11226-PRESTAR SERVICIOS PROFESIONALES PARA APOYAR LA GESTIÓN DEL PLAN INSTITUCIONAL DE GESTIÓN AMBIENTAL DE LA SECRETARÍA DISTRITAL DE SEGURIDAD; CONVIVENCIA Y JUSTICIA.</t>
  </si>
  <si>
    <t>https://community.secop.gov.co/Public/Tendering/ContractDetailView/Index?UniqueIdentifier=CO1.PCCNTR.7470472</t>
  </si>
  <si>
    <t>SCJ-132-2025</t>
  </si>
  <si>
    <t>11231-PRESTAR SERVICIOS PROFESIONALES PARA APOYAR EL SEGUIMIENTO A LA EJECUCIÓN DE LAS POLÍTICAS PÚBLICAS DISTRITALES Y OTROS PLANES DE ACCIÓN A CARGO DE LA SDSCJ PARA LA OFICINA ASESORA DE PLANEACIÓN</t>
  </si>
  <si>
    <t>https://community.secop.gov.co/Public/Tendering/ContractDetailView/Index?UniqueIdentifier=CO1.PCCNTR.7470395</t>
  </si>
  <si>
    <t>SCJ-133-2025</t>
  </si>
  <si>
    <t>11729-PRESTAR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</si>
  <si>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https://community.secop.gov.co/Public/Tendering/ContractDetailView/Index?UniqueIdentifier=CO1.PCCNTR.7478527</t>
  </si>
  <si>
    <t>SCJ-134-2025</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</si>
  <si>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</si>
  <si>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https://community.secop.gov.co/Public/Tendering/ContractDetailView/Index?UniqueIdentifier=CO1.PCCNTR.7478279</t>
  </si>
  <si>
    <t>SCJ-135-2025</t>
  </si>
  <si>
    <t>11757-PRESTAR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</si>
  <si>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https://community.secop.gov.co/Public/Tendering/ContractDetailView/Index?UniqueIdentifier=CO1.PCCNTR.7478514</t>
  </si>
  <si>
    <t>SCJ-140-2025</t>
  </si>
  <si>
    <t>ESTEFANIA  ESTRADA VILLADA</t>
  </si>
  <si>
    <t>12296-PRESTAR LOS SERVICIOS PROFESIONALES ESPECIALIZADOS PARA APOYAR DE MANERA TRANSVERSAL LOS ASUNTOS PROPIOS DE LA MISIONALIDAD DE LA SUBSECRETARIA DE SEGURIDAD Y CONVIVENCIA.</t>
  </si>
  <si>
    <t>https://community.secop.gov.co/Public/Tendering/ContractDetailView/Index?UniqueIdentifier=CO1.PCCNTR.7472856</t>
  </si>
  <si>
    <t>SCJ-141-2025</t>
  </si>
  <si>
    <t>11007-PRESTAR SUS SERVICIOS PROFESIONALES EN DERECHO PARA EL TRÁMITE DE 
GESTIÓN DE CARTERA QUE SE ENCUENTRA A CARGO DE LA SECRETARÍA DISTRITAL DE SEGURIDAD; CONVIVENCIA Y 
JUSTICIA COMO MECANISMO PARA MATERIALIZAR LAS MEDIDAS CORRECTIVAS DE LA LEY 1801 DE 2016</t>
  </si>
  <si>
    <t>https://community.secop.gov.co/Public/Tendering/ContractDetailView/Index?UniqueIdentifier=CO1.PCCNTR.7470700</t>
  </si>
  <si>
    <t>SCJ-142-2025</t>
  </si>
  <si>
    <t>ANGEL FERNANDO VARGAS HERNANDEZ</t>
  </si>
  <si>
    <t>11094-PRESTAR SERVICIOS PROFESIONALES PARA DAR SOPORTE A LA PLATAFORMA  DE CORREO Y HERRAMIENTAS COLABORATIVAS DE LA SECRETARÍA DISTRITAL DE SEGURIDAD; CONVIVENCIA Y JUSTICIA.</t>
  </si>
  <si>
    <t>https://community.secop.gov.co/Public/Tendering/ContractDetailView/Index?UniqueIdentifier=CO1.PCCNTR.7470490</t>
  </si>
  <si>
    <t>SCJ-143-2025</t>
  </si>
  <si>
    <t>12284-PRESTAR LOS SERVICIOS PROFESIONALES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</si>
  <si>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https://community.secop.gov.co/Public/Tendering/ContractDetailView/Index?UniqueIdentifier=CO1.PCCNTR.7473152</t>
  </si>
  <si>
    <t>SCJ-144-2025</t>
  </si>
  <si>
    <t>11147-PRESTAR SERVICIOS PROFESIONALES APOYANDO LA ORGANIZACIÓN DE 
ACTIVIDADES LOGÍSTICAS REQUERIDAS POR LA ENTIDAD; ASÍ COMO LAS ACTIVIDADES ADMINISTRATIVAS PROPIAS DE 
LA DIRECCIÓN DE RECURSOS FÍSICOS Y GESTIÓN DOCUMENTAL</t>
  </si>
  <si>
    <t>https://community.secop.gov.co/Public/Tendering/ContractDetailView/Index?UniqueIdentifier=CO1.PCCNTR.7470566</t>
  </si>
  <si>
    <t>SCJ-145-2025</t>
  </si>
  <si>
    <t>JONAHATAN LUIS MUÃ‘ETON NAVARRO</t>
  </si>
  <si>
    <t>11164-PRESTAR SERVICIOS PROFESIONALES PARA APOYAR LA REALIZACIÓN DE 
ACTIVIDADES DE GESTIÓN DE BIENES; ASÍ COMO LAS DEMÁS ACTIVIDADES ASOCIADAS AL GRUPO DE ALMACÉN DE LA 
DIRECCIÓN DE RECURSOS FISICOS Y GESTIÓN DOCUMENTAL</t>
  </si>
  <si>
    <t>https://community.secop.gov.co/Public/Tendering/ContractDetailView/Index?UniqueIdentifier=CO1.PCCNTR.7470455</t>
  </si>
  <si>
    <t>SCJ-146-2025</t>
  </si>
  <si>
    <t>FERNANDO  JIMENEZ CERON</t>
  </si>
  <si>
    <t>12289-PRESTAR LOS SERVICIOS PROFESIONALES ESPECIALIZADOS PARA LA
IMPLEMENTACION DEL PLAN INTEGRAL DE SEGURIDAD CIUDADANA; CONVIVENCIA Y JUSTICIA -PISCCJ- A CARGO DE LA
SUBSECRETARÍA DE SEGURIDAD Y CONVIVENCIA.</t>
  </si>
  <si>
    <t>https://community.secop.gov.co/Public/Tendering/ContractDetailView/Index?UniqueIdentifier=CO1.PCCNTR.7466285</t>
  </si>
  <si>
    <t>SCJ-147-2025</t>
  </si>
  <si>
    <t>12225-PRESTAR LOS SERVICIOS PROFESIONALES A LA DIRECCIÓN DE PREVENCIÓN Y
CULTURA CIUDADANA; EN LA EJECUCION Y SEGUIMIENTO DE LAS ESTRATREGIAS DE PREVENCIÓN DE VIOLENCIAS Y
DELITOS CONTRA JOVENES EN EL DISTRITO CAPITAL</t>
  </si>
  <si>
    <t>https://community.secop.gov.co/Public/Tendering/ContractDetailView/Index?UniqueIdentifier=CO1.PCCNTR.7467436</t>
  </si>
  <si>
    <t>SCJ-150-2025</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</si>
  <si>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</si>
  <si>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https://community.secop.gov.co/Public/Tendering/ContractDetailView/Index?UniqueIdentifier=CO1.PCCNTR.7472477</t>
  </si>
  <si>
    <t>SCJ-152-2025</t>
  </si>
  <si>
    <t>SANTIAGO  CARDENAS BAUTISTA</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</si>
  <si>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t>
  </si>
  <si>
    <t>https://community.secop.gov.co/Public/Tendering/ContractDetailView/Index?UniqueIdentifier=CO1.PCCNTR.7473158</t>
  </si>
  <si>
    <t>SCJ-153-2025</t>
  </si>
  <si>
    <t>12920-PRESTAR SERVICIOS PROFESIONALES APOYANDO LOS PROCESOS CONTRACTUALES; EN SU COMPONENTE ECONÓMICO Y FINANCIERO REQUERIDOS POR LA CÁRCEL DISTRITAL DE VARONES Y ANEXO DE MUJERES.</t>
  </si>
  <si>
    <t>https://community.secop.gov.co/Public/Tendering/ContractDetailView/Index?UniqueIdentifier=CO1.PCCNTR.7473506</t>
  </si>
  <si>
    <t>SCJ-155-2025</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</si>
  <si>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t>
  </si>
  <si>
    <t>https://community.secop.gov.co/Public/Tendering/ContractDetailView/Index?UniqueIdentifier=CO1.PCCNTR.7472284</t>
  </si>
  <si>
    <t>SCJ-157-2025</t>
  </si>
  <si>
    <t>13499-PRESTAR SERVICIOS JURIDICOS PROFESIONALES ESPECIALIZADOS PARA ACOMPAÑAR LOS PROCESOS CONTRACTUALES REQUERIDOS FOR EL DESPACHO DE LA SECRETARIA DISTRITAL DE SEGURIDAD; JUSTICIA Y CONVIVENCIA; ASI COMO LA REVISION;   AJUSTE Y ANALISIS DE DOCUMENTOS CONTRACTUALES PRODUCIDOS EN LAS ETAPAS PRECONTR</t>
  </si>
  <si>
    <t>https://community.secop.gov.co/Public/Tendering/ContractDetailView/Index?UniqueIdentifier=CO1.PCCNTR.7474765</t>
  </si>
  <si>
    <t>SCJ-159-2025</t>
  </si>
  <si>
    <t>CARLOS FERNANDO TORRES NARANJO</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</si>
  <si>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</si>
  <si>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https://community.secop.gov.co/Public/Tendering/ContractDetailView/Index?UniqueIdentifier=CO1.PCCNTR.7482066</t>
  </si>
  <si>
    <t>SCJ-165-2025</t>
  </si>
  <si>
    <t>HERNANDO  SANTOS MAHECHA</t>
  </si>
  <si>
    <t>12788-PRESTAR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</si>
  <si>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https://community.secop.gov.co/Public/Tendering/ContractDetailView/Index?UniqueIdentifier=CO1.PCCNTR.7482015</t>
  </si>
  <si>
    <t>SCJ-166-2025</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</si>
  <si>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t>
  </si>
  <si>
    <t>https://community.secop.gov.co/Public/Tendering/ContractDetailView/Index?UniqueIdentifier=CO1.PCCNTR.7482039</t>
  </si>
  <si>
    <t>SCJ-167-2025</t>
  </si>
  <si>
    <t>ALEJANDRO  BENITEZ GUTIERREZ</t>
  </si>
  <si>
    <t>12718-PRESTAR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</si>
  <si>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https://community.secop.gov.co/Public/Tendering/ContractDetailView/Index?UniqueIdentifier=CO1.PCCNTR.7481790</t>
  </si>
  <si>
    <t>SCJ-168-2025</t>
  </si>
  <si>
    <t>11091-PRESTAR SERVICIOS DE APOYO A LA GESTIÓN EN EL SOPORTE DE LA INFRAESTRUCTURA TECNOLÓGICA 
EN LAS SEDES DE LA SECRETARÍA DISTRITAL DE SEGURIDAD; CONVIVENCIA Y JUSTICIA</t>
  </si>
  <si>
    <t>https://community.secop.gov.co/Public/Tendering/ContractDetailView/Index?UniqueIdentifier=CO1.PCCNTR.7480662</t>
  </si>
  <si>
    <t>SCJ-170-2025</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</si>
  <si>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t>
  </si>
  <si>
    <t>https://community.secop.gov.co/Public/Tendering/ContractDetailView/Index?UniqueIdentifier=CO1.PCCNTR.7481844</t>
  </si>
  <si>
    <t>SCJ-172-2025</t>
  </si>
  <si>
    <t>ANDRES FELIPE HERNANDEZ FLOREZ</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</si>
  <si>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t>
  </si>
  <si>
    <t>https://community.secop.gov.co/Public/Tendering/ContractDetailView/Index?UniqueIdentifier=CO1.PCCNTR.7482201</t>
  </si>
  <si>
    <t>SCJ-173-2025</t>
  </si>
  <si>
    <t>ROCIO  HERRERA RUBIO</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</si>
  <si>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t>
  </si>
  <si>
    <t>https://community.secop.gov.co/Public/Tendering/ContractDetailView/Index?UniqueIdentifier=CO1.PCCNTR.7482176</t>
  </si>
  <si>
    <t>SCJ-174-2025</t>
  </si>
  <si>
    <t>11162-PRESTAR SERVICIOS DE APOYO EN RELACIÓN CON LA GESTIÓN DE TRÁMITES DOCUMENTALES QUE SEAN DE COMPETENCIA DEL DESPACHO DEL SECRETARIO DE SEGURIDAD; CONVIVENCIA Y JUSTICIA</t>
  </si>
  <si>
    <t>https://community.secop.gov.co/Public/Tendering/ContractDetailView/Index?UniqueIdentifier=CO1.PCCNTR.7481578</t>
  </si>
  <si>
    <t>SCJ-175-2025</t>
  </si>
  <si>
    <t>11057-PRESTAR SUS SERVICIOS PROFESIONALES APOYANDO LOS PROCESOS DE
CONTRATACIÓN EN TODAS LAS ETAPAS Y ASUNTOS RELACIONADOS; QUE LE SEAN ASIGNADOS.PARA EL
CUMPLIMIENTO DE LAS METAS DE LA DIRECIÓN DE GESTION HUMANA.</t>
  </si>
  <si>
    <t>https://community.secop.gov.co/Public/Tendering/ContractDetailView/Index?UniqueIdentifier=CO1.PCCNTR.7482192</t>
  </si>
  <si>
    <t>SCJ-176-2025</t>
  </si>
  <si>
    <t>PIEDAD CONSTANZA PARDO RODRIGUEZ</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</si>
  <si>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</si>
  <si>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https://community.secop.gov.co/Public/Tendering/ContractDetailView/Index?UniqueIdentifier=CO1.PCCNTR.7482457</t>
  </si>
  <si>
    <t>SCJ-177-2025</t>
  </si>
  <si>
    <t>YESSICA  PAOLA  NOGUERA  BECERRA</t>
  </si>
  <si>
    <t>11184-PRESTAR SERVICIOS PROFESIONALES PARA HACER SEGUIMIENTO Y REPORTES
A LOS PLANES; PROGRAMAS Y ESTRATEGIAS IMPLEMENTADAS POR LA OFICINA ASESORA DE COMUNICACIONES Y A
LOS CONTRATOS DE BIENES Y SERVICIOS QUE SE EJECUTEN DESDE DICHA DEPENDENCIA.</t>
  </si>
  <si>
    <t>https://community.secop.gov.co/Public/Tendering/ContractDetailView/Index?UniqueIdentifier=CO1.PCCNTR.7482491</t>
  </si>
  <si>
    <t>SCJ-179-2025</t>
  </si>
  <si>
    <t>12264-PRESTAR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</si>
  <si>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https://community.secop.gov.co/Public/Tendering/ContractDetailView/Index?UniqueIdentifier=CO1.PCCNTR.7481991</t>
  </si>
  <si>
    <t>SCJ-181-2025</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</si>
  <si>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</si>
  <si>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https://community.secop.gov.co/Public/Tendering/ContractDetailView/Index?UniqueIdentifier=CO1.PCCNTR.7482206</t>
  </si>
  <si>
    <t>SCJ-183-2025</t>
  </si>
  <si>
    <t>11090-PRESTAR SERVICIOS DE APOYO A LA GESTIÓN PARA BRINDAR EL SOPORTE DE SEGUNDO NIVEL A LOS 
SERVICIOS Y SOLUCIONES TECNOLÓGICAS DE LA SECRETARÍA DISTRITAL DE SEGURIDAD; CONVIVENCIA Y 
JUSTICIA.</t>
  </si>
  <si>
    <t>https://community.secop.gov.co/Public/Tendering/ContractDetailView/Index?UniqueIdentifier=CO1.PCCNTR.7491241</t>
  </si>
  <si>
    <t>SCJ-184-2025</t>
  </si>
  <si>
    <t>12972-PRESTAR SERVICIOS PROFESIONALES APOYANDO LAS ACTIVIDADES Y
PROCEDIMIENTOS RELACIONADOS CON LA SEGURIDAD Y OPERACIÓN DEL CUERPO DE CUSTODIA Y VIGILANCIA DE LA
CÁRCEL DISTRITAL DE VARONES Y ANEXO DE MUJERES</t>
  </si>
  <si>
    <t>https://community.secop.gov.co/Public/Tendering/ContractDetailView/Index?UniqueIdentifier=CO1.PCCNTR.7509046</t>
  </si>
  <si>
    <t>SCJ-186-2025</t>
  </si>
  <si>
    <t>LUIS EDUARDO PINEDA GONZALEZ</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</si>
  <si>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</si>
  <si>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https://community.secop.gov.co/Public/Tendering/ContractDetailView/Index?UniqueIdentifier=CO1.PCCNTR.7454827</t>
  </si>
  <si>
    <t>SCJ-188-2025</t>
  </si>
  <si>
    <t>11009-PRESTAR LOS SERVICIOS PROFESIONALES ESPECIALIZADOS PARA LA GESTIÓN DE LA CARTERA POR CONCEPTO DE MULTAS POR INFRACCIONES AL CÓDIGO NACIONAL DE SEGURIDAD Y CONVIVENCIA CIUDADANA.</t>
  </si>
  <si>
    <t>https://community.secop.gov.co/Public/Tendering/ContractDetailView/Index?UniqueIdentifier=CO1.PCCNTR.7485287</t>
  </si>
  <si>
    <t>SCJ-189-2025</t>
  </si>
  <si>
    <t>11008-PRESTAR LOS SERVICIOS PROFESIONALES ESPECIALIZADOS PARA LA GESTIÓN DE LA CARTERA POR CONCEPTO DE MULTAS POR INFRACCIONES AL CÓDIGO NACIONAL DE SEGURIDAD Y CONVIVENCIA CIUDADANA.</t>
  </si>
  <si>
    <t>https://community.secop.gov.co/Public/Tendering/ContractDetailView/Index?UniqueIdentifier=CO1.PCCNTR.7485082</t>
  </si>
  <si>
    <t>SCJ-190-2025</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</si>
  <si>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t>
  </si>
  <si>
    <t>https://community.secop.gov.co/Public/Tendering/ContractDetailView/Index?UniqueIdentifier=CO1.PCCNTR.7485139</t>
  </si>
  <si>
    <t>SCJ-191-2025</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</si>
  <si>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t>
  </si>
  <si>
    <t>https://community.secop.gov.co/Public/Tendering/ContractDetailView/Index?UniqueIdentifier=CO1.PCCNTR.7513700</t>
  </si>
  <si>
    <t>SCJ-192-2025</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</si>
  <si>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</si>
  <si>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https://community.secop.gov.co/Public/Tendering/ContractDetailView/Index?UniqueIdentifier=CO1.PCCNTR.7488679</t>
  </si>
  <si>
    <t>SCJ-193-2025</t>
  </si>
  <si>
    <t>NELSON  AGUDELO CARDONA</t>
  </si>
  <si>
    <t>12726-PRESTAR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</si>
  <si>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https://community.secop.gov.co/Public/Tendering/ContractDetailView/Index?UniqueIdentifier=CO1.PCCNTR.7488827</t>
  </si>
  <si>
    <t>SCJ-194-2025</t>
  </si>
  <si>
    <t>BLADIMIR  MAESTRE MARTINEZ</t>
  </si>
  <si>
    <t>12283-PPRESTAR LOS SERVICIOS DE APOYO A LA GESTIÓN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</si>
  <si>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https://community.secop.gov.co/Public/Tendering/ContractDetailView/Index?UniqueIdentifier=CO1.PCCNTR.7486474</t>
  </si>
  <si>
    <t>SCJ-196-2025</t>
  </si>
  <si>
    <t>11168-PRESTAR SERVICIOS DE APOYO A LA GESTIÓN AL EQUIPO DE ALMACÉN EN LO
RELACIONADO A LA GESTIÓN DE BIENES EN BODEGA; ASÍ COMO LAS DEMÁS ACTIVIDADES A CARGO DEL GRUPO DE
ALMACÉN DE LA DIRECCIÓN DE RECURSOS FÍSICOS Y GESTIÓN DOCUMENTAL.</t>
  </si>
  <si>
    <t>https://community.secop.gov.co/Public/Tendering/ContractDetailView/Index?UniqueIdentifier=CO1.PCCNTR.7491299</t>
  </si>
  <si>
    <t>SCJ-199-2025</t>
  </si>
  <si>
    <t>12291-PRESTAR LOS SERVICIOS PROFESIONALES ESPECIALIZADOS PARA LA REVISIÓN; PROYECCION Y TRÁMITE DE LAS RESPUESTAS A LOS REQUERIMIENTOS REALIZADOS POR LAS DIFERENTES ENTIDADES PÚBLICAS QUE SEAN COMPETENCIA DE LA SUBSECRETARIA DE SEGURIDAD Y CONVIVENCIA.</t>
  </si>
  <si>
    <t>https://community.secop.gov.co/Public/Tendering/ContractDetailView/Index?UniqueIdentifier=CO1.PCCNTR.7491462</t>
  </si>
  <si>
    <t>SCJ-205-2025</t>
  </si>
  <si>
    <t>1222-PRESTAR SERVICIOS PROFESIONALES A LA DIRECCIÓN JURÍDICA Y
CONTRACTUAL EN LA FORMALIZACIÓN DE LOS REQUISITOS DE EJECUCIÓN Y LEGALIZACIÓN DE LOS TRÁMITESCONTRACTUALES A CARGO DE LA MISMA.</t>
  </si>
  <si>
    <t>https://community.secop.gov.co/Public/Tendering/ContractDetailView/Index?UniqueIdentifier=CO1.PCCNTR.7494266</t>
  </si>
  <si>
    <t>SCJ-206-2025</t>
  </si>
  <si>
    <t>JUDY ADRIANA AGUILLON BARON</t>
  </si>
  <si>
    <t>11732-PRESTAR SERVICIOS PROFESIONALES PARA REALIZAR LA FORMULACIÓN, GESTIÓN Y SEGUIMIENTO DE ACCIONES, PARA EL MANTENIMIENTO Y DOTACIÓN DE LOS EQUIPAMIENTOS Y LOS ESPACIOS DE ATENCIÓN DE LA DIRECCIÓN DE RESPONSABILIDAD PENAL ADOLESCENTE</t>
  </si>
  <si>
    <t>https://community.secop.gov.co/Public/Tendering/ContractDetailView/Index?UniqueIdentifier=CO1.PCCNTR.7555228</t>
  </si>
  <si>
    <t>SCJ-207-2025</t>
  </si>
  <si>
    <t>11146-PRESTAR SERVICIOS PROFESIONALES ACOMPAÑANDO EL SEGUIMIENTO 
ADMINISTRATIVO Y FINANCIERO DE LA DEPENDENCIA</t>
  </si>
  <si>
    <t>https://community.secop.gov.co/Public/Tendering/ContractDetailView/Index?UniqueIdentifier=CO1.PCCNTR.7493479</t>
  </si>
  <si>
    <t>SCJ-208-2025</t>
  </si>
  <si>
    <t>11148-PRESTAR SERVICIOS PROFESIONALES APOYANDO LAS ACTIVIDADES DE 
MANTENIMIENTO Y MEJORAMIENTO DE ESPACIOS Y DEMÁS ASUNTOS RELACIONADOS DE 
LA DIRECCIÓN DE RECURSOS FÍSICOS Y GESTIÓN DOCUMENTAL</t>
  </si>
  <si>
    <t>https://community.secop.gov.co/Public/Tendering/ContractDetailView/Index?UniqueIdentifier=CO1.PCCNTR.7494268</t>
  </si>
  <si>
    <t>SCJ-209-2025</t>
  </si>
  <si>
    <t>11223 - PRESTAR SERVICIOS PROFESIONALES A LA DIRECCIÓN JURÍDICA Y CONTRACTUAL EN LA FORMALIZACIÓN DE LOS REQUISITOS DE EJECUCIÓN Y LEGALIZACIÓN DE LOS TRÁMITES CONTRACTUALES A CARGO DE LA MISMA.</t>
  </si>
  <si>
    <t>https://community.secop.gov.co/Public/Tendering/ContractDetailView/Index?UniqueIdentifier=CO1.PCCNTR.7494737</t>
  </si>
  <si>
    <t>SCJ-210-2025</t>
  </si>
  <si>
    <t>SOFIA  ESCOBAR DANGOND</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</si>
  <si>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 CON LAS NECESIDADES DE</t>
  </si>
  <si>
    <t>https://community.secop.gov.co/Public/Tendering/ContractDetailView/Index?UniqueIdentifier=CO1.PCCNTR.7494790</t>
  </si>
  <si>
    <t>SCJ-212-2025</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</si>
  <si>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</si>
  <si>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https://community.secop.gov.co/Public/Tendering/ContractDetailView/Index?UniqueIdentifier=CO1.PCCNTR.7507352</t>
  </si>
  <si>
    <t>SCJ-213-2025</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</si>
  <si>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</si>
  <si>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https://community.secop.gov.co/Public/Tendering/ContractDetailView/Index?UniqueIdentifier=CO1.PCCNTR.7507079</t>
  </si>
  <si>
    <t>SCJ-214-2025</t>
  </si>
  <si>
    <t>JUAN DAVID PEREZ DE LA TORRE</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</si>
  <si>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t>
  </si>
  <si>
    <t>https://community.secop.gov.co/Public/Tendering/ContractDetailView/Index?UniqueIdentifier=CO1.PCCNTR.7507020</t>
  </si>
  <si>
    <t>SCJ-215-2025</t>
  </si>
  <si>
    <t>DANIELA MARINA MUÃ‘OZ MUÃ‘OZ</t>
  </si>
  <si>
    <t>13325-PRESTAR LOS SERVICIOS PROFESIONALES A LA DIRECCIÓN DE SEGURIDAD PARA APOYAR EN LOS ASUNTOS ADMINISTRATIVOS NECESARIOS PARA ELDESARROLLO DE LOS PROCESOS JURIDICOS Y CONTRACTUALES A CARGO DE LA DEPENDENCIA</t>
  </si>
  <si>
    <t>https://community.secop.gov.co/Public/Tendering/ContractDetailView/Index?UniqueIdentifier=CO1.PCCNTR.7507233</t>
  </si>
  <si>
    <t>SCJ-216-2025</t>
  </si>
  <si>
    <t>GABRIEL  MAYORGA LOZADA</t>
  </si>
  <si>
    <t>13098-PRESTAR SERVICIOS PROFESIONALES ESPECIALIZADOS A LA SUBSECRETARÍA
DE ACCESO A LA JUSTICIA PARA BRINDAR APOYO EN LOS ASPECTOS TÉCNICOS RELACIONADOS CON LA
INFRAESTRUCTURA DE LOS EQUIPAMIENTOS A SU CARGO</t>
  </si>
  <si>
    <t>https://community.secop.gov.co/Public/Tendering/ContractDetailView/Index?UniqueIdentifier=CO1.PCCNTR.7508798</t>
  </si>
  <si>
    <t>SCJ-221-2025</t>
  </si>
  <si>
    <t>MONICA ANDREA GONZALEZ OSORIO</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</si>
  <si>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</si>
  <si>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https://community.secop.gov.co/Public/Tendering/ContractDetailView/Index?UniqueIdentifier=CO1.PCCNTR.7504884</t>
  </si>
  <si>
    <t>SCJ-222-2025</t>
  </si>
  <si>
    <t>11149-PRESTAR SERVICIOS PROFESIONALES APOYANDO EL SEGUIMIENTO DE LOS
PROCESOS DE MANTENIMIENTO Y/O ADECUACIONES DE LA INFRAESTRUCTURA FÍSICA Y EQUIPAMIENTOS DE LA ENTIDAD; A CARGO DE LA DIRECCIÓN DE RECURSOS FÍSICOS Y GESTIÓN DOCUMENTAL.</t>
  </si>
  <si>
    <t>https://community.secop.gov.co/Public/Tendering/ContractDetailView/Index?UniqueIdentifier=CO1.PCCNTR.7505175</t>
  </si>
  <si>
    <t>SCJ-223-2025</t>
  </si>
  <si>
    <t>11218- 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</si>
  <si>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https://community.secop.gov.co/Public/Tendering/ContractDetailView/Index?UniqueIdentifier=CO1.PCCNTR.7507663</t>
  </si>
  <si>
    <t>SCJ-224-2025</t>
  </si>
  <si>
    <t>11216 - 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t>
  </si>
  <si>
    <t>https://community.secop.gov.co/Public/Tendering/ContractDetailView/Index?UniqueIdentifier=CO1.PCCNTR.7505934</t>
  </si>
  <si>
    <t>SCJ-226-2025</t>
  </si>
  <si>
    <t>11217-PRESTAR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</si>
  <si>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https://community.secop.gov.co/Public/Tendering/ContractDetailView/Index?UniqueIdentifier=CO1.PCCNTR.7508807</t>
  </si>
  <si>
    <t>SCJ-227-2025</t>
  </si>
  <si>
    <t>12825-PRESTAR SERVICIOS PROFESIONALES APOYANDO A LA SUBSECRETARÍA DE ACCESO A LA JUSTICIA; PARA BRINDAR APOYO PSICOLÓGICO INDIVIDUAL Y GRUPAL A LAS PERSONAS PRIVADAS DE LA LIBERTAD EN CENTROS DE DETENCIÓN TRANSITORIA DEL DISTRITO.</t>
  </si>
  <si>
    <t>https://community.secop.gov.co/Public/Tendering/ContractDetailView/Index?UniqueIdentifier=CO1.PCCNTR.7516109</t>
  </si>
  <si>
    <t>SCJ-228-2025</t>
  </si>
  <si>
    <t>11150-PRESTAR SERVICIOS PROFESIONALES REALIZANDO EL SEGUIMIENTO DE LOS 
PROCESOS DE MEJORAS FÍSICAS Y MANTENIMIENTO DE LAS REDES SECAS (ELÉCTRICAS Y 
DE DATOS) DE LAS SEDES A CARGO DE LA SECRETARÍA DISTRITAL DE SEGURIDAD; 
CONVIVENCIA Y JUSTICIA.</t>
  </si>
  <si>
    <t>https://community.secop.gov.co/Public/Tendering/ContractDetailView/Index?UniqueIdentifier=CO1.PCCNTR.7512549</t>
  </si>
  <si>
    <t>SCJ-229-2025</t>
  </si>
  <si>
    <t>KAREN LORENA GARCIA RIVERA</t>
  </si>
  <si>
    <t>11215-PRESTAR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</si>
  <si>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https://community.secop.gov.co/Public/Tendering/ContractDetailView/Index?UniqueIdentifier=CO1.PCCNTR.7509709</t>
  </si>
  <si>
    <t>SCJ-230-2025</t>
  </si>
  <si>
    <t>DANIEL FELIPE ANGEL BUITRAGO</t>
  </si>
  <si>
    <t>11176-PRESTAR SERVICIOS PROFESIONALES PARA REALIZAR LOS PRODUCTOS
AUDIOVISUALES; VIDEOS Y FOTOGRAFIAS; QUE REQUIERE LA ENTIDAD PARA VISIBILIZAR LA GESTIÓN; DESDE SU
PROCESO DE PREPRODUCCION HASTA LA ENTREGA EDITADA CON LOS FORMATOS RESPECTIVOS DE LOS MISMOS</t>
  </si>
  <si>
    <t>https://community.secop.gov.co/Public/Tendering/ContractDetailView/Index?UniqueIdentifier=CO1.PCCNTR.7513236</t>
  </si>
  <si>
    <t>SCJ-234-2025</t>
  </si>
  <si>
    <t>LAURA PATRICIA HERNANDEZ LEAL</t>
  </si>
  <si>
    <t>13327-PRESTAR LOS SERVICIOS PROFESIONALES A LA DIRECCIÓN DE SEGURIDAD PARA APOYAR INTEGRALMENTE EL COMPONENTE JURÍDICO Y CONTRACTUAL DE LOS PROCESOS BAJO
RESPONSABILIDAD DE LA DEPENDENCIA; ASI COMO LOS DERECHOS DE PETICION ALLEGADOS</t>
  </si>
  <si>
    <t>https://community.secop.gov.co/Public/Tendering/ContractDetailView/Index?UniqueIdentifier=CO1.PCCNTR.7515195</t>
  </si>
  <si>
    <t>SCJ-235-2025</t>
  </si>
  <si>
    <t>12974-PRESTAR SERVICIOS PROFESIONALES EN LA ATENCIÓN Y SEGUIMIENTO DE LOS
INDICADORES Y LINEAMIENTOS RELACIONADOS CON EL MODELO INTEGRADO DE PLANEACIÓN Y GESTIÓN (MIPG) DE
LA DIRECCIÓN DE LA CÁRCEL DISTRITAL DE VARONES Y ANEXO DE MUJERES</t>
  </si>
  <si>
    <t>https://community.secop.gov.co/Public/Tendering/ContractDetailView/Index?UniqueIdentifier=CO1.PCCNTR.7515172</t>
  </si>
  <si>
    <t>SCJ-237-2025</t>
  </si>
  <si>
    <t>11155-PRESTAR SERVICIOS DE APOYO A LA GESTIÓN EN LA EJECUCIÓN DE ACTIVIDADES EN LOS PROYECTOS ESTRATÉGICOS QUE HACEN PARTE DEL PROCESO DE GESTIÓN DOCUMENTAL DE LA SECRETARÍA DISTRITAL DE SEGURIDAD; CONVIVENCIA Y JUSTICIA.</t>
  </si>
  <si>
    <t>https://community.secop.gov.co/Public/Tendering/ContractDetailView/Index?UniqueIdentifier=CO1.PCCNTR.7514758</t>
  </si>
  <si>
    <t>SCJ-238-2025</t>
  </si>
  <si>
    <t>12723-PRESTAR LOS SERVICIOS TÉCNICOS A LA DIRECCIÓN DE SEGURIDAD PARA APOYAR LA IDENTIFICACIÓN Y ANÁLISIS DE COMPORTAMIENTOS, DINÁMICAS DELICTIVAS Y PATRONES DELINCUENCIALES QUE DINAMIZAN EL CRIMEN ORGANIZADO EN LA CIUDAD DE BOGOTÁÁ</t>
  </si>
  <si>
    <t>https://community.secop.gov.co/Public/Tendering/ContractDetailView/Index?UniqueIdentifier=CO1.PCCNTR.7522173</t>
  </si>
  <si>
    <t>SCJ-239-2025</t>
  </si>
  <si>
    <t>11096-PRESTAR SERVICIOS PROFESIONALES ESPECIALIZADOS PARA EL LEVANTAMIENTO Y ESPECIFICACIÓN DE REQUERIMIENTOS; ASÍ COMO LA GESTIÓN DE PRUEBAS PARA LOS SISTEMAS DE INFORMACIÓN; DE ACUERDO CON LO ESTABLECIDO EN EL CICLO DE VIDA DE DESARROLLO DE SOFTWARE</t>
  </si>
  <si>
    <t>https://community.secop.gov.co/Public/Tendering/ContractDetailView/Index?UniqueIdentifier=CO1.PCCNTR.7517234</t>
  </si>
  <si>
    <t>SCJ-240-2025</t>
  </si>
  <si>
    <t>11733-PRESTAR SERVICIOS PROFESIONALES EN LOS ASUNTOS JURÍDICOS Y
CONTRACTUALES QUE LE SEAN ASIGNADOS; PARA EL CUMPLIMIENTO DE LAS METAS Y PROYECTOS A CARGO DE LA
DIRECCIÓN DE RESPONSABILIDAD PENAL ADOLESCENTE</t>
  </si>
  <si>
    <t>https://community.secop.gov.co/Public/Tendering/ContractDetailView/Index?UniqueIdentifier=CO1.PCCNTR.7515093</t>
  </si>
  <si>
    <t>SCJ-241-2025</t>
  </si>
  <si>
    <t>JANNETH  NARANJO MARTINEZ</t>
  </si>
  <si>
    <t>12204-PRESTAR SERVICIOS PROFESIONALES ESPECIALIZADOS A LA SUBSECRETARÍA DE ACCESO A LA JUSTICIA PARA APOYAR LA ARTICULACIÓN INTERINSTITUCIONAL QUE FORTALEZCA LAS ESTRATEGIAS EL ACCESO A LA JUSTICIA EN EL DISTRITO.</t>
  </si>
  <si>
    <t>https://community.secop.gov.co/Public/Tendering/ContractDetailView/Index?UniqueIdentifier=CO1.PCCNTR.7516253</t>
  </si>
  <si>
    <t>SCJ-243-2025</t>
  </si>
  <si>
    <t>ALEJANDRO  CONTRERAS VELASQUEZ</t>
  </si>
  <si>
    <t>12207-PRESTAR SERVICIOS PROFESIONALES PARA FORTALECER LA GESTIÓN
FINANCIERA Y DE PLANEACIÓN DE LA SUBSECRETARÍA DE ACCESO A LA JUSTICIA</t>
  </si>
  <si>
    <t>https://community.secop.gov.co/Public/Tendering/ContractDetailView/Index?UniqueIdentifier=CO1.PCCNTR.7516085</t>
  </si>
  <si>
    <t>SCJ-244-2025</t>
  </si>
  <si>
    <t>11154- 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t>
  </si>
  <si>
    <t>https://community.secop.gov.co/Public/Tendering/ContractDetailView/Index?UniqueIdentifier=CO1.PCCNTR.7515548</t>
  </si>
  <si>
    <t>SCJ-246-2025</t>
  </si>
  <si>
    <t>YESSENIA  HOYOS RAMIREZ</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</si>
  <si>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</si>
  <si>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https://community.secop.gov.co/Public/Tendering/ContractDetailView/Index?UniqueIdentifier=CO1.PCCNTR.7518108</t>
  </si>
  <si>
    <t>SCJ-248-2025</t>
  </si>
  <si>
    <t>13535-PRESTAR LOS SERVICIOS PROFESIONALES PARA APOYAR EL DESARROLLO DE
LA LINEA ESTRATEGICA TRANSPORTE SEGURO CONTENIDA EN EL PLAN INTEGRAL DE SEGURIDAD CIUDADANA; CONVIVENCIA Y JUSTICIA-PISCCJ EN LA CIUDAD DE BOGOTA</t>
  </si>
  <si>
    <t>https://community.secop.gov.co/Public/Tendering/ContractDetailView/Index?UniqueIdentifier=CO1.PCCNTR.7524553</t>
  </si>
  <si>
    <t>SCJ-251-2025</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</si>
  <si>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t>
  </si>
  <si>
    <t>https://community.secop.gov.co/Public/Tendering/ContractDetailView/Index?UniqueIdentifier=CO1.PCCNTR.7522514</t>
  </si>
  <si>
    <t>SCJ-252-2025</t>
  </si>
  <si>
    <t>11734-PRESTAR SERVICIOS PROFESIONALES EN LOS PROCESOS CONTRACTUALES QUE REQUIERE ADELANTAR LA DIRECCIÓN DE RESPONSABILIDAD PENAL ADOLESCENTE EN CUMPLIMIENTO DE LAS METAS; MISIONALIDAD E IMPLEMENTACIÓN DE LOS PROGRAMAS Y ESTRATEGIAS.</t>
  </si>
  <si>
    <t>https://community.secop.gov.co/Public/Tendering/ContractDetailView/Index?UniqueIdentifier=CO1.PCCNTR.7533442</t>
  </si>
  <si>
    <t>SCJ-253-2025</t>
  </si>
  <si>
    <t>12864-PRESTAR SERVICIOS PROFESIONALES DESDE EL COMPONENTE PSICOSOCIAL PARA ADELANTAR LAS ACCIONES QUE PERMITAN IMPULSAR EL PROGRAMA DISTRITAL DE JUSTICIA RESTAURATIVA PARA ADULTOS Y SUS RUTAS DE ATENCIÓN</t>
  </si>
  <si>
    <t>https://community.secop.gov.co/Public/Tendering/ContractDetailView/Index?UniqueIdentifier=CO1.PCCNTR.7533243</t>
  </si>
  <si>
    <t>SCJ-255-2025</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</si>
  <si>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</si>
  <si>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https://community.secop.gov.co/Public/Tendering/ContractDetailView/Index?UniqueIdentifier=CO1.PCCNTR.7525129</t>
  </si>
  <si>
    <t>SCJ-259-2025</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</si>
  <si>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t>
  </si>
  <si>
    <t>https://community.secop.gov.co/Public/Tendering/ContractDetailView/Index?UniqueIdentifier=CO1.PCCNTR.7535530</t>
  </si>
  <si>
    <t>SCJ-260-2025</t>
  </si>
  <si>
    <t>11785-PRESTAR SERVICIOS PROFESIONALES A LA DIRECCIÓN DE RESPONSABILIDAD
PENAL ADOLESCENTE PARA PROMOVER Y MANTENER LA ARTICULACIÓN INTERNA E INTERINSTITUCIONAL DEL PROGRAMA DE SEGUIMIENTO JUDICIAL AL TRATAMIENTO DE DROGAS</t>
  </si>
  <si>
    <t>https://community.secop.gov.co/Public/Tendering/ContractDetailView/Index?UniqueIdentifier=CO1.PCCNTR.7534736</t>
  </si>
  <si>
    <t>SCJ-261-2025</t>
  </si>
  <si>
    <t>11108-PRESTAR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</si>
  <si>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https://community.secop.gov.co/Public/Tendering/ContractDetailView/Index?UniqueIdentifier=CO1.PCCNTR.7530527</t>
  </si>
  <si>
    <t>SCJ-262-2025</t>
  </si>
  <si>
    <t>11170-PRESTAR SERVICIOS DE APOYO A LA GESTIÓN PARA EL SEGUIMIENTO Y CONTROL DE BIENES; ASÍ COMO LAS DEMÁS ACTIVIDADES A CARGO DEL EQUIPO DE ALMACÉN DE LA DIRECCIÓN DE RECURSOS FISCOS Y GESTIÓN DOCUMENTAL.</t>
  </si>
  <si>
    <t>https://community.secop.gov.co/Public/Tendering/ContractDetailView/Index?UniqueIdentifier=CO1.PCCNTR.7527059</t>
  </si>
  <si>
    <t>SCJ-264-2025</t>
  </si>
  <si>
    <t>VIVIANA MIREYA CARREÃ‘O ROMERO</t>
  </si>
  <si>
    <t>11074-PRESTRAR SUS SERVICIOS PROFESIONALES PARA LA GESTIÓN DE DIVERSAS 
SITUACIONES ADMINISTRATIVAS QUE SURJAN EN LA DIRECCIÓN DE GESTIÓN HUMANA; EN 
EL CONTEXTO DEL MÓDULO DEL SISTEMA DE INFORMACIÓN ORIENTADO A LA 
PLANIFICACIÓN Y ADMINISTRACIÓN DEL EMPLEO; DENTRO DEL PROGRAMA DE TALENTO 
HUMANO.</t>
  </si>
  <si>
    <t>https://community.secop.gov.co/Public/Tendering/ContractDetailView/Index?UniqueIdentifier=CO1.PCCNTR.7530521</t>
  </si>
  <si>
    <t>SCJ-267-2025</t>
  </si>
  <si>
    <t>SINDY JOHANNA PIÃ‘EROS BELTRAN</t>
  </si>
  <si>
    <t>11232-PRESTAR SERVICIOS PROFESIONALES ESPECIALIZADOS A LA OFICINA ASESORA DE PLANEACIÓN PARA APOYAR LA EJECUCIÓN DEL COMPONENTE AMBIENTAL DEL MIPG; ASÍ COMO EL SEGUIMIENTO AL PLAN INSTITUCIONAL DE GESTIÓN AMBIENTAL DE LA SDSCJ</t>
  </si>
  <si>
    <t>https://community.secop.gov.co/Public/Tendering/ContractDetailView/Index?UniqueIdentifier=CO1.PCCNTR.7532431</t>
  </si>
  <si>
    <t>SCJ-268-2025</t>
  </si>
  <si>
    <t>11883-PRESTAR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</si>
  <si>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https://community.secop.gov.co/Public/Tendering/ContractDetailView/Index?UniqueIdentifier=CO1.PCCNTR.7533371</t>
  </si>
  <si>
    <t>SCJ-269-2025</t>
  </si>
  <si>
    <t>11756-PRESTAR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</si>
  <si>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https://community.secop.gov.co/Public/Tendering/ContractDetailView/Index?UniqueIdentifier=CO1.PCCNTR.7535160</t>
  </si>
  <si>
    <t>SCJ-270-2025</t>
  </si>
  <si>
    <t>11809-PRESTAR SERVICIOS PROFESIONALES A LA DIRECCIÓN DE RESPONSABILIDAD PENAL ADOLESCENTE EN LA REVISIÓN DE DOCUMENTOS; GESTIÓN Y ANÁLISIS DE INFORMACIÓN; CON EL FIN DE FORTALECER LA IMPLEMENTACIÓN DEL PROGRAMA DISTRITAL DE JUSTICIA JUVENIL RESTAURATIVA</t>
  </si>
  <si>
    <t>https://community.secop.gov.co/Public/Tendering/ContractDetailView/Index?UniqueIdentifier=CO1.PCCNTR.7533627</t>
  </si>
  <si>
    <t>SCJ-271-2025</t>
  </si>
  <si>
    <t>ALVARO FREDY BELTRAN CIFUENTES</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</si>
  <si>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LA AGRESIÓN SEXUAL PASOS</t>
  </si>
  <si>
    <t>https://community.secop.gov.co/Public/Tendering/ContractDetailView/Index?UniqueIdentifier=CO1.PCCNTR.7531119</t>
  </si>
  <si>
    <t>SCJ-272-2025</t>
  </si>
  <si>
    <t>12787-PRESTAR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</si>
  <si>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https://community.secop.gov.co/Public/Tendering/ContractDetailView/Index?UniqueIdentifier=CO1.PCCNTR.7533622</t>
  </si>
  <si>
    <t>SCJ-273-2025</t>
  </si>
  <si>
    <t>JUAN CAMILO  LEON RODRIGUEZ</t>
  </si>
  <si>
    <t>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</si>
  <si>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https://community.secop.gov.co/Public/Tendering/ContractDetailView/Index?UniqueIdentifier=CO1.PCCNTR.7533215</t>
  </si>
  <si>
    <t>SCJ-274-2025</t>
  </si>
  <si>
    <t>12791-PRESTAR SERVICIOS PROFESIONALES PARA APOYAR EN PROCESOS DE
PLANIFICACIÓN; EJECUCIÓN Y MONITOREO DE ACCIONES DE CONTROL CON ENFASIS EN LA IDENTIFICACIÓN Y ANÁLISIS DE FENÓMENOS; ORGANIZACIONES Y MERCADOS ILEGALES.</t>
  </si>
  <si>
    <t>https://community.secop.gov.co/Public/Tendering/ContractDetailView/Index?UniqueIdentifier=CO1.PCCNTR.7533393</t>
  </si>
  <si>
    <t>SCJ-275-2025</t>
  </si>
  <si>
    <t>FLAVIO ELBERTO SAAVERDRA REYES</t>
  </si>
  <si>
    <t>12801-PRESTAR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</si>
  <si>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https://community.secop.gov.co/Public/Tendering/ContractDetailView/Index?UniqueIdentifier=CO1.PCCNTR.7532879</t>
  </si>
  <si>
    <t>SCJ-276-2025</t>
  </si>
  <si>
    <t>LISSETH KARINA APONTE PACHECO</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</si>
  <si>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</si>
  <si>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https://community.secop.gov.co/Public/Tendering/ContractDetailView/Index?UniqueIdentifier=CO1.PCCNTR.7534457</t>
  </si>
  <si>
    <t>SCJ-277-2025</t>
  </si>
  <si>
    <t>JAVIER FERNANDO GONZALEZ MOYA</t>
  </si>
  <si>
    <t>11058-PRESTAR SUS SERVICIOS PROFESIONALES COMO ENLACE APOYANDO Y 
GESTIONANDO LAS ACTIVIDADES A CARGO DE LA DIRECCIÓN DE GESTION HUMANA EN LOS PROCESOS QUE LE SEAN 
ASIGNADOS DESDE LA CARCEL DISTRITAL Y CER.</t>
  </si>
  <si>
    <t>https://community.secop.gov.co/Public/Tendering/ContractDetailView/Index?UniqueIdentifier=CO1.PCCNTR.7533186</t>
  </si>
  <si>
    <t>SCJ-278-2025</t>
  </si>
  <si>
    <t>11760-PRESTAR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</si>
  <si>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https://community.secop.gov.co/Public/Tendering/ContractDetailView/Index?UniqueIdentifier=CO1.PCCNTR.7534799</t>
  </si>
  <si>
    <t>SCJ-279-2025</t>
  </si>
  <si>
    <t>11750-PRESTAR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</si>
  <si>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https://community.secop.gov.co/Public/Tendering/ContractDetailView/Index?UniqueIdentifier=CO1.PCCNTR.7534874</t>
  </si>
  <si>
    <t>SCJ-280-2025</t>
  </si>
  <si>
    <t>12749-PRESTAR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</si>
  <si>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https://community.secop.gov.co/Public/Tendering/ContractDetailView/Index?UniqueIdentifier=CO1.PCCNTR.7537191</t>
  </si>
  <si>
    <t>SCJ-284-2025</t>
  </si>
  <si>
    <t>12719-PRESTAR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</si>
  <si>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https://community.secop.gov.co/Public/Tendering/ContractDetailView/Index?UniqueIdentifier=CO1.PCCNTR.7539785</t>
  </si>
  <si>
    <t>SCJ-285-2025</t>
  </si>
  <si>
    <t>12407-PRESTAR LOS SERVICIOS PROFESIONALES A LA DIRECCIÓN DE PREVENCIÓN Y
CULTURA CIUDADANA; EN LA EJECUCION Y SEGUIMIENTO DE ESTRATEGIAS DE PREVENCIÓN DE VIOLENCIAS BASADAS
EN GÉNERO</t>
  </si>
  <si>
    <t>https://community.secop.gov.co/Public/Tendering/ContractDetailView/Index?UniqueIdentifier=CO1.PCCNTR.7539931</t>
  </si>
  <si>
    <t>SCJ-287-2025</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</si>
  <si>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</si>
  <si>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https://community.secop.gov.co/Public/Tendering/ContractDetailView/Index?UniqueIdentifier=CO1.PCCNTR.7533819</t>
  </si>
  <si>
    <t>SCJ-289-2025</t>
  </si>
  <si>
    <t>NINA JOHANA CAÃ‘ON COLLAZOS</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</si>
  <si>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</si>
  <si>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https://community.secop.gov.co/Public/Tendering/ContractDetailView/Index?UniqueIdentifier=CO1.PCCNTR.7539431</t>
  </si>
  <si>
    <t>SCJ-290-2025</t>
  </si>
  <si>
    <t>EDWIN GIOVANNY CORDOBA CASTAÃ‘EDA</t>
  </si>
  <si>
    <t>12724-PRESTAR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</si>
  <si>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https://community.secop.gov.co/Public/Tendering/ContractDetailView/Index?UniqueIdentifier=CO1.PCCNTR.7538640</t>
  </si>
  <si>
    <t>SCJ-291-2025</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</si>
  <si>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</si>
  <si>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https://community.secop.gov.co/Public/Tendering/ContractDetailView/Index?UniqueIdentifier=CO1.PCCNTR.7540103</t>
  </si>
  <si>
    <t>SCJ-302-2025</t>
  </si>
  <si>
    <t>ANDREA ISABEL MUÃ‘OZ VASQUEZ</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</si>
  <si>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</si>
  <si>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https://community.secop.gov.co/Public/Tendering/ContractDetailView/Index?UniqueIdentifier=CO1.PCCNTR.7544334</t>
  </si>
  <si>
    <t>SCJ-303-2025</t>
  </si>
  <si>
    <t>12721-PRESTAR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</si>
  <si>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https://community.secop.gov.co/Public/Tendering/ContractDetailView/Index?UniqueIdentifier=CO1.PCCNTR.7540812</t>
  </si>
  <si>
    <t>SCJ-304-2025</t>
  </si>
  <si>
    <t>12725-PRESTAR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</si>
  <si>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https://community.secop.gov.co/Public/Tendering/ContractDetailView/Index?UniqueIdentifier=CO1.PCCNTR.7540173</t>
  </si>
  <si>
    <t>SCJ-305-2025</t>
  </si>
  <si>
    <t>EVA YAIRA SUAREZ SEPULVEDA</t>
  </si>
  <si>
    <t>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</si>
  <si>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https://community.secop.gov.co/Public/Tendering/ContractDetailView/Index?UniqueIdentifier=CO1.PCCNTR.7539993</t>
  </si>
  <si>
    <t>SCJ-306-2025</t>
  </si>
  <si>
    <t>ALEXANDRA   MARIN SANTOS</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</si>
  <si>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</si>
  <si>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https://community.secop.gov.co/Public/Tendering/ContractDetailView/Index?UniqueIdentifier=CO1.PCCNTR.7540831</t>
  </si>
  <si>
    <t>SCJ-307-2025</t>
  </si>
  <si>
    <t>ADRIANA MILENA GARZON GONZALEZ</t>
  </si>
  <si>
    <t>12280-PRESTAR LOS SERVICIOS PROFESIONALES A LA DIRECCIÓN DE PREVENCIÓN Y CULTURA CIUDADANA EN LA PROYECCIÓN; GESTIÓN; ARTICULACIÓN Y SEGUIMIENTO DE LOS DIFERENTES TRÁMITES
FINANCIEROS Y ADMINISTRATIVOS A CARGO DE LA DIRECCIÓN.</t>
  </si>
  <si>
    <t>https://community.secop.gov.co/Public/Tendering/ContractDetailView/Index?UniqueIdentifier=CO1.PCCNTR.7540479</t>
  </si>
  <si>
    <t>SCJ-308-2025</t>
  </si>
  <si>
    <t>MARCO ANTONIO GONZALES MALAVER</t>
  </si>
  <si>
    <t>11134-PRESTAR SERVICIOS PROFESIONALES ESPECIALIZADOS PARA LA PLANIFICACION; IMPLEMENTACION Y ADMINISTRACIÓN DE LAS BASES DE DATOS DE LA SECRETARÍA DISTRITAL DE SEGURIDAD; CONVIVENCIA Y JUSTICIA.</t>
  </si>
  <si>
    <t>https://community.secop.gov.co/Public/Tendering/ContractDetailView/Index?UniqueIdentifier=CO1.PCCNTR.7540778</t>
  </si>
  <si>
    <t>SCJ-309-2025</t>
  </si>
  <si>
    <t>MONICA MARIA  LIZCANO ARIAS</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</si>
  <si>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t>
  </si>
  <si>
    <t>https://community.secop.gov.co/Public/Tendering/ContractDetailView/Index?UniqueIdentifier=CO1.PCCNTR.7541804</t>
  </si>
  <si>
    <t>SCJ-310-2025</t>
  </si>
  <si>
    <t>11783-PRESTAR SERVICIOS DE APOYO A LA GESTIÓN EN LA DIRECCIÓN DE RESPONSABILIDAD PENAL ADOLESCENTE PARA LA GESTIÓN DE TEMAS ADMINISTRATIVOS Y DOCUMENTALES TRANSVERSALES AL PROGRAMA DE SEGUIMIENTO JUDICIAL AL TRATAMIENTO DE DROGAS</t>
  </si>
  <si>
    <t>https://community.secop.gov.co/Public/Tendering/ContractDetailView/Index?UniqueIdentifier=CO1.PCCNTR.7541747</t>
  </si>
  <si>
    <t>SCJ-311-2025</t>
  </si>
  <si>
    <t>ANA MARIA LEON SABOGAL</t>
  </si>
  <si>
    <t>12843-PRESTAR SERVICIOS PROFESIONALES PARA LA EJECUCIÓN DE LAS RUTAS DE
PRESELECCIÓN DEL PROGRAMA DISTRITAL DE JUSTICIA RESTAURATIVA PARA ADULTOS DESTINADAS AL INGRESO DE PERSONAS EN CONDICIÓN DE OFENSORES; VICTIMAS Y REDES DE APOYO.</t>
  </si>
  <si>
    <t>https://community.secop.gov.co/Public/Tendering/ContractDetailView/Index?UniqueIdentifier=CO1.PCCNTR.7543910</t>
  </si>
  <si>
    <t>SCJ-312-2025</t>
  </si>
  <si>
    <t>11876-PRESTAR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</si>
  <si>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https://community.secop.gov.co/Public/Tendering/ContractDetailView/Index?UniqueIdentifier=CO1.PCCNTR.7543296</t>
  </si>
  <si>
    <t>SCJ-316-2025</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</si>
  <si>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</si>
  <si>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https://community.secop.gov.co/Public/Tendering/ContractDetailView/Index?UniqueIdentifier=CO1.PCCNTR.7549786</t>
  </si>
  <si>
    <t>SCJ-317-2025</t>
  </si>
  <si>
    <t>11891-PRESTAR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</si>
  <si>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https://community.secop.gov.co/Public/Tendering/ContractDetailView/Index?UniqueIdentifier=CO1.PCCNTR.7552525</t>
  </si>
  <si>
    <t>SCJ-318-2025</t>
  </si>
  <si>
    <t>VILMA CAROLINA GAVILAN BELTRAN</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</si>
  <si>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</si>
  <si>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https://community.secop.gov.co/Public/Tendering/ContractDetailView/Index?UniqueIdentifier=CO1.PCCNTR.7551141</t>
  </si>
  <si>
    <t>SCJ-319-2025</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</si>
  <si>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</si>
  <si>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https://community.secop.gov.co/Public/Tendering/ContractDetailView/Index?UniqueIdentifier=CO1.PCCNTR.7551134</t>
  </si>
  <si>
    <t>SCJ-320-2025</t>
  </si>
  <si>
    <t>MILLER FABIAN AGON VILLAMIZAR</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</si>
  <si>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</si>
  <si>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https://community.secop.gov.co/Public/Tendering/ContractDetailView/Index?UniqueIdentifier=CO1.PCCNTR.7550596</t>
  </si>
  <si>
    <t>SCJ-321-2025</t>
  </si>
  <si>
    <t>https://community.secop.gov.co/Public/Tendering/ContractDetailView/Index?UniqueIdentifier=CO1.PCCNTR.7551342</t>
  </si>
  <si>
    <t>SCJ-322-2025</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</si>
  <si>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</si>
  <si>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https://community.secop.gov.co/Public/Tendering/ContractDetailView/Index?UniqueIdentifier=CO1.PCCNTR.7552465</t>
  </si>
  <si>
    <t>SCJ-323-2025</t>
  </si>
  <si>
    <t>LIESEL  RAMIREZ SALAMANCA</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</si>
  <si>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t>
  </si>
  <si>
    <t>https://community.secop.gov.co/Public/Tendering/ContractDetailView/Index?UniqueIdentifier=CO1.PCCNTR.7542547</t>
  </si>
  <si>
    <t>SCJ-324-2025</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</si>
  <si>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</si>
  <si>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https://community.secop.gov.co/Public/Tendering/ContractDetailView/Index?UniqueIdentifier=CO1.PCCNTR.7553028</t>
  </si>
  <si>
    <t>SCJ-325-2025</t>
  </si>
  <si>
    <t>https://community.secop.gov.co/Public/Tendering/ContractDetailView/Index?UniqueIdentifier=CO1.PCCNTR.7553155</t>
  </si>
  <si>
    <t>SCJ-327-2025</t>
  </si>
  <si>
    <t>https://community.secop.gov.co/Public/Tendering/ContractDetailView/Index?UniqueIdentifier=CO1.PCCNTR.7551355</t>
  </si>
  <si>
    <t>SCJ-328-2025</t>
  </si>
  <si>
    <t>WENDY JOHANNA BALAÃ‘OS REYES</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</si>
  <si>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</si>
  <si>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https://community.secop.gov.co/Public/Tendering/ContractDetailView/Index?UniqueIdentifier=CO1.PCCNTR.7543435</t>
  </si>
  <si>
    <t>SCJ-329-2025</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</si>
  <si>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</si>
  <si>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https://community.secop.gov.co/Public/Tendering/ContractDetailView/Index?UniqueIdentifier=CO1.PCCNTR.7544054</t>
  </si>
  <si>
    <t>SCJ-333-2025</t>
  </si>
  <si>
    <t>WILLIAM  FARFAN MORENO</t>
  </si>
  <si>
    <t>https://community.secop.gov.co/Public/Tendering/ContractDetailView/Index?UniqueIdentifier=CO1.PCCNTR.7552408</t>
  </si>
  <si>
    <t>SCJ-334-2025</t>
  </si>
  <si>
    <t>EDWIN FERNANDO RODRIGUEZ CAIMITO</t>
  </si>
  <si>
    <t>12369-PRESTAR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</si>
  <si>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https://community.secop.gov.co/Public/Tendering/ContractDetailView/Index?UniqueIdentifier=CO1.PCCNTR.7545135</t>
  </si>
  <si>
    <t>SCJ-335-2025</t>
  </si>
  <si>
    <t>JULIAN SANTIAGO AREVALO REYES</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</si>
  <si>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</si>
  <si>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https://community.secop.gov.co/Public/Tendering/ContractDetailView/Index?UniqueIdentifier=CO1.PCCNTR.7545220</t>
  </si>
  <si>
    <t>SCJ-336-2025</t>
  </si>
  <si>
    <t>11401-PRESTAR LOS SERVICIOS DE APOYO A LA GESTIÓN EN LA EJECUCIÓN DE LAS
ACTIVIDADES OPERATIVAS QUE SE DERIVEN DE LOS ANALISIS DE VULNERABILIDADES REALIZADOS EN EL MARCO DEL
PLAN INTEGRAL DE SEGURIDAD</t>
  </si>
  <si>
    <t>https://community.secop.gov.co/Public/Tendering/ContractDetailView/Index?UniqueIdentifier=CO1.PCCNTR.7544940</t>
  </si>
  <si>
    <t>SCJ-337-2025</t>
  </si>
  <si>
    <t>JOSE DAVID NOVA LEON</t>
  </si>
  <si>
    <t>12370-PRESTAR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</si>
  <si>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https://community.secop.gov.co/Public/Tendering/ContractDetailView/Index?UniqueIdentifier=CO1.PCCNTR.7566979</t>
  </si>
  <si>
    <t>SCJ-348-2025</t>
  </si>
  <si>
    <t>SERGIO ANDRES HERNANDEZ BOTIA</t>
  </si>
  <si>
    <t>https://community.secop.gov.co/Public/Tendering/ContractDetailView/Index?UniqueIdentifier=CO1.PCCNTR.7550953</t>
  </si>
  <si>
    <t>SCJ-349-2025</t>
  </si>
  <si>
    <t>NATALIA  MURCIA LOZADA</t>
  </si>
  <si>
    <t>11204-PRESTAR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</si>
  <si>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https://community.secop.gov.co/Public/Tendering/ContractDetailView/Index?UniqueIdentifier=CO1.PCCNTR.7553779</t>
  </si>
  <si>
    <t>SCJ-350-2025</t>
  </si>
  <si>
    <t>LAURA NATALIA HURTADO HERNANDEZ</t>
  </si>
  <si>
    <t>https://community.secop.gov.co/Public/Tendering/ContractDetailView/Index?UniqueIdentifier=CO1.PCCNTR.7552574</t>
  </si>
  <si>
    <t>SCJ-351-2025</t>
  </si>
  <si>
    <t>HEIDI  ABUCHAIBE ABUCHAIBE</t>
  </si>
  <si>
    <t>11784-PRESTAR SERVICIOS PROFESIONALES EN LA DIRECCIÓN DE RESPONSABILIDAD PENAL ADOLESCENTE DESDE EL CAMPO ARTÍSTICO Y PEDAGÓGICO PARA ORIENTAR EL PROGRAMA DE SEGUIMIENTO JUDICIAL AL TRATAMIENTO DE DROGAS A TRAVÉS DE INICIATIVAS COMUNITARIAS</t>
  </si>
  <si>
    <t>https://community.secop.gov.co/Public/Tendering/ContractDetailView/Index?UniqueIdentifier=CO1.PCCNTR.7554326</t>
  </si>
  <si>
    <t>SCJ-352-2025</t>
  </si>
  <si>
    <t>YERALDIN VANESA MACIAS SANABRIA</t>
  </si>
  <si>
    <t>https://community.secop.gov.co/Public/Tendering/ContractDetailView/Index?UniqueIdentifier=CO1.PCCNTR.7557375</t>
  </si>
  <si>
    <t>SCJ-354-2025</t>
  </si>
  <si>
    <t>JUAN CARLOS GOMEZ ROA</t>
  </si>
  <si>
    <t>11769-PRESTAR SERVICIOS PROFESIONALES A LA DIRECCIÓN DE RESPONSABILIDAD PENAL ADOLESCENTE BRINDANDO ATENCIÓN DESDE EL COMPONENTE DE TRABAJO SOCIAL EN EL MARCO DEL PROGRAMA DE REINTEGRO FAMILIAR Y ATENCIÓN EN EL EGRESO</t>
  </si>
  <si>
    <t>https://community.secop.gov.co/Public/Tendering/ContractDetailView/Index?UniqueIdentifier=CO1.PCCNTR.7554350</t>
  </si>
  <si>
    <t>SCJ-355-2025</t>
  </si>
  <si>
    <t>MELISA  PAVA ORTEGON</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</si>
  <si>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</si>
  <si>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https://community.secop.gov.co/Public/Tendering/ContractDetailView/Index?UniqueIdentifier=CO1.PCCNTR.7557257</t>
  </si>
  <si>
    <t>SCJ-356-2025</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</si>
  <si>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</si>
  <si>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https://community.secop.gov.co/Public/Tendering/ContractDetailView/Index?UniqueIdentifier=CO1.PCCNTR.7557262</t>
  </si>
  <si>
    <t>SCJ-357-2025</t>
  </si>
  <si>
    <t>ROGER EDISSON ORDOÃ‘EZ DOTOR</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</si>
  <si>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</si>
  <si>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https://community.secop.gov.co/Public/Tendering/ContractDetailView/Index?UniqueIdentifier=CO1.PCCNTR.7557491</t>
  </si>
  <si>
    <t>SCJ-358-2025</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</si>
  <si>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 </t>
  </si>
  <si>
    <t>https://community.secop.gov.co/Public/Tendering/ContractDetailView/Index?UniqueIdentifier=CO1.PCCNTR.7557275</t>
  </si>
  <si>
    <t>SCJ-359-2025</t>
  </si>
  <si>
    <t>FREDY YESID RODRIGUEZ RODRIGUEZ</t>
  </si>
  <si>
    <t xml:space="preserve">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 </t>
  </si>
  <si>
    <t>https://community.secop.gov.co/Public/Tendering/ContractDetailView/Index?UniqueIdentifier=CO1.PCCNTR.7557285</t>
  </si>
  <si>
    <t>SCJ-360-2025</t>
  </si>
  <si>
    <t>RUBBY ESPERANZA VAQUEZ HERRERA</t>
  </si>
  <si>
    <t>https://community.secop.gov.co/Public/Tendering/ContractDetailView/Index?UniqueIdentifier=CO1.PCCNTR.7557282</t>
  </si>
  <si>
    <t>SCJ-361-2025</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</si>
  <si>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</si>
  <si>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https://community.secop.gov.co/Public/Tendering/ContractDetailView/Index?UniqueIdentifier=CO1.PCCNTR.7554400</t>
  </si>
  <si>
    <t>SCJ-362-2025</t>
  </si>
  <si>
    <t>11867-PRESTAR SERVICIOS PROFESIONALES PARA FORTALECER EL SEGUIMIENTO A LA INFORMACIÓN, ANÁLISIS DE DATOS Y DOCUMENTACIÓN DE LOS PROCESOS Y PROGRAMAS A CARGO DE LA DIRECCIÓN DE RESPONSABILIDAD PENAL ADOLESCENTE</t>
  </si>
  <si>
    <t>https://community.secop.gov.co/Public/Tendering/ContractDetailView/Index?UniqueIdentifier=CO1.PCCNTR.7554816</t>
  </si>
  <si>
    <t>SCJ-363-2025</t>
  </si>
  <si>
    <t>https://community.secop.gov.co/Public/Tendering/ContractDetailView/Index?UniqueIdentifier=CO1.PCCNTR.7556516</t>
  </si>
  <si>
    <t>SCJ-364-2025</t>
  </si>
  <si>
    <t>12804-PRESTAR LOS SERVICIOS PROFESIONALES A LA DIRECCIÓN DE SEGURIDAD PARA APOYAR EL PROCESO DE INVENTARIO, CARACTERIZACIÓN Y FORMULACIÓN DEL PLAN DE ACCIÓN DE LA INFRAESTRUCTURA CRÍTICA Y AMBIENTAL PRIORIZADA EN LA CIUDAD DESDE EL ENFOQUE DE SEGURIDAD</t>
  </si>
  <si>
    <t>https://community.secop.gov.co/Public/Tendering/ContractDetailView/Index?UniqueIdentifier=CO1.PCCNTR.7558027</t>
  </si>
  <si>
    <t>SCJ-365-2025</t>
  </si>
  <si>
    <t>ERIKA PATRICIA PASTOR SILVA</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</si>
  <si>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</si>
  <si>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https://community.secop.gov.co/Public/Tendering/ContractDetailView/Index?UniqueIdentifier=CO1.PCCNTR.7555445</t>
  </si>
  <si>
    <t>SCJ-366-2025</t>
  </si>
  <si>
    <t>MIYARLEDT  BUITRAGO CAMACHO</t>
  </si>
  <si>
    <t>11814-PRESTARSERVICIOSPROFESIONALESALADIRECCIÃ“NDERESPONSABILIDADPENALADOLESCENTEPARAATENDERDESDEELCOMPONENTEDEPSICOLOGÃAALASYLOSOFENSORES/AS,VÃCTIMASYREDESFAMILIARESODELCUIDADOVINCULADOSALPROGRAMADISTRITALDEJUSTICIAJUVENILRESTAURATIVARUTAVIOLENCIAINTRAFAMILIAR</t>
  </si>
  <si>
    <t>https://community.secop.gov.co/Public/Tendering/ContractDetailView/Index?UniqueIdentifier=CO1.PCCNTR.7557714</t>
  </si>
  <si>
    <t>SCJ-373-2025</t>
  </si>
  <si>
    <t>ALEJANDRA LIZETH OCHOA CUY</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</si>
  <si>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</si>
  <si>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https://community.secop.gov.co/Public/Tendering/ContractDetailView/Index?UniqueIdentifier=CO1.PCCNTR.7559621</t>
  </si>
  <si>
    <t>SCJ-374-2025</t>
  </si>
  <si>
    <t>11062-PRESTAR SUS SERVICIOS PROFESIONALES EN EL DESARROLLO DE ACTIVIDADES FRENTE A LA PLANEACIÓN, IMPLEMENTACIÓN Y GESTIÓN EN DESARROLLO DEL PROGRAMA "EN UNA ORGANIZACIÓN SALUDABLE CON ÉNFASIS".</t>
  </si>
  <si>
    <t>https://community.secop.gov.co/Public/Tendering/ContractDetailView/Index?UniqueIdentifier=CO1.PCCNTR.7559840</t>
  </si>
  <si>
    <t>SCJ-375-2025</t>
  </si>
  <si>
    <t>LEIDY PATRICIA ANGEL DIAZ</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</si>
  <si>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</si>
  <si>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https://community.secop.gov.co/Public/Tendering/ContractDetailView/Index?UniqueIdentifier=CO1.PCCNTR.7561022</t>
  </si>
  <si>
    <t>SCJ-376-2025</t>
  </si>
  <si>
    <t>HANSEL ANTONIO VASQUEZ RODRIGUEZ</t>
  </si>
  <si>
    <t>11179-PRESTAR SERVICIOS DE APOYO A LA OFICINA ASESORA DE COMUNICACIONES PARA LA GRABACIÓN Y EDICIÓN DE LOS CONTENIDOS INSTITUCIONALES PARA DIFERENTES CANALES DIGITALES Y TRADICIONALES QUE PERMITAN DAR A CONOCER LA GESTIÓN DE LA ENTIDAD A TRAVÉS DE FORMATOS INNOVADORES.</t>
  </si>
  <si>
    <t>https://community.secop.gov.co/Public/Tendering/ContractDetailView/Index?UniqueIdentifier=CO1.PCCNTR.7568885</t>
  </si>
  <si>
    <t>SCJ-377-2025</t>
  </si>
  <si>
    <t>ALVARO  ECHEVERRI ALFONSO</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</si>
  <si>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</si>
  <si>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https://community.secop.gov.co/Public/Tendering/ContractDetailView/Index?UniqueIdentifier=CO1.PCCNTR.7560961</t>
  </si>
  <si>
    <t>SCJ-378-2025</t>
  </si>
  <si>
    <t>WILLIAM AUGUSTO VARGAS VELASCO</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</si>
  <si>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</si>
  <si>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https://community.secop.gov.co/Public/Tendering/ContractDetailView/Index?UniqueIdentifier=CO1.PCCNTR.7561865</t>
  </si>
  <si>
    <t>SCJ-379-2025</t>
  </si>
  <si>
    <t>JEIMMY ALEXANDRA RODRIGUEZ BOLIVAR</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</si>
  <si>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</si>
  <si>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https://community.secop.gov.co/Public/Tendering/ContractDetailView/Index?UniqueIdentifier=CO1.PCCNTR.7559375</t>
  </si>
  <si>
    <t>SCJ-382-2025</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</si>
  <si>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</si>
  <si>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https://community.secop.gov.co/Public/Tendering/ContractDetailView/Index?UniqueIdentifier=CO1.PCCNTR.7565268</t>
  </si>
  <si>
    <t>SCJ-383-2025</t>
  </si>
  <si>
    <t>MILENA  QUINTERO PALOMINO</t>
  </si>
  <si>
    <t>11770-PRESTAR SERVICIOS PROFESIONALES A LA DIRECCIÓN DE RESPONSABILIDAD PENAL ADOLESCENTE BRINDANDO ATENCIÓN DESDE EL COMPONENTE DE TRABAJO SOCIAL EN EL MARCO DEL PROGRAMA DE REINTEGRO FAMILIAR Y ATENCIÓN EN EL EGRESO</t>
  </si>
  <si>
    <t>https://community.secop.gov.co/Public/Tendering/ContractDetailView/Index?UniqueIdentifier=CO1.PCCNTR.7580683</t>
  </si>
  <si>
    <t>SCJ-384-2025</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</si>
  <si>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</si>
  <si>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https://community.secop.gov.co/Public/Tendering/ContractDetailView/Index?UniqueIdentifier=CO1.PCCNTR.7565705</t>
  </si>
  <si>
    <t>SCJ-385-2025</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</si>
  <si>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</si>
  <si>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 CO1.PCCNTR.7564557</t>
  </si>
  <si>
    <t>SCJ-386-2025</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</si>
  <si>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</si>
  <si>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 xml:space="preserve">https://community.secop.gov.co/Public/Tendering/ContractDetailView/Index?UniqueIdentifier=CO1.PCCNTR.7565518	</t>
  </si>
  <si>
    <t>SCJ-387-2025</t>
  </si>
  <si>
    <t>ELKIS  ZAMBRANO RANGEL</t>
  </si>
  <si>
    <t>11152-PRESTAR SERVICIOS DE APOYO A LA GESTIÓN EN ACTIVIDADES MENORES DE MANTENIMIENTO, ADECUACIONES Y/O MEJORAS  DE LA INFRAESTRUCTURA FÍSICA Y EQUIPAMIENTOS A CARGO DE LA DIRECCIÓN DE RECURSOS FÍSICOS Y GESTIÓN DOCUMENTAL.</t>
  </si>
  <si>
    <t>https://community.secop.gov.co/Public/Tendering/ContractDetailView/Index?UniqueIdentifier=CO1.PCCNTR.7564738</t>
  </si>
  <si>
    <t>SCJ-388-2025</t>
  </si>
  <si>
    <t>12373-PRESTAR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</si>
  <si>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https://community.secop.gov.co/Public/Tendering/ContractDetailView/Index?UniqueIdentifier=CO1.PCCNTR.7565250</t>
  </si>
  <si>
    <t>SCJ-389-2025</t>
  </si>
  <si>
    <t>ADRIANA  MEJIA RAMIREZ</t>
  </si>
  <si>
    <t>12231-PRESTAR LOS SERVICIOS  PROFESIONALES A LA DIRECCIÓN DE PREVENCIÓN Y CULTURA CIUDADANA, EN LA  EJECUCIÓN, SEGUIMIENTO Y CONTROL DE LOS PLANES DE ACCION CON ENFOQUE POBLACIONAL, EN EL MARCO DEL PLAN INTEGRAL DE SEGURIDAD, CONVIVENCIA CIUDADANA Y JUSTICIA</t>
  </si>
  <si>
    <t>https://community.secop.gov.co/Public/Tendering/ContractDetailView/Index?UniqueIdentifier=CO1.PCCNTR.7565149</t>
  </si>
  <si>
    <t>SCJ-390-2025</t>
  </si>
  <si>
    <t>LAURA DAIANA CAICEDO ZUÃ‘IGA</t>
  </si>
  <si>
    <t>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</si>
  <si>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https://community.secop.gov.co/Public/Tendering/ContractDetailView/Index?UniqueIdentifier=CO1.PCCNTR.7562137</t>
  </si>
  <si>
    <t>SCJ-391-2025</t>
  </si>
  <si>
    <t>12272-PRESTAR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</si>
  <si>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https://community.secop.gov.co/Public/Tendering/ContractDetailView/Index?UniqueIdentifier=CO1.PCCNTR.7562458</t>
  </si>
  <si>
    <t>SCJ-396-2025</t>
  </si>
  <si>
    <t>11130-PRESTAR SERVICIOS PROFESIONALES ESPECIALIZADOS APOYANDO LA ESTRUCTURACIÓN, DOCUMENTACIÓN E IMPLEMENTACIÓN DE LA ESTRATEGIA DE CIBERSEGURIDAD DE LA SECRETARÍA DISTRITAL DE SEGURIDAD, CONVIVENCIA Y JUSTICIA</t>
  </si>
  <si>
    <t>https://community.secop.gov.co/Public/Tendering/ContractDetailView/Index?UniqueIdentifier=CO1.PCCNTR.7565436</t>
  </si>
  <si>
    <t>SCJ-397-2025</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</si>
  <si>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</si>
  <si>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https://community.secop.gov.co/Public/Tendering/ContractDetailView/Index?UniqueIdentifier=CO1.PCCNTR.7566445</t>
  </si>
  <si>
    <t>SCJ-398-2025</t>
  </si>
  <si>
    <t>CAROL XIOMARA JIMENEZ CASTAÃ‘EDA</t>
  </si>
  <si>
    <t>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</si>
  <si>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https://community.secop.gov.co/Public/Tendering/ContractDetailView/Index?UniqueIdentifier=CO1.PCCNTR.7573932</t>
  </si>
  <si>
    <t>SCJ-399-2025</t>
  </si>
  <si>
    <t>NATALY  BULLA BARRERA</t>
  </si>
  <si>
    <t>12860-PRESTAR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</si>
  <si>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https://community.secop.gov.co/Public/Tendering/ContractDetailView/Index?UniqueIdentifier=CO1.PCCNTR.7571485</t>
  </si>
  <si>
    <t>SCJ-400-2025</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</si>
  <si>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</si>
  <si>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https://community.secop.gov.co/Public/Tendering/ContractDetailView/Index?UniqueIdentifier=CO1.PCCNTR.7571703</t>
  </si>
  <si>
    <t>SCJ-401-2025</t>
  </si>
  <si>
    <t>11937-PRESTAR SERVICIOS PROFESIONALES DESDE EL COMPONENTE PEDAGÓGICO PARA DESARROLLAR ACTIVIDADES TENDIENTES ESTRUCTURAR EL MODELO DE ATENCIÓN A LAS SANCIONES PRIVATIVAS Y NO PRIVATIVAS DE LA LIBERTAD A CARGO DE LA DIRECCIÓN A LA DIRECCIÓN DE RESPONSABILIDAD PENAL ADOLESCENTE.</t>
  </si>
  <si>
    <t>https://community.secop.gov.co/Public/Tendering/ContractDetailView/Index?UniqueIdentifier=CO1.PCCNTR.7571518</t>
  </si>
  <si>
    <t>SCJ-402-2025</t>
  </si>
  <si>
    <t>12859-PRESTAR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</si>
  <si>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https://community.secop.gov.co/Public/Tendering/ContractDetailView/Index?UniqueIdentifier=CO1.PCCNTR.7571618</t>
  </si>
  <si>
    <t>SCJ-403-2025</t>
  </si>
  <si>
    <t>LAURA MARIA BENITEZ RODRIGUEZ</t>
  </si>
  <si>
    <t>11020-PRESTAR SERVICIOS PROFESIONALES PARA APOYAR LA EJECUCIÓN DE LAS POLÍTICAS PÚBLICAS ASOCIADAS A LA RELACIÓN ESTADO CIUDADANO Y TODO LO RELACIONADO CON LA CALIDAD Y CONFIABILIDAD DE LOS REPORTES DE DE OPORTUNIDAD DE LAS PETICIONES CIUDADANAS, DESDE LOS APLICATIVOS IMPLEMENTADOS PARA TAL FIN.</t>
  </si>
  <si>
    <t>https://community.secop.gov.co/Public/Tendering/ContractDetailView/Index?UniqueIdentifier=CO1.PCCNTR.7571244</t>
  </si>
  <si>
    <t>SCJ-405-2025</t>
  </si>
  <si>
    <t>11069-PRESTAR SUS SERVICIOS PROFESIONALES A LA DIRECCION DE GESTION HUMANA PARA EL DESARROLLO DE LAS ACTIVIDADES PROGRAMADAS POR EL SISTEMA DE GESTION DE SEGURIDAD Y SALUD EN EL TRABAJO EN LOS CENTROS DE TRABAJO REQUERIDOS</t>
  </si>
  <si>
    <t>https://community.secop.gov.co/Public/Tendering/ContractDetailView/Index?UniqueIdentifier=CO1.PCCNTR.7571061</t>
  </si>
  <si>
    <t>SCJ-406-2025</t>
  </si>
  <si>
    <t>LUIS FERNANDO MORENO URREA</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</si>
  <si>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</si>
  <si>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https://community.secop.gov.co/Public/Tendering/ContractDetailView/Index?UniqueIdentifier=CO1.PCCNTR.7571408</t>
  </si>
  <si>
    <t>SCJ-408-2025</t>
  </si>
  <si>
    <t>MIGUEL IGNACIO MARIN GOMEZ</t>
  </si>
  <si>
    <t>12833-PRESTAR SERVICIOS DE APOYO A LA GESTIÓN EN LA SUBSECRETARÍA DE ACCESO A LA JUSTICIA, COADYUVANDO EN LAS ACTIVIDADES ASISTENCIALES Y ADMINISTRATIVAS QUE SE REQUIERAN.</t>
  </si>
  <si>
    <t>https://community.secop.gov.co/Public/Tendering/ContractDetailView/Index?UniqueIdentifier=CO1.PCCNTR.7573632</t>
  </si>
  <si>
    <t>SCJ-409-2025</t>
  </si>
  <si>
    <t>11159-PRESTAR SERVICIOS DE APOYO A LA GESTIÓN A LA DIRECCIÓN DE RECURSOS FÍSICOS Y GESTIÓN DOCUMENTAL PARA REALIZAR ACTIVIDADES  DE LOS PROYECTOS ESTRATÉGICOS DEL PROCESO DE GESTIÓN DOCUMENTAL DE LA SECRETARÍA DISTRITAL DE SEGURIDAD, CONVIVENCIA Y JUSTICIA.</t>
  </si>
  <si>
    <t>https://community.secop.gov.co/Public/Tendering/ContractDetailView/Index?UniqueIdentifier=CO1.PCCNTR.7571114</t>
  </si>
  <si>
    <t>SCJ-410-2025</t>
  </si>
  <si>
    <t>GINA MARCELA PARRA MARIN</t>
  </si>
  <si>
    <t>13097-PRESTAR SERVICIOS PROFESIONALES A LA SUBSECRETARÍA DE ACCESO A LA JUSTICIA, CON EL PROPÓSITO GESTIONAR, TRAMITAR, FACILITAR  Y ARTICULAR ESPACIOS, ACTIVIDADES, PROYECTOS, Y TALLERES DE ENFOQUE LITERARIO, A LLEVARSE A CABO EN LOS DIFERENTES ESTABLECIMIENTOS BAJO SU RESPONSABILIDAD.</t>
  </si>
  <si>
    <t>https://community.secop.gov.co/Public/Tendering/ContractDetailView/Index?UniqueIdentifier=CO1.PCCNTR.7573728</t>
  </si>
  <si>
    <t>SCJ-412-2025</t>
  </si>
  <si>
    <t>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</si>
  <si>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https://community.secop.gov.co/Public/Tendering/ContractDetailView/Index?UniqueIdentifier=CO1.PCCNTR.7573641</t>
  </si>
  <si>
    <t>SCJ-413-2025</t>
  </si>
  <si>
    <t>WILMER  RODRIGUEZ TOVAR</t>
  </si>
  <si>
    <t>12851-PRESTAR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</si>
  <si>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https://community.secop.gov.co/Public/Tendering/ContractDetailView/Index?UniqueIdentifier=CO1.PCCNTR.7573647</t>
  </si>
  <si>
    <t>SCJ-414-2025</t>
  </si>
  <si>
    <t>11067-PRESTAR SUS SERVICIOS DE APOYO A LA GESTIÓN A LA DIRECCIÓN DE GESTIÓN HUMANA EN LA REALIZACIÓN DE LAS ACTIVIDADES ADMINISTRATIVAS PROPIAS DE LA DIRECCION DE GESTION HUMANA</t>
  </si>
  <si>
    <t>https://community.secop.gov.co/Public/Tendering/ContractDetailView/Index?UniqueIdentifier=CO1.PCCNTR.7571325</t>
  </si>
  <si>
    <t>SCJ-415-2025</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</si>
  <si>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</si>
  <si>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https://community.secop.gov.co/Public/Tendering/ContractDetailView/Index?UniqueIdentifier=CO1.PCCNTR.7571073</t>
  </si>
  <si>
    <t>SCJ-419-2025</t>
  </si>
  <si>
    <t>12144-PRESTAR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</si>
  <si>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https://community.secop.gov.co/Public/Tendering/ContractDetailView/Index?UniqueIdentifier=CO1.PCCNTR.7577459</t>
  </si>
  <si>
    <t>SCJ-420-2025</t>
  </si>
  <si>
    <t>12949-PRESTAR SERVICIOS DE APOYO A LA GESTIÓN TÉCNICA Y LOGÍSTICA EN LAS AUDIENCIAS VIRTUALES DE LAS PERSONAS PRIVADAS DE LA LIBERTAD ASÍ COMO EL SOPORTE A LOS PARTICIPANTES (FAMILIARES, APODERADOS Y ABOGADOS) EN EL USO DE LAS HERRAMIENTAS TECNOLÓGICAS EN LA CÁRCEL DISTRITAL DE VARONES Y ANEXO DE MUJERES,</t>
  </si>
  <si>
    <t>https://community.secop.gov.co/Public/Tendering/ContractDetailView/Index?UniqueIdentifier=CO1.PCCNTR.7576876</t>
  </si>
  <si>
    <t>SCJ-422-2025</t>
  </si>
  <si>
    <t>ALEXANDRA  RODRIGUEZ</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</si>
  <si>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</si>
  <si>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https://community.secop.gov.co/Public/Tendering/ContractDetailView/Index?UniqueIdentifier=CO1.PCCNTR.7573898</t>
  </si>
  <si>
    <t>SCJ-423-2025</t>
  </si>
  <si>
    <t>12274-PRESTAR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</si>
  <si>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https://community.secop.gov.co/Public/Tendering/ContractDetailView/Index?UniqueIdentifier=CO1.PCCNTR.7575778</t>
  </si>
  <si>
    <t>SCJ-424-2025</t>
  </si>
  <si>
    <t>EDINSON LEON RUEDA CARREÃ‘O</t>
  </si>
  <si>
    <t>12764-PRESTAR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</si>
  <si>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https://community.secop.gov.co/Public/Tendering/ContractDetailView/Index?UniqueIdentifier=CO1.PCCNTR.7579456</t>
  </si>
  <si>
    <t>SCJ-425-2025</t>
  </si>
  <si>
    <t>12361-PRESTAR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</si>
  <si>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https://community.secop.gov.co/Public/Tendering/ContractDetailView/Index?UniqueIdentifier=CO1.PCCNTR.7575795</t>
  </si>
  <si>
    <t>SCJ-426-2025</t>
  </si>
  <si>
    <t xml:space="preserve">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 </t>
  </si>
  <si>
    <t>https://community.secop.gov.co/Public/Tendering/ContractDetailView/Index?UniqueIdentifier=CO1.PCCNTR.7574129</t>
  </si>
  <si>
    <t>SCJ-428-2025</t>
  </si>
  <si>
    <t>OSCAR  SUAREZ ARIZA</t>
  </si>
  <si>
    <t>11135-PRESTAR SERVICIOS PROFESIONALES ESPECIALIZADOS PARA LA PLANIFICACION, SEGUIMIENTO E IMPLEMENTACION DE LOS SISTEMA DE INFORMACION SICAPITAL DE LA SECRETARÍA DISTRITAL DE SEGURIDAD, CONVIVENCIA Y JUSTICIA.</t>
  </si>
  <si>
    <t>https://community.secop.gov.co/Public/Tendering/ContractDetailView/Index?UniqueIdentifier=CO1.PCCNTR.7573505</t>
  </si>
  <si>
    <t>SCJ-430-2025</t>
  </si>
  <si>
    <t>MARIA PAULA TORRES JIMENEZ</t>
  </si>
  <si>
    <t>11025-PRESTAR SERVICIOS DE APOYO A LA GESTIÓN ARCHIVÍSTICA PROPIA DEL PROCESO DE ATENCIÓN Y RELACIÓN CON EL CIUDADANO, ASÍ COMO APOYAR LA ATENCIÓN DE CANALES DISPUESTOS POR LA SDSCJ.</t>
  </si>
  <si>
    <t>https://community.secop.gov.co/Public/Tendering/ContractDetailView/Index?UniqueIdentifier=CO1.PCCNTR.7579313</t>
  </si>
  <si>
    <t>SCJ-431-2025</t>
  </si>
  <si>
    <t>NELSON YAIR ROMERO MUÃ‘OZ</t>
  </si>
  <si>
    <t xml:space="preserve">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 </t>
  </si>
  <si>
    <t>https://community.secop.gov.co/Public/Tendering/ContractDetailView/Index?UniqueIdentifier=CO1.PCCNTR.7577454</t>
  </si>
  <si>
    <t>SCJ-432-2025</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</si>
  <si>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</si>
  <si>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https://community.secop.gov.co/Public/Tendering/ContractDetailView/Index?UniqueIdentifier=CO1.PCCNTR.7580393</t>
  </si>
  <si>
    <t>SCJ-433-2025</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</si>
  <si>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</si>
  <si>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https://community.secop.gov.co/Public/Tendering/ContractDetailView/Index?UniqueIdentifier=CO1.PCCNTR.7580076</t>
  </si>
  <si>
    <t>SCJ-434-2025</t>
  </si>
  <si>
    <t>JENNYFFER  ACOSTA CASTILLO</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</si>
  <si>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</si>
  <si>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https://community.secop.gov.co/Public/Tendering/ContractDetailView/Index?UniqueIdentifier=CO1.PCCNTR.7581051</t>
  </si>
  <si>
    <t>SCJ-435-2025</t>
  </si>
  <si>
    <t>OSCAR GILBERTO PINZON PEREZ</t>
  </si>
  <si>
    <t>12354-PRESTAR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</si>
  <si>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https://community.secop.gov.co/Public/Tendering/ContractDetailView/Index?UniqueIdentifier=CO1.PCCNTR.7580775</t>
  </si>
  <si>
    <t>SCJ-436-2025</t>
  </si>
  <si>
    <t>12305-PRESTAR SERVICIOS PROFESIONALES PARA LA GESTIÓN, DESARROLLO Y SEGUIMIENTO DEL PROCESO MISIONAL Y LOS ASUNTOS DE PLANEACIÓN ESTRATÉGICA Y OPERATIVA DE LA SUBSECRETARÍA DE SEGURIDAD Y CONVIVENCIA</t>
  </si>
  <si>
    <t>https://community.secop.gov.co/Public/Tendering/ContractDetailView/Index?UniqueIdentifier=CO1.PCCNTR.7576487</t>
  </si>
  <si>
    <t>SCJ-439-2025</t>
  </si>
  <si>
    <t>CAROLINA  FERNANDEZ BOLANOS</t>
  </si>
  <si>
    <t>11242-PRESTAR SERVICIOS PROFESIONALES ESPECIALIZADOS A LA OFICINA ASESORA DE PLANEACIÓN PARA APOYAR LA APLICACIÓN DE LAS NORMAS URBANÍSTICAS GENERALES Y LAS REGLAMENTARIAS DEL PLAN DE ORDENAMIENTO TERRITORIAL EN LOS EQUIPAMIENTOS DEL SECTOR.</t>
  </si>
  <si>
    <t>https://community.secop.gov.co/Public/Tendering/ContractDetailView/Index?UniqueIdentifier=CO1.PCCNTR.7582238</t>
  </si>
  <si>
    <t>SCJ-440-2025</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</si>
  <si>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</si>
  <si>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https://community.secop.gov.co/Public/Tendering/ContractDetailView/Index?UniqueIdentifier=CO1.PCCNTR.7582951</t>
  </si>
  <si>
    <t>SCJ-441-2025</t>
  </si>
  <si>
    <t>11879-PRESTAR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</si>
  <si>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https://community.secop.gov.co/Public/Tendering/ContractDetailView/Index?UniqueIdentifier=CO1.PCCNTR.7582944</t>
  </si>
  <si>
    <t>SCJ-442-2025</t>
  </si>
  <si>
    <t>SONIA  RUIZ ORTEGA</t>
  </si>
  <si>
    <t>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t>
  </si>
  <si>
    <t>https://community.secop.gov.co/Public/Tendering/ContractDetailView/Index?UniqueIdentifier=CO1.PCCNTR.7582078</t>
  </si>
  <si>
    <t>SCJ-443-2025</t>
  </si>
  <si>
    <t>12817-PRESTAR SERVICIOS PROFESIONALES APOYANDO A LA SUBSECRETARÍA DE ACCESO A LA JUSTICIA PARA GESTIONAR LAS ACCIONES DESTINADAS A LA ATENCIÓN DE LAS PERSONAS PRIVADAS DE LA LIBERTAD EN CENTROS DE DETENCION TRANSITORIA, URI Y ESTACIONES DE POLICÍA.</t>
  </si>
  <si>
    <t>https://community.secop.gov.co/Public/Tendering/ContractDetailView/Index?UniqueIdentifier=CO1.PCCNTR.7581015</t>
  </si>
  <si>
    <t>SCJ-444-2025</t>
  </si>
  <si>
    <t>12965-PRESTAR SERVICIOS PROFESIONALES EN EL SEGUIMIENTO Y CONTROL DE LOS PROCEDIMIENTOS, SERVICIOS Y ACTIVIDADES VINCULADAS A LA ATENCIÓN INTEGRAL PROPORCIONADA A LAS PERSONAS PRIVADAS DE LA LIBERTAD EN LA CÁRCEL DISTRITAL DE VARONES Y ANEXO DE MUJERES</t>
  </si>
  <si>
    <t>https://community.secop.gov.co/Public/Tendering/ContractDetailView/Index?UniqueIdentifier=CO1.PCCNTR.7581141</t>
  </si>
  <si>
    <t>SCJ-445-2025</t>
  </si>
  <si>
    <t>11128-PRESTAR SERVICIOS PROFESIONALES ESPECIALIZADOS PARA RESPALDAR LA PLANIFICACIÓN, EJECUCIÓN Y MONITOREO DE LA ESTRATEGIA DE USO Y APROPIACION DE TECNOLOGÍAS DE LA INFORMACIÓN EN LA SECRETARÍA DISTRITAL DE SEGURIDAD, CONVIVENCIA Y JUSTICIA</t>
  </si>
  <si>
    <t>https://community.secop.gov.co/Public/Tendering/ContractDetailView/Index?UniqueIdentifier=CO1.PCCNTR.7579412</t>
  </si>
  <si>
    <t>SCJ-446-2025</t>
  </si>
  <si>
    <t>EVANGELISTA  TAPIA GOMEZ</t>
  </si>
  <si>
    <t>11151-PRESTAR SERVICIOS DE APOYO A LA GESTIÓN EN ACTIVIDADES MENORES DE MANTENIMIENTO, ADECUACIONES Y/O MEJORAS  DE LA INFRAESTRUCTURA FÍSICA Y EQUIPAMIENTOS A CARGO DE LA DIRECCIÓN DE RECURSOS FÍSICOS Y GESTIÓN DOCUMENTAL.</t>
  </si>
  <si>
    <t>https://community.secop.gov.co/Public/Tendering/ContractDetailView/Index?UniqueIdentifier=CO1.PCCNTR.7579119</t>
  </si>
  <si>
    <t>SCJ-447-2025</t>
  </si>
  <si>
    <t>11747-PRESTAR SERVICIOS PROFESIONALES A LA DIRECCIÓN DE RESPONSABILIDAD PENAL ADOLESCENTE PARA REALIZAR LA GESTIONES ASOCIADAS A LOS PROCESOS DE ATENCIÓN Y PERMANENCIA DE USUARIOS DEL PROGRAMA DE REINTEGRO FAMILIAR Y ATENCIÓN EN EL EGRESO.</t>
  </si>
  <si>
    <t>https://community.secop.gov.co/Public/Tendering/ContractDetailView/Index?UniqueIdentifier=CO1.PCCNTR.7582110</t>
  </si>
  <si>
    <t>SCJ-448-2025</t>
  </si>
  <si>
    <t>LUCY MAGNOLIA MUÃ‘OZ URBANO</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</si>
  <si>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</si>
  <si>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https://community.secop.gov.co/Public/Tendering/ContractDetailView/Index?UniqueIdentifier=CO1.PCCNTR.7577168</t>
  </si>
  <si>
    <t>SCJ-449-2025</t>
  </si>
  <si>
    <t>DIEGO FERNANDO MUÃ‘OZ MUÃ‘OZ</t>
  </si>
  <si>
    <t>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</si>
  <si>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https://community.secop.gov.co/Public/Tendering/ContractDetailView/Index?UniqueIdentifier=CO1.PCCNTR.7579546</t>
  </si>
  <si>
    <t>ORGANIZACION TERPEL S.A</t>
  </si>
  <si>
    <t>SCJ-464-2025</t>
  </si>
  <si>
    <t>11875-PRESTAR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</si>
  <si>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SCJ-465-2025</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</si>
  <si>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</si>
  <si>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SCJ-466-2025</t>
  </si>
  <si>
    <t>11066-PRESTAR SUS SERVICIOS PROFESIONALES A LA DIRECCION DE GESTION HUMANA REALIZANO EL APOYO Y SEGUMIENTO EN EL PROCESO DE NOMINA Y FALLOS JUDICIALES EN LOS CUALES SE ENCUENTRE VINCULADA LA SECRETARIA DE SEGURIDAD , CONVIVENCIA Y JUSTICIA</t>
  </si>
  <si>
    <t>https://community.secop.gov.co/Public/Tendering/ContractDetailView/Index?UniqueIdentifier=CO1.PCCNTR.7583827</t>
  </si>
  <si>
    <t>SCJ-467-2025</t>
  </si>
  <si>
    <t>PAULA ANDREA BERMUDEZ MOLINA</t>
  </si>
  <si>
    <t>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</si>
  <si>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https://community.secop.gov.co/Public/Tendering/ContractDetailView/Index?UniqueIdentifier=CO1.PCCNTR.7584267</t>
  </si>
  <si>
    <t>SCJ-468-2025</t>
  </si>
  <si>
    <t xml:space="preserve">11110-PRESTAR SERVICIOS PROFESIONALES ESPECIALIZADOS PARA APOYAR EL DESARROLLO, IMPLEMENTACIÓN, SOPORTE Y OPTIMIZACIÓN DE LOS SISTEMAS DE INFORMACIÓN SICAPITAL INVENTARIOS DE LA SECRETARÍA DISTRITAL DE SEGURIDAD, CONVIVENCIA Y JUSTICIA. </t>
  </si>
  <si>
    <t>SCJ-469-2025</t>
  </si>
  <si>
    <t>11171-PRESTAR SERVICIOS DE APOYO A LA GESTIÓN PARA LA ORGANIZACIÓN E INVENTARIO DE LOS BIENES EN BODEGA, ASI COMO DE LAS DEMÁS ACTIVIDADES Y PLANES A CARGO DEL GRUPO DE ALMACÉN DE LA DIRECCIÓN DE RECURSOS FÍSICOS Y GESTIÓN DOCUMENTAL.</t>
  </si>
  <si>
    <t>SCJ-470-2025</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</si>
  <si>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</si>
  <si>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SCJ-471-2025</t>
  </si>
  <si>
    <t>11167-PRESTAR SERVICIOS PROFESIONALES PARA APOYAR EL PROCESO DE AVALÚO Y GESTIÓN DE BIENES MUEBLES E INMUEBLES DE LA SECRETARÍA DISTRITAL DE SEGURIDAD CONVIVENCIA Y JUSTICIA</t>
  </si>
  <si>
    <t>https://community.secop.gov.co/Public/Tendering/ContractDetailView/Index?UniqueIdentifier=CO1.PCCNTR.7590264</t>
  </si>
  <si>
    <t>SCJ-472-2025</t>
  </si>
  <si>
    <t>13389-PRESTAR LOS SERVICIOS DE APOYO PARA REALIZAR PIEZAS GRÁFICAS, CREACIÓN DE CONCEPTOS DE CAMPAÑAS DE COMUNICACIÓN, ENTRE OTROS CONTENIDOS DIRIGIDOS A LA CIUDADANÍA SOBRE LOS PROGRAMAS Y SERVICIOS DE LA ENTIDAD</t>
  </si>
  <si>
    <t>SCJ-477-2025</t>
  </si>
  <si>
    <t>MIGUEL ANGEL NIÃ‘O CARDENAS</t>
  </si>
  <si>
    <t>13001-PRESTAR SERVICIOS DE APOYO A LA GESTIÓN RELACIONADAS CON ACTIVIDADES LOGÍSTICAS QUE REQUIERA LA DIRECCIÓN  DE LA CÁRCEL DISTRITAL DE VARONES Y ANEXO DE MUJERES, EN EL VEHÍCULO ASIGNADO A LA DEPENDENCIA DE ACUERDO A LAS NECESIDADES DE LA MISMA</t>
  </si>
  <si>
    <t>https://community.secop.gov.co/Public/Tendering/ContractDetailView/Index?UniqueIdentifier=CO1_PCCNTR_7591492_</t>
  </si>
  <si>
    <t>SCJ-478-2025</t>
  </si>
  <si>
    <t>CLAUDIA LORENA GOMEZ LEGUIZAMON</t>
  </si>
  <si>
    <t>11202-PRESTAR SERVICIOS PROFESIONALES JURIDICOS EN LA REVISIÓN DE LA GESTIÓN CONTRACTUAL DE COMPETENCIA DE LA DIRECCIÓN JURÍDICA Y CONTRACTUAL, ASÍ COMO EN LA VERIFICACIÓN DE LOS LINEAMIENTOS QUE SOPORTAN EL PROCESO DE CONTRATACIÓN DE LA ENTIDAD</t>
  </si>
  <si>
    <t>SCJ-479-2025</t>
  </si>
  <si>
    <t>11749-PRESTAR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</si>
  <si>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https://community.secop.gov.co/Public/Tendering/ContractDetailView/Index?UniqueIdentifier=CO1_PCCNTR_7591860_</t>
  </si>
  <si>
    <t>SCJ-480-2025</t>
  </si>
  <si>
    <t>11755-PRESTAR SERVICIOS PROFESIONALES A LA DIRECCIÓN DE RESPONSABILIDAD PENAL ADOLESCENTE EN LAS ACCIONES REQUERIDAS EN DESARROLLO DEL COMPONENTE DEL ARTE, CULTURA O DEPORTE PARA EL PROGRAMA DE REINTEGRO FAMILIAR Y ATENCIÓN EN EL EGRESO</t>
  </si>
  <si>
    <t>SCJ-481-2025</t>
  </si>
  <si>
    <t>YOFRE LUIS CORTES VARGAS</t>
  </si>
  <si>
    <t>12309-PRESTAR LOS SERVICIOS PROFESIONALES PARA APOYAR EN LA IMPLEMENTACIÓN Y DOCUMENTACIÓN  DE LAS ACTIVIDADES QUE SE DESARROLLEN EN EL MARCO DE LOS PRODUCTOS DE LAS POLITICAS PUBLICAS ASOCIADOS A CUALIFICACIÓN A CARGO DE LA SUBSECRETARIA DE SEGURIDAD Y CONVIVENCIA</t>
  </si>
  <si>
    <t>SCJ-483-2025</t>
  </si>
  <si>
    <t>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</si>
  <si>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SCJ-487-2025</t>
  </si>
  <si>
    <t>11779-PRESTAR SERVICIOS PROFESIONALES A LA DIRECCIÓN DE RESPONSABILIDAD PENAL ADOLESCENTE PARA FACILITAR LOS PROCESOS RESTAURATIVOS Y LA ELABORACIÓN DE MATERIALES AUDIOVISUALES DEL PROGRAMA DE REINTEGRO FAMILIAR Y ATENCIÓN EN EL EGRESO.</t>
  </si>
  <si>
    <t>https://community.secop.gov.co/Public/Tendering/ContractDetailView/Index?UniqueIdentifier=CO1.PCCNTR.7598023</t>
  </si>
  <si>
    <t>SCJ-488-2025</t>
  </si>
  <si>
    <t xml:space="preserve">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</si>
  <si>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https://community.secop.gov.co/Public/Tendering/ContractDetailView/Index?UniqueIdentifier=CO1.PCCNTR.7598372</t>
  </si>
  <si>
    <t>SCJ-489-2025</t>
  </si>
  <si>
    <t>12767-PRESTAR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</si>
  <si>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https://community.secop.gov.co/Public/Tendering/ContractDetailView/Index?UniqueIdentifier=CO1.PCCNTR.7598377</t>
  </si>
  <si>
    <t>SCJ-490-2025</t>
  </si>
  <si>
    <t>CANDELARIA  TRUJILLO SANCHEZ</t>
  </si>
  <si>
    <t>12297-PRESTAR LOS SERVICIOS PROFESIONALES PARA APOYAR   LA CONSOLIDACIÓN DE LA INFORMACION   GENERADA EN LOS TERRITORIOS  EN EL MARCO DEL PLAN INTEGRAL DE SEGURIDAD CIUDADANA, CONVIVENCIA Y JUSTICIA-PISCCJ  A CARGO DE LA SUBSECRETARÍA DE SEGURIDAD Y CONVIVENCIA</t>
  </si>
  <si>
    <t>https://community.secop.gov.co/Public/Tendering/ContractDetailView/Index?UniqueIdentifier=CO1.PCCNTR.7597162</t>
  </si>
  <si>
    <t>SCJ-491-2025</t>
  </si>
  <si>
    <t>WILLIAM MAURICIO CASTAÃ‘EDA RADA</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</si>
  <si>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</si>
  <si>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https://community.secop.gov.co/Public/Tendering/ContractDetailView/Index?UniqueIdentifier=CO1.PCCNTR.7597033</t>
  </si>
  <si>
    <t>SCJ-492-2025</t>
  </si>
  <si>
    <t>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</si>
  <si>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https://community.secop.gov.co/Public/Tendering/ContractDetailView/Index?UniqueIdentifier=CO1.PCCNTR.7597165</t>
  </si>
  <si>
    <t>SCJ-493-2025</t>
  </si>
  <si>
    <t xml:space="preserve">12271-PRESTAR LOS SERVICIOS DE APOYO A LA GESTIÓN EN LA EJECUCIÓN DE ACTIVIDADES OPERATIVAS Y LOGÍSTICAS TERRITORIALES PARA EL DESARROLLO DE LA   ESTRATEGIA DE ASISTENCIA INTEGRAL A LA DENUNCIA (AIDÉ) </t>
  </si>
  <si>
    <t>https://community.secop.gov.co/Public/Tendering/ContractDetailView/Index?UniqueIdentifier=CO1.PCCNTR.7599142</t>
  </si>
  <si>
    <t>SCJ-494-2025</t>
  </si>
  <si>
    <t>12745-PRESTAR LOS SERVICIOS PROFESIONALES PARA APOYAR LA GESTIÓN ADMINISTRATIVA Y LOGÍSTICA DE LA DIRECCIÓN DE SEGURIDAD EN EL MARCO DE LA MISIONALIDAD Y FUNCIONES DE LA DEPENDENCIA.</t>
  </si>
  <si>
    <t>https://community.secop.gov.co/Public/Tendering/ContractDetailView/Index?UniqueIdentifier=CO1.PCCNTR.7597037</t>
  </si>
  <si>
    <t>SCJ-495-2025</t>
  </si>
  <si>
    <t>12307-PRESTAR SERVICIOS PROFESIONALES PARA LA VERIFICACIÓN Y SEGUIMIENTO ADMINISTRATIVO Y FINANCIERO  DE LOS PROYECTOS DE INVERSIÓN DE LA SUBSECRETARÍA DE SEGURIDAD Y CONVIVENCIA</t>
  </si>
  <si>
    <t>https://community.secop.gov.co/Public/Tendering/ContractDetailView/Index?UniqueIdentifier=CO1.PCCNTR.7597040</t>
  </si>
  <si>
    <t>SCJ-496-2025</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</si>
  <si>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</si>
  <si>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https://community.secop.gov.co/Public/Tendering/ContractDetailView/Index?UniqueIdentifier=CO1.PCCNTR.7597043</t>
  </si>
  <si>
    <t>SCJ-497-2025</t>
  </si>
  <si>
    <t>12143-PRESTAR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</si>
  <si>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https://community.secop.gov.co/Public/Tendering/ContractDetailView/Index?UniqueIdentifier=CO1.PCCNTR.7598100</t>
  </si>
  <si>
    <t>SCJ-498-2025</t>
  </si>
  <si>
    <t>11849-PRESTAR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</si>
  <si>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https://community.secop.gov.co/Public/Tendering/ContractDetailView/Index?UniqueIdentifier=CO1.PCCNTR.7597430</t>
  </si>
  <si>
    <t>SCJ-499-2025</t>
  </si>
  <si>
    <t>CAROLINA  AMAYA CASTRO</t>
  </si>
  <si>
    <t>12991-PRESTAR SERVICIOS PROFESIONALES EN EL APOYO EN LA ARTICULACIÓN Y GESTIÓN DE LOS ASUNTOS ADMINISTRATIVOS DE LA CARCEL DISTRITAL DE VARONES Y ANEXO DE MUJERES CON LA DIRECCION DE GESTIÓN HUMANA</t>
  </si>
  <si>
    <t>https://community.secop.gov.co/Public/Tendering/ContractDetailView/Index?UniqueIdentifier=CO1.PCCNTR.7597554</t>
  </si>
  <si>
    <t>SCJ-500-2025</t>
  </si>
  <si>
    <t>12161-PRESTAR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</si>
  <si>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https://community.secop.gov.co/Public/Tendering/ContractDetailView/Index?UniqueIdentifier=CO1.PCCNTR.7598005</t>
  </si>
  <si>
    <t>SCJ-501-2025</t>
  </si>
  <si>
    <t>12848-PRESTAR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</si>
  <si>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https://community.secop.gov.co/Public/Tendering/ContractDetailView/Index?UniqueIdentifier=CO1.PCCNTR.7598014</t>
  </si>
  <si>
    <t>SCJ-503-2025</t>
  </si>
  <si>
    <t>RUBEN DARIO GUZMAN ROSERO</t>
  </si>
  <si>
    <t>11805-PRESTAR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</si>
  <si>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https://community.secop.gov.co/Public/Tendering/ContractDetailView/Index?UniqueIdentifier=CO1.PCCNTR.7598030</t>
  </si>
  <si>
    <t>SCJ-504-2025</t>
  </si>
  <si>
    <t>EDUARDO  BARRABES VERA</t>
  </si>
  <si>
    <t>11935-PRESTAR SERVICIOS PROFESIONALES EN LA ESTRUCTURACIÓN E IMPLEMENTACIÓN DEL MODELO DE CONVIVENCIA PARA LA RESOLUCIÓN DE CONFLICTOS DESDE EL ENFOQUE RESTAURATIVO AL INTERIOR DE LOS EQUIPAMIENTOS A CARGO DE LA DIRECCIÓN DE RESPONSABILIDAD PENAL ADOLESCENTE EN EL MARCO DEL SISTEMA DE RESPONSABILIDAD PENAL PARA ADOLESCENTE</t>
  </si>
  <si>
    <t>https://community.secop.gov.co/Public/Tendering/ContractDetailView/Index?UniqueIdentifier=CO1.PCCNTR.7598019</t>
  </si>
  <si>
    <t>SCJ-505-2025</t>
  </si>
  <si>
    <t>11068-PRESTAR SUS SERVICIOS PROFESIONAL COMO ABOGADO EN LA PROYECCIÓN DE ACTOS ADMINISTRATIVOS, Y ASESORIA JURIDICA EN LOS TEMAS ASIGNADOS A LA DIRECCION DE TALENTO HUMANO DE LA SECRETARIA DISTRITAL DE SEGURIDAD, CONVIVENCIA Y JUSTICIA, CONFORME A SU COMPETENCIA.</t>
  </si>
  <si>
    <t>https://community.secop.gov.co/Public/Tendering/ContractDetailView/Index?UniqueIdentifier=CO1.PCCNTR.7598186</t>
  </si>
  <si>
    <t>SCJ-506-2025</t>
  </si>
  <si>
    <t>12946-PRESTAR SERVICIOS DE APOYO A LA GESTIÓN EN ACTIVIDADES ADMINISTRATIVAS, OPERATIVAS Y ASISTENCIALES   EN LA CÁRCEL DISTRITAL DE VARONES Y ANEXO DE MUJERES, RELACIONADAS CON EL PERFILAMIENTO, INGRESOS, EGRESOS Y TRASLADOS DE LAS PERSONAS PRIVADAS DE LIBERTAD, GENERANDO ARTICULACIÓN CON EL INPEC, LAS ESTACIONES DE POLICÍA Y EL ESTABLECIMIENTO CARCELARIO.</t>
  </si>
  <si>
    <t>https://community.secop.gov.co/Public/Tendering/ContractDetailView/Index?UniqueIdentifier=CO1.PCCNTR.7598355</t>
  </si>
  <si>
    <t>SCJ-507-2025</t>
  </si>
  <si>
    <t>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</si>
  <si>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https://community.secop.gov.co/Public/Tendering/ContractDetailView/Index?UniqueIdentifier=CO1.PCCNTR.7604822</t>
  </si>
  <si>
    <t>SCJ-508-2025</t>
  </si>
  <si>
    <t>11907-PRESTAR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</si>
  <si>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https://community.secop.gov.co/Public/Tendering/ContractDetailView/Index?UniqueIdentifier=CO1.PCCNTR.7598383</t>
  </si>
  <si>
    <t>SCJ-509-2025</t>
  </si>
  <si>
    <t xml:space="preserve">11116-PRESTAR SERVICIOS PROFESIONALES ESPECIALIZADOS PARA APOYAR EL  DESARROLLO, IMPLEMENTACIÓN, SOPORTE Y OPTIMIZACIÓN DE LOS SISTEMAS DE INFORMACIÓN SICAPITAL NÓMINA DE LA SECRETARÍA DISTRITAL DE SEGURIDAD, CONVIVENCIA Y JUSTICIA. </t>
  </si>
  <si>
    <t>https://community.secop.gov.co/Public/Tendering/ContractDetailView/Index?UniqueIdentifier=CO1.PCCNTR.7599005</t>
  </si>
  <si>
    <t>SCJ-510-2025</t>
  </si>
  <si>
    <t>12846-PRESTAR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</si>
  <si>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https://community.secop.gov.co/Public/Tendering/ContractDetailView/Index?UniqueIdentifier=CO1.PCCNTR.7598374</t>
  </si>
  <si>
    <t>SCJ-511-2025</t>
  </si>
  <si>
    <t>12140-PRESTAR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</si>
  <si>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https://community.secop.gov.co/Public/Tendering/ContractDetailView/Index?UniqueIdentifier=CO1.PCCNTR.7598029</t>
  </si>
  <si>
    <t>SCJ-516-2025</t>
  </si>
  <si>
    <t>DIANA CAROLINA ARENAS BORRERO</t>
  </si>
  <si>
    <t>11908-PRESTAR SERVICIOS PROFESIONALES PARA DESARROLLAR LAS ACCIONES DE ARTICULACIÓN, PROMOCIÓN, PROYECCIÓN, IMPLEMENTACIÓN Y POSICIONAMIENTO SOCIAL DEL PROGRAMA PARA LA ATENCIÓN Y PREVENCIÓN DE LA AGRESIÓN SEXUAL PASOS QUE LIDERA LA DIRECCIÓN DE RESPONSABILIDAD PENAL ADOLESCENTE</t>
  </si>
  <si>
    <t>https://community.secop.gov.co/Public/Tendering/ContractDetailView/Index?UniqueIdentifier=CO1.PCCNTR.7599229</t>
  </si>
  <si>
    <t>SCJ-518-2025</t>
  </si>
  <si>
    <t>11224-PRESTAR SUS SERVICIOS PROFESIONALES APOYANDO EN EL TRÁMITE DE LOS PROCESOS DE CONTRATACIÓN EN LAS SUS DIFERENTES ETAPAS Y EN LAS ACTIVIDADES RELACIONADAS CON EL SEGUIMIENTO Y ELABORACIÓN DE INFORMES A ENTES DE CONTROL DE LA DIRECCIÓN JURÍDICA Y CONTRACTUAL QUE DEBEN SER PRESENTADOS POR LA SECRETARÍA DISTRITAL DE SEGURIDAD CONVIVENCIA Y JUSTICIA</t>
  </si>
  <si>
    <t>https://community.secop.gov.co/Public/Tendering/ContractDetailView/Index?UniqueIdentifier=CO1.PCCNTR.7602104</t>
  </si>
  <si>
    <t>SCJ-520-2025</t>
  </si>
  <si>
    <t>YENNY LIZETH GONZALEZ DIAZ</t>
  </si>
  <si>
    <t>11767-PRESTAR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</si>
  <si>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https://community.secop.gov.co/Public/Tendering/ContractDetailView/Index?UniqueIdentifier=CO1.PCCNTR.7604453</t>
  </si>
  <si>
    <t>SCJ-521-2025</t>
  </si>
  <si>
    <t>12359-PRESTAR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</si>
  <si>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https://community.secop.gov.co/Public/Tendering/ContractDetailView/Index?UniqueIdentifier=CO1.PCCNTR.7602362</t>
  </si>
  <si>
    <t>SCJ-522-2025</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</si>
  <si>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</si>
  <si>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https://community.secop.gov.co/Public/Tendering/ContractDetailView/Index?UniqueIdentifier=CO1.PCCNTR.7604132</t>
  </si>
  <si>
    <t>SCJ-523-2025</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</si>
  <si>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</si>
  <si>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https://community.secop.gov.co/Public/Tendering/ContractDetailView/Index?UniqueIdentifier=CO1.PCCNTR.7604834</t>
  </si>
  <si>
    <t>SCJ-524-2025</t>
  </si>
  <si>
    <t>13481-PRESTAR SERVICIOS PROFESIONALES PARA APOYAR A LA DIRECCIÓN EN LA REVISIÓN Y CUMPLIMIENTO DE LOS ESTÁNDARES PARA REACREDITACIÓN DE LA NORMA ACA CON RELACIÓN A LOS ARREGLOS LOCATIVOS Y MANTENIMIENTO DE INFRAESTRUCTURA DE LA CARCEL DISTRITAL DE VARONES Y ANEXO DE MUJERES</t>
  </si>
  <si>
    <t>https://community.secop.gov.co/Public/Tendering/ContractDetailView/Index?UniqueIdentifier=CO1.PCCNTR.7604137</t>
  </si>
  <si>
    <t>SCJ-525-2025</t>
  </si>
  <si>
    <t>11780-PRESTAR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</si>
  <si>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https://community.secop.gov.co/Public/Tendering/ContractDetailView/Index?UniqueIdentifier=CO1.PCCNTR.7604462</t>
  </si>
  <si>
    <t>SCJ-526-2025</t>
  </si>
  <si>
    <t>11766-PRESTAR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</si>
  <si>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https://community.secop.gov.co/Public/Tendering/ContractDetailView/Index?UniqueIdentifier=CO1.PCCNTR.7604130</t>
  </si>
  <si>
    <t>SCJ-527-2025</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</si>
  <si>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</si>
  <si>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https://community.secop.gov.co/Public/Tendering/ContractDetailView/Index?UniqueIdentifier=CO1.PCCNTR.7604139</t>
  </si>
  <si>
    <t>SCJ-528-2025</t>
  </si>
  <si>
    <t>11764-PRESTAR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</si>
  <si>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https://community.secop.gov.co/Public/Tendering/ContractDetailView/Index?UniqueIdentifier=CO1.PCCNTR.7604228</t>
  </si>
  <si>
    <t>SCJ-529-2025</t>
  </si>
  <si>
    <t>11402-PRESTAR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</si>
  <si>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https://community.secop.gov.co/Public/Tendering/ContractDetailView/Index?UniqueIdentifier=CO1.PCCNTR.7604580</t>
  </si>
  <si>
    <t>SCJ-530-2025</t>
  </si>
  <si>
    <t>11127-PRESTAR SERVICIOS PROFESIONALES ESPECIALIZADOS PARA LA ADMINISTRACIÓN, OPERACIÓN, MANTENIMIENTO Y SOPORTE DE LA PLATAFORMA DE SEGURIDAD PERIMETRAL Y ANTIVIRUS DE LA SECRETARÍA DISTRITAL DE SEGURIDAD, CONVIVENCIA Y JUSTICIA.</t>
  </si>
  <si>
    <t>https://community.secop.gov.co/Public/Tendering/ContractDetailView/Index?UniqueIdentifier=CO1.PCCNTR.7604593</t>
  </si>
  <si>
    <t>SCJ-531-2025</t>
  </si>
  <si>
    <t>12754-PRESTAR LOS SERVICIOS DE APOYO A LA DIRECCIÓN DE SEGURIDAD PARA EL MANEJO DE LOS SISTEMAS DE GESTIÓN DE CORRESPONDENCIA Y EL MONITOREO AL PROCESO DE GESTIÓN A REQUERIMIENTOS Y PETICIONES CIUDADANAS ALLEGADAS A LA DEPENDENCIA</t>
  </si>
  <si>
    <t>https://community.secop.gov.co/Public/Tendering/ContractDetailView/Index?UniqueIdentifier=CO1.PCCNTR.7606315</t>
  </si>
  <si>
    <t>SCJ-532-2025</t>
  </si>
  <si>
    <t>11214-PRESTAR SERVICIOS PROFESIONALES EN EL TRÁMITE DE LOS RECURSOS DE APELACIÓN QUE SE ENCUENTREN A CARGO DE LA DIRECCIÓN JURÍDICA Y CONTRACTUAL DE LA SECRETARÍA DISTRITAL DE SEGURIDAD, CONVIVENCIA Y JUSTICIA</t>
  </si>
  <si>
    <t>https://community.secop.gov.co/Public/Tendering/ContractDetailView/Index?UniqueIdentifier=CO1.PCCNTR.7605003</t>
  </si>
  <si>
    <t>SCJ-534-2025</t>
  </si>
  <si>
    <t>13536-PRESTAR LOS SERVICIOS PROFESIONALES PARA APOYAR EL DESARROLLO DE LA LINEA ESTRATEGICA TRANSPORTE SEGURO CONTENIDA EN EL PLAN INTEGRAL DE SEGURIDAD CIUDADANA, CONVIVENCIA Y JUSTICIA-PISCCJ EN LA CIUDAD DE BOGOTA</t>
  </si>
  <si>
    <t>https://community.secop.gov.co/Public/Tendering/ContractDetailView/Index?UniqueIdentifier=CO1.PCCNTR.7604507</t>
  </si>
  <si>
    <t>SCJ-535-2025</t>
  </si>
  <si>
    <t>LUISA JULIANA ALFONSO ARANZALES</t>
  </si>
  <si>
    <t>11838-PRESTAR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</si>
  <si>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https://community.secop.gov.co/Public/Tendering/ContractDetailView/Index?UniqueIdentifier=CO1.PCCNTR.7604319</t>
  </si>
  <si>
    <t>SCJ-536-2025</t>
  </si>
  <si>
    <t>YASMID ANDREA SIERRA MARTINEZ</t>
  </si>
  <si>
    <t>11860-PRESTAR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</si>
  <si>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https://community.secop.gov.co/Public/Tendering/ContractDetailView/Index?UniqueIdentifier=CO1.PCCNTR.7604432</t>
  </si>
  <si>
    <t>SCJ-537-2025</t>
  </si>
  <si>
    <t>11071-PRESTAR SUS SERVICIOS TÉCNICOS COMO APOYO EN EL PROCESO DE GESTION DOCUMENTAL A CARGO DE LA DIRECCIÓN DE GESTIÓN HUMANA.</t>
  </si>
  <si>
    <t>https://community.secop.gov.co/Public/Tendering/ContractDetailView/Index?UniqueIdentifier=CO1.PCCNTR.7604317</t>
  </si>
  <si>
    <t>SCJ-539-2025</t>
  </si>
  <si>
    <t>11064-PRESTAR LOS SERVICIOS PROFESIONALES REALIZANOACTIVIDADES DE APOYO FRENTE AL SEGUIMIENTO PARA EL CUMPLIMIENTO DE LAS POLITICAS PÚBLICAS TRANSVERSALES A CARGO DE LA DIRECCIÓN DE GESTION HUMANA</t>
  </si>
  <si>
    <t>https://community.secop.gov.co/Public/Tendering/ContractDetailView/Index?UniqueIdentifier=CO1.PCCNTR.7604164</t>
  </si>
  <si>
    <t>SCJ-540-2025</t>
  </si>
  <si>
    <t>11927-PRESTAR SERVICIOS PROFESIONALES A LA DIRECCIÓN DE RESPONSABILIDAD PENAL ADOLESCENTE PARA DESARROLLAR LAS ACCIONES DE ARTICULACIÓN Y GESTIÓN REQUERIDAS PARA LA IMPLEMENTACIÓN DE LA ESCUELA TALLER DE OFICIOS</t>
  </si>
  <si>
    <t>https://community.secop.gov.co/Public/Tendering/ContractDetailView/Index?UniqueIdentifier=CO1.PCCNTR.7604337</t>
  </si>
  <si>
    <t>SCJ-541-2025</t>
  </si>
  <si>
    <t>MONICA  BURGOS MAHECHA</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</si>
  <si>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</si>
  <si>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https://community.secop.gov.co/Public/Tendering/ContractDetailView/Index?UniqueIdentifier=CO1.PCCNTR.7604114</t>
  </si>
  <si>
    <t>SCJ-545-2025</t>
  </si>
  <si>
    <t>CRISTIAN STEVEN SAENZ LEON</t>
  </si>
  <si>
    <t>12169-PRESTAR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</si>
  <si>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https://community.secop.gov.co/Public/Tendering/ContractDetailView/Index?UniqueIdentifier=CO1.PCCNTR.7608789</t>
  </si>
  <si>
    <t>SCJ-546-2025</t>
  </si>
  <si>
    <t>11024-PRESTAR SERVICIOS DE APOYO A LA GESTIÓN A LA SUBSECRETARÍA DE GESTIÓN INSTITUCIONAL DE LAS PETICIONES RADICADAS POR LA CIUDADANÍA POR LOS DIFERENTES CANALES OFRECIDOS POR LA ENTIDAD.</t>
  </si>
  <si>
    <t>https://community.secop.gov.co/Public/Tendering/ContractDetailView/Index?UniqueIdentifier=CO1.PCCNTR.7605025</t>
  </si>
  <si>
    <t>SCJ-554-2025</t>
  </si>
  <si>
    <t>SILVIA ALEXANDRA AGUILERA HERRERA</t>
  </si>
  <si>
    <t>12939-PRESTAR SERVICIOS DE APOYO A LA GESTIÓN EN ATENCIÓN INTEGRAL REALIZANDO ACTIVIDADES ADMINISTRATIVAS, ASISTENCIALES Y DE GESTIÓN DOCUMENTAL RELACIONADAS CON EL SERVICIO DE SALUD DESTINADO A LAS PERSONAS PRIVADAS DE LIBERTAD EN LA CÁRCEL DISTRITAL DE VARONES Y ANEXO DE MUJERES</t>
  </si>
  <si>
    <t>https://community.secop.gov.co/Public/Tendering/ContractDetailView/Index?UniqueIdentifier=CO1.PCCNTR.7608748</t>
  </si>
  <si>
    <t>SCJ-556-2025</t>
  </si>
  <si>
    <t>DANIEL  GOMEZ CERINZA</t>
  </si>
  <si>
    <t>12820-PRESTAR SERVICIOS PROFESIONALES APOYANDO A LA SUBSECRETARÍA DE ACCESO A LA JUSTICIA PARA GESTIONAR Y ARTICULAR ACCIONES QUE PROMUEVAN EL ACCESO A LA JUSTICIA DE LAS PERSONAS PRIVADAS DE LA LIBERTAD EN LOS CENTROS DE DETENCIÓN TRANSITORIA A CARGO DEL DISTRITO.</t>
  </si>
  <si>
    <t>https://community.secop.gov.co/Public/Tendering/ContractDetailView/Index?UniqueIdentifier=CO1.PCCNTR.7608831</t>
  </si>
  <si>
    <t>SCJ-557-2025</t>
  </si>
  <si>
    <t>11782-PRESTAR SERVICIOS PROFESIONALES A LA DIRECCIÓN DE RESPONSABILIDAD PENAL ADOLESCENTE PARA DESARROLLAR LAS ACCIONES DE ARTICULACIÓN, PROYECCIÓN, IMPLEMENTACIÓN Y POSICIONAMIENTO SOCIAL DEL PROGRAMA DE REINTEGRO FAMILIAR Y ATENCIÓN EN EL EGRESO DEL PROGRAMA DISTRITAL DE JUSTICIA JUVENIL RESTAURATIVA.</t>
  </si>
  <si>
    <t>https://community.secop.gov.co/Public/Tendering/ContractDetailView/Index?UniqueIdentifier=CO1.PCCNTR.7609887</t>
  </si>
  <si>
    <t>SCJ-558-2025</t>
  </si>
  <si>
    <t>11894-PRESTAR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</si>
  <si>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https://community.secop.gov.co/Public/Tendering/ContractDetailView/Index?UniqueIdentifier=CO1.PCCNTR.7610218</t>
  </si>
  <si>
    <t>SCJ-565-2025</t>
  </si>
  <si>
    <t>12850-PRESTAR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</si>
  <si>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https://community.secop.gov.co/Public/Tendering/ContractDetailView/Index?UniqueIdentifier=CO1.PCCNTR.7616216</t>
  </si>
  <si>
    <t>SCJ-566-2025</t>
  </si>
  <si>
    <t>12070-PRESTAR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</si>
  <si>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https://community.secop.gov.co/Public/Tendering/ContractDetailView/Index?UniqueIdentifier=CO1.PCCNTR.7618113</t>
  </si>
  <si>
    <t>SCJ-567-2025</t>
  </si>
  <si>
    <t>FERNANDO  HENAO OTALVARO</t>
  </si>
  <si>
    <t>13043-PRESTAR SERVICIOS DE APOYO A LA GESTIÓN EN ACTIVIDADES OPERATIVAS EN LA ACTUALIZACIÓN Y ORGANIZACIÓN DEL ALMACÉN Y EN LO REFERENTE A LA DOCUMENTACIÓN Y MOVIMIENTO DE LOS ELEMENTOS DEL CENTRO ESPECIAL DE RECLUSIÓN-C.E.R.</t>
  </si>
  <si>
    <t>https://community.secop.gov.co/Public/Tendering/ContractDetailView/Index?UniqueIdentifier=CO1.PCCNTR.7613352</t>
  </si>
  <si>
    <t>SCJ-568-2025</t>
  </si>
  <si>
    <t>11048-PRESTAR SERVICIOS PROFESIONALES A LA OFICINA DE ANÁLISIS DE INFORMACIÓN Y ESTUDIOS ESTRATÉGICOS REALIZANDO APOYO EN LA ADMINISTRACIÓN DE LA BODEGA DE DATOS ASOCIADA AL PROCESO DE GESTIÓN Y ANÁLISIS DE INFORMACIÓN, GESTIONANDO LAS DIFERENTES FUENTES DE INFORMACIÓN Y DOCUMENTACIÓN SOBRE SEGURIDAD, CONVIVENCIA Y ACCESO A LA JUSTICIA.</t>
  </si>
  <si>
    <t>https://community.secop.gov.co/Public/Tendering/ContractDetailView/Index?UniqueIdentifier=CO1.PCCNTR.7611276</t>
  </si>
  <si>
    <t>SCJ-572-2025</t>
  </si>
  <si>
    <t>11077-PRESTACIÓN DE SERVICIOS PROFESIONALES APOYANDO LA ARTICULACIÓN DEL PLAN ESTRATÉGICO DE SEGURIDAD VIAL Y DEL SISTEMA DE GESTIÓN Y SEGURIDAD Y SALUD EN EL TRABAJO EN LA SECRETARÍA DE SEGURIDAD CONVIVENCIA Y JUSTICIA, ACORDE CON EL PROGRAMA DE TALENTO HUMANO,</t>
  </si>
  <si>
    <t>https://community.secop.gov.co/Public/Tendering/ContractDetailView/Index?UniqueIdentifier=CO1.PCCNTR.7611299</t>
  </si>
  <si>
    <t>SCJ-573-2025</t>
  </si>
  <si>
    <t>KAREN MAYERLY TIBADUIZA BALLESTEROS</t>
  </si>
  <si>
    <t>13474-PRESTAR SERVICIOS PROFESIONALES JURÍDICOS EN LOS TRAMITES REQUERIDOS POR LAS PERSONAS PRIVADAS DE LA LIBERTAD QUE SE ENCUENTRAN EN EL CENTRO ESPECIAL DE RECLUSIÓN CER.</t>
  </si>
  <si>
    <t>https://community.secop.gov.co/Public/Tendering/ContractDetailView/Index?UniqueIdentifier=CO1.PCCNTR.7613356</t>
  </si>
  <si>
    <t>SCJ-574-2025</t>
  </si>
  <si>
    <t>PAOLA ANDREA PULIDO MALDONADO</t>
  </si>
  <si>
    <t>13053-PRESTAR SERVICIOS PROFESIONALES APOYANDO EL FORTALECIMIENTO, ACOMPAÑAMIENTO Y EN LA EJECUCIÓN DE LA GESTIÓN PSICOSOCIAL Y PSICOLÓGICA, DIRIGIDA A LAS PERSONAS PRIVADAS DE LA LIBERTAD DEL CENTRO ESPECIAL DE RECLUSIÓN-C.E.R.</t>
  </si>
  <si>
    <t>https://community.secop.gov.co/Public/Tendering/ContractDetailView/Index?UniqueIdentifier=CO1.PCCNTR.7613543</t>
  </si>
  <si>
    <t>SCJ-575-2025</t>
  </si>
  <si>
    <t>11817-PRESTAR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</si>
  <si>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https://community.secop.gov.co/Public/Tendering/ContractDetailView/Index?UniqueIdentifier=CO1.PCCNTR.7613365</t>
  </si>
  <si>
    <t>SCJ-576-2025</t>
  </si>
  <si>
    <t>LUIS ALFONSO GARCIA BUITRAGO</t>
  </si>
  <si>
    <t>13051-PRESTAR SERVICIOS DE APOYO A LA GESTIÓN ADMINISTRATIVO, TECNICO Y OPERATIVO EN LAS AUDIENCIAS VIRTUALES DE FAMILIARES Y ABOGADOS DE LAS PERSONAS PRIVADAS DE LA LIBERTAD EN EL CENTRO ESPECIAL DE RECLUSIÓN-CER</t>
  </si>
  <si>
    <t>https://community.secop.gov.co/Public/Tendering/ContractDetailView/Index?UniqueIdentifier=CO1.PCCNTR.7618032</t>
  </si>
  <si>
    <t>SCJ-577-2025</t>
  </si>
  <si>
    <t>ALEXIS VIVIANA LOPEZ RICO</t>
  </si>
  <si>
    <t>11834-PRESTAR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</si>
  <si>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https://community.secop.gov.co/Public/Tendering/ContractDetailView/Index?UniqueIdentifier=CO1.PCCNTR.7618227</t>
  </si>
  <si>
    <t>SCJ-578-2025</t>
  </si>
  <si>
    <t>KAREN LIZETH MARTINEZ VILLAMIL</t>
  </si>
  <si>
    <t>11848-PRESTAR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</si>
  <si>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https://community.secop.gov.co/Public/Tendering/ContractDetailView/Index?UniqueIdentifier=CO1.PCCNTR.7619292</t>
  </si>
  <si>
    <t>SCJ-579-2025</t>
  </si>
  <si>
    <t>YURY DAYANA OLARTE ZAPATA</t>
  </si>
  <si>
    <t>13055-PRESTAR SERVICIOS DE APOYO A LA GESTIÓN EN EL PROCESO DE CLASIFICACIÓN, ORGANIZACIÓN Y TRANFERENCIAS DOCUMENTAL DE LAS PERSONAS PRIVADAS DE LA LIBERTAD DEL CENTRO ESPECIAL DE RECLUSIÓN-C.E.R.</t>
  </si>
  <si>
    <t>https://community.secop.gov.co/Public/Tendering/ContractDetailView/Index?UniqueIdentifier=CO1.PCCNTR.7618121</t>
  </si>
  <si>
    <t>SCJ-580-2025</t>
  </si>
  <si>
    <t>13036-PRESTAR SERVICIOS PROFESIONALES APOYANDO LA EJECUCIÓN E IMPLEMENTACIÓN DE ESTRATEGIAS PEDAGOGICAS, CON ENFOQUE EN EL APRENDIZAJE DE OTROS IDIOMAS Y LA OCUPACIÓN DEL TIEMPO LIBRE DE LAS PERSONAS PRIVADAS DE LA LIBERTAD EN EL CENTRO ESPECIAL DE RECLUSIÓN-C.E.R.</t>
  </si>
  <si>
    <t>https://community.secop.gov.co/Public/Tendering/ContractDetailView/Index?UniqueIdentifier=CO1.PCCNTR.7618030</t>
  </si>
  <si>
    <t>SCJ-581-2025</t>
  </si>
  <si>
    <t>JULIANA  SANCHEZ SALCEDO</t>
  </si>
  <si>
    <t>11887-PRESTAR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</si>
  <si>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https://community.secop.gov.co/Public/Tendering/ContractDetailView/Index?UniqueIdentifier=CO1.PCCNTR.7619359</t>
  </si>
  <si>
    <t>SCJ-582-2025</t>
  </si>
  <si>
    <t>LILIANA ALEJANDRA JARA RODRIGUEZ</t>
  </si>
  <si>
    <t>11877-PRESTAR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</si>
  <si>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https://community.secop.gov.co/Public/Tendering/ContractDetailView/Index?UniqueIdentifier=CO1.PCCNTR.7617826</t>
  </si>
  <si>
    <t>SCJ-583-2025</t>
  </si>
  <si>
    <t>MARIA ANGELICA RAMIREZ  ANGARITA</t>
  </si>
  <si>
    <t>12162-PRESTAR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</si>
  <si>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https://community.secop.gov.co/Public/Tendering/ContractDetailView/Index?UniqueIdentifier=CO1.PCCNTR.7618025</t>
  </si>
  <si>
    <t>SCJ-584-2025</t>
  </si>
  <si>
    <t>11446-PRESTAR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</si>
  <si>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https://community.secop.gov.co/Public/Tendering/ContractDetailView/Index?UniqueIdentifier=CO1.PCCNTR.7616945</t>
  </si>
  <si>
    <t>SCJ-585-2025</t>
  </si>
  <si>
    <t xml:space="preserve">RAÚL EMILIANO GALÁN ZUÑIGA </t>
  </si>
  <si>
    <t>12762-PRESTAR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</si>
  <si>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https://community.secop.gov.co/Public/Tendering/ContractDetailView/Index?UniqueIdentifier=CO1.PCCNTR.7616948</t>
  </si>
  <si>
    <t>SCJ-586-2025</t>
  </si>
  <si>
    <t>12267-PRESTAR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</si>
  <si>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https://community.secop.gov.co/Public/Tendering/ContractDetailView/Index?UniqueIdentifier=CO1.PCCNTR.7617235</t>
  </si>
  <si>
    <t>SCJ-587-2025</t>
  </si>
  <si>
    <t>12270-PRESTAR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</si>
  <si>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https://community.secop.gov.co/Public/Tendering/ContractDetailView/Index?UniqueIdentifier=CO1.PCCNTR.7616856</t>
  </si>
  <si>
    <t>SCJ-590-2025</t>
  </si>
  <si>
    <t>12265-PRESTAR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</si>
  <si>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https://community.secop.gov.co/Public/Tendering/ContractDetailView/Index?UniqueIdentifier=CO1.PCCNTR.7616857</t>
  </si>
  <si>
    <t>SCJ-591-2025</t>
  </si>
  <si>
    <t>12976-PRESTAR SERVICIOS PROFESIONALES JURÍDICOS A LA DIRECCIÓN EN LAS DIFERENTES ETAPAS DE LOS PROCESOS CONTRACTUALES, A CARGO DE LA CÁRCEL DISTRITAL DE VARONES Y ANEXO DE MUJERES.</t>
  </si>
  <si>
    <t>https://community.secop.gov.co/Public/Tendering/ContractDetailView/Index?UniqueIdentifier=CO1.PCCNTR.7614544</t>
  </si>
  <si>
    <t>SCJ-592-2025</t>
  </si>
  <si>
    <t>MYRIAM XIMENA HERNANDEZ DAZA</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</si>
  <si>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</si>
  <si>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https://community.secop.gov.co/Public/Tendering/ContractDetailView/Index?UniqueIdentifier=CO1.PCCNTR.7614871</t>
  </si>
  <si>
    <t>SCJ-593-2025</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</si>
  <si>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</si>
  <si>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https://community.secop.gov.co/Public/Tendering/ContractDetailView/Index?UniqueIdentifier=CO1.PCCNTR.7615006</t>
  </si>
  <si>
    <t>SCJ-594-2025</t>
  </si>
  <si>
    <t>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</si>
  <si>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https://community.secop.gov.co/Public/Tendering/ContractDetailView/Index?UniqueIdentifier=CO1.PCCNTR.7614996</t>
  </si>
  <si>
    <t>SCJ-595-2025</t>
  </si>
  <si>
    <t>ANGELICA MARIA SANDOVAL MALDONADO</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</si>
  <si>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</si>
  <si>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https://community.secop.gov.co/Public/Tendering/ContractDetailView/Index?UniqueIdentifier=CO1.PCCNTR.7619669</t>
  </si>
  <si>
    <t>SCJ-596-2025</t>
  </si>
  <si>
    <t>12722-PRESTAR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</si>
  <si>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https://community.secop.gov.co/Public/Tendering/ContractDetailView/Index?UniqueIdentifier=CO1.PCCNTR.7619678</t>
  </si>
  <si>
    <t>SCJ-597-2025</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</si>
  <si>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</si>
  <si>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https://community.secop.gov.co/Public/Tendering/ContractDetailView/Index?UniqueIdentifier=CO1.PCCNTR.7620007</t>
  </si>
  <si>
    <t>SCJ-598-2025</t>
  </si>
  <si>
    <t>INGRID MAYERLY MARTINEZ JIMENEZ</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</si>
  <si>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</si>
  <si>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https://community.secop.gov.co/Public/Tendering/ContractDetailView/Index?UniqueIdentifier=CO1.PCCNTR.7621957</t>
  </si>
  <si>
    <t>SCJ-599-2025</t>
  </si>
  <si>
    <t>12981-PRESTAR SERVICIOS PROFESIONALES EN APOYO AL FORTALECIMIENTO DE LOS EMPRENDIMIENTOS Y LA ARTICULACIÓN INSTITUCIONAL CON EL SECTOR PÚBLICO Y PRIVADO,Y EN LA IMPLEMENTACIÓN DE ESTRATEGIAS DE MERCADEO Y PROMOCIÓN DE LOS PRODUCTOS ELABORADOS POR LAS PERSONAS PRIVADAS DE LA LIBERTAD EN LA CÁRCEL DISTRITAL DE VARONES Y ANEXO DE MUJERES.</t>
  </si>
  <si>
    <t>https://community.secop.gov.co/Public/Tendering/ContractDetailView/Index?UniqueIdentifier=CO1.PCCNTR.7621762</t>
  </si>
  <si>
    <t>SCJ-600-2025</t>
  </si>
  <si>
    <t>ALEJANDRO  HENAO GUAQUETA</t>
  </si>
  <si>
    <t>11936-PRESTAR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</si>
  <si>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https://community.secop.gov.co/Public/Tendering/ContractDetailView/Index?UniqueIdentifier=CO1.PCCNTR.7621499</t>
  </si>
  <si>
    <t>SCJ-601-2025</t>
  </si>
  <si>
    <t>CARMEN SOFIA ORTEGON AMAYA</t>
  </si>
  <si>
    <t>13045-PRESTAR SERVICIOS PROFESIONALES APOYANDO LAS ACTIVIDADES DE GESTION, ACOMPAÑAMIENTO Y SEGUIMIENTO AL CONTRATO DE ALIMENTOS DIRIGIDO A LAS PERSONAS PRIVADAS DE LIBERTAD DEL CENTRO ESPECIAL DE RECLUSIÓN-C.E.R.</t>
  </si>
  <si>
    <t>https://community.secop.gov.co/Public/Tendering/ContractDetailView/Index?UniqueIdentifier=CO1.PCCNTR.7621930</t>
  </si>
  <si>
    <t>SCJ-602-2025</t>
  </si>
  <si>
    <t>SAMUEL  CARRERO GELVEZ</t>
  </si>
  <si>
    <t>12720-PRESTAR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</si>
  <si>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https://community.secop.gov.co/Public/Tendering/ContractDetailView/Index?UniqueIdentifier=CO1.PCCNTR.7620117</t>
  </si>
  <si>
    <t>SCJ-603-2025</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</si>
  <si>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</si>
  <si>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https://community.secop.gov.co/Public/Tendering/ContractDetailView/Index?UniqueIdentifier=CO1.PCCNTR.7620768</t>
  </si>
  <si>
    <t>SCJ-604-2025</t>
  </si>
  <si>
    <t>12063-PRESTAR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</si>
  <si>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https://community.secop.gov.co/Public/Tendering/ContractDetailView/Index?UniqueIdentifier=CO1.PCCNTR.7619408</t>
  </si>
  <si>
    <t>SCJ-605-2025</t>
  </si>
  <si>
    <t>ALEJANDRO  PRIETO ARIAS</t>
  </si>
  <si>
    <t>11065-PRESTAR SUS SERVICIOS PROFESIONALES ORIENTADOS A LA PROMOCIÓN DE ACTIVIDADES FÍSICAS Y LA ADOPCIÓN DE HÁBITOS SALUDABLES EN EL MARCO DEL PROGRAMA DE BIENESTAR.</t>
  </si>
  <si>
    <t>https://community.secop.gov.co/Public/Tendering/ContractDetailView/Index?UniqueIdentifier=CO1.PCCNTR.7619256</t>
  </si>
  <si>
    <t>SCJ-606-2025</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</si>
  <si>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</si>
  <si>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https://community.secop.gov.co/Public/Tendering/ContractDetailView/Index?UniqueIdentifier=CO1.PCCNTR.7619041</t>
  </si>
  <si>
    <t>SCJ-611-2025</t>
  </si>
  <si>
    <t>MARIA JOSE CASTILLO PAEZ</t>
  </si>
  <si>
    <t>11507-PRESTAR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</si>
  <si>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https://community.secop.gov.co/Public/Tendering/ContractDetailView/Index?UniqueIdentifier=CO1.PCCNTR.7626792</t>
  </si>
  <si>
    <t>SCJ-612-2025</t>
  </si>
  <si>
    <t>11502-PRESTAR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</si>
  <si>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https://community.secop.gov.co/Public/Tendering/ContractDetailView/Index?UniqueIdentifier=CO1.PCCNTR.7625821</t>
  </si>
  <si>
    <t>SCJ-613-2025</t>
  </si>
  <si>
    <t>11511-PRESTAR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</si>
  <si>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https://community.secop.gov.co/Public/Tendering/ContractDetailView/Index?UniqueIdentifier=CO1.PCCNTR.7619746</t>
  </si>
  <si>
    <t>SCJ-614-2025</t>
  </si>
  <si>
    <t>11487-PRESTAR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</si>
  <si>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https://community.secop.gov.co/Public/Tendering/ContractDetailView/Index?UniqueIdentifier=CO1.PCCNTR.7619750</t>
  </si>
  <si>
    <t>SCJ-615-2025</t>
  </si>
  <si>
    <t>MARCOS ALEJANDRO GUERRERO ORTIZ</t>
  </si>
  <si>
    <t>13038-PRESTAR SERVICIOS PROFESIONALES EN EL TALLER DE ACONDICIONAMIENTO FÍSICO CON ENFOQUE EN ESTRATEGIAS PEDAGÓGICAS A TRAVÉS DE ACTIVIDADES FÍSICAS Y DEPORTIVAS A LAS PERSONAS PRIVADAS DE LA LIBERTDAD EN EL CENTRO ESPECIAL DE RECLUSIÓN</t>
  </si>
  <si>
    <t>https://community.secop.gov.co/Public/Tendering/ContractDetailView/Index?UniqueIdentifier=CO1.PCCNTR.7621939</t>
  </si>
  <si>
    <t>SCJ-616-2025</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</si>
  <si>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</si>
  <si>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https://community.secop.gov.co/Public/Tendering/ContractDetailView/Index?UniqueIdentifier=CO1.PCCNTR.7620374</t>
  </si>
  <si>
    <t>SCJ-618-2025</t>
  </si>
  <si>
    <t>13071-PRESTAR SERVICIOS PROFESIONALES APOYANDO A LA SUBSECRETARÍA DE ACCESO A LA JUSTICIA PARA LA IMPLEMENTACIÓN DE ESTRATEGIAS DE ACOMPAÑAMIENTO A LOS PROCESOS COMUNITARIOS DE LA POBLACIÓN BENEFICIARIA DEL PROGRAMA CASA LIBERTAD BOGOTÁ.</t>
  </si>
  <si>
    <t>https://community.secop.gov.co/Public/Tendering/ContractDetailView/Index?UniqueIdentifier=CO1.PCCNTR.7622750</t>
  </si>
  <si>
    <t>SCJ-619-2025</t>
  </si>
  <si>
    <t>11209-PRESTAR SERVICIOS DE APOYO A LA GESTIÓN A LA DIRECCIÓN JURÍDICA Y CONTRACTUAL EN EL DESARROLLO Y APLICACIÓN DEL SISTEMA DE GESTIÓN DOCUMENTAL DE LA SECRETARÍA DE SEGURIDAD, CONVIVENCIA Y JUSTICIA</t>
  </si>
  <si>
    <t>https://community.secop.gov.co/Public/Tendering/ContractDetailView/Index?UniqueIdentifier=CO1.PCCNTR.7622846</t>
  </si>
  <si>
    <t>SCJ-620-2025</t>
  </si>
  <si>
    <t>11208-PRESTAR SERVICIOS DE APOYO A LA GESTIÓN A LA DIRECCIÓN JURÍDICA Y CONTRACTUAL EN EL DESARROLLO Y APLICACIÓN DEL SISTEMA DE GESTIÓN DOCUMENTAL DE LA SECRETARÍA DE SEGURIDAD, CONVIVENCIA Y JUSTICIA</t>
  </si>
  <si>
    <t>https://community.secop.gov.co/Public/Tendering/ContractDetailView/Index?UniqueIdentifier=CO1.PCCNTR.7622768</t>
  </si>
  <si>
    <t>SCJ-623-2025</t>
  </si>
  <si>
    <t>11510-PRESTAR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</si>
  <si>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https://community.secop.gov.co/Public/Tendering/ContractDetailView/Index?UniqueIdentifier=CO1.PCCNTR.7626516</t>
  </si>
  <si>
    <t>SCJ-624-2025</t>
  </si>
  <si>
    <t>EFRAIN  MURILLO SILVA</t>
  </si>
  <si>
    <t>11509-PRESTAR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</si>
  <si>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https://community.secop.gov.co/Public/Tendering/ContractDetailView/Index?UniqueIdentifier=CO1.PCCNTR.7626429</t>
  </si>
  <si>
    <t>SCJ-625-2025</t>
  </si>
  <si>
    <t>11448-PRESTAR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</si>
  <si>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https://community.secop.gov.co/Public/Tendering/ContractDetailView/Index?UniqueIdentifier=CO1.PCCNTR.7626616</t>
  </si>
  <si>
    <t>SCJ-626-2025</t>
  </si>
  <si>
    <t>11163-PRESTAR SERVICIOS PROFESIONALES EN LA PLANIFICACIÓN E IMPLEMENTACIÓN DE LAS ACTIVIDADES QUE SE RELACIONAN AL PROCESO DE ALMACÉN QUE SE ENCUENTRA A CARGO DE LA DIRECCIÓN DE RECURSOS FÍSICOS Y GESTIÓN DOCUMENTAL.</t>
  </si>
  <si>
    <t>https://community.secop.gov.co/Public/Tendering/ContractDetailView/Index?UniqueIdentifier=CO1.PCCNTR.7626556</t>
  </si>
  <si>
    <t>SCJ-627-2025</t>
  </si>
  <si>
    <t>ANGIE PAOLA GARCIA FONSECA</t>
  </si>
  <si>
    <t>11158-PRESTAR SERVICIOS DE APOYO A LA GESTIÓN A LA DIRECCIÓN DE RECURSOS FÍSICOS Y GESTIÓN DOCUMENTAL PARA REALIZAR ACTIVIDADES DE LOS PROYECTOS ESTRATÉGICOS DEL PROCESO DE GESTIÓN DOCUMENTAL DE LA SECRETARÍA DISTRITAL DE SEGURIDAD, CONVIVENCIA Y JUSTICIA.</t>
  </si>
  <si>
    <t>https://community.secop.gov.co/Public/Tendering/ContractDetailView/Index?UniqueIdentifier=CO1.PCCNTR.7633018</t>
  </si>
  <si>
    <t>SCJ-628-2025</t>
  </si>
  <si>
    <t>GINA MILENA GUERRERO BASABE</t>
  </si>
  <si>
    <t>11858-PRESTAR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</si>
  <si>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https://community.secop.gov.co/Public/Tendering/ContractDetailView/Index?UniqueIdentifier=CO1.PCCNTR.7626476</t>
  </si>
  <si>
    <t>SCJ-629-2025</t>
  </si>
  <si>
    <t>DIANA CAMILA MENDEZ RESTREPO</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</si>
  <si>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</si>
  <si>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https://community.secop.gov.co/Public/Tendering/ContractDetailView/Index?UniqueIdentifier=CO1.PCCNTR.7627539</t>
  </si>
  <si>
    <t>SCJ-630-2025</t>
  </si>
  <si>
    <t>11737-PRESTAR SERVICIOS PROFESIONALES PARA REALIZAR GESTIÓN Y SEGUIMIENTO DE LAS ACCIONES, PROCESOS Y ACTORES EN LAS RUTAS DE INGRESO DE ADOLESCENTES Y JÓVENES A LOS PROGRAMAS Y ESTRATEGIAS DE LA DIRECCIÓN DE RESPONSABILIDAD PENAL ADOLESCENTE</t>
  </si>
  <si>
    <t>https://community.secop.gov.co/Public/Tendering/ContractDetailView/Index?UniqueIdentifier=CO1.PCCNTR.7637275</t>
  </si>
  <si>
    <t>SCJ-631-2025</t>
  </si>
  <si>
    <t>PAOLA ANDREA LEON PATIÑO</t>
  </si>
  <si>
    <t>12062-PRESTAR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</si>
  <si>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https://community.secop.gov.co/Public/Tendering/ContractDetailView/Index?UniqueIdentifier=CO1.PCCNTR.7626391</t>
  </si>
  <si>
    <t>SCJ-638-2025</t>
  </si>
  <si>
    <t>13475-PRESTAR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</si>
  <si>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https://community.secop.gov.co/Public/Tendering/ContractDetailView/Index?UniqueIdentifier=CO1.PCCNTR.7636970</t>
  </si>
  <si>
    <t>SCJ-639-2025</t>
  </si>
  <si>
    <t>CLAUDIA PATRICIA PARRA MURILLO</t>
  </si>
  <si>
    <t>11837-PRESTAR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</si>
  <si>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https://community.secop.gov.co/Public/Tendering/ContractDetailView/Index?UniqueIdentifier=CO1.PCCNTR.7631314</t>
  </si>
  <si>
    <t>SCJ-640-2025</t>
  </si>
  <si>
    <t>LEYDY ROCIO MEJIA BURBANO</t>
  </si>
  <si>
    <t>11045-PRESTAR SERVICIOS PROFESIONALES A LA OFICINA DE ANÁLISIS DE INFORMACIÓN Y ESTUDIOS ESTRATÉGICOS PARA APOYAR LOS PROCESOS ADMINISTRATIVOS, FINANCIEROS Y CONTRACTUALES DE LOS CONTRATOS Y CONVENIOS, ASÍ COMO LAS ACTIVIDADES PROGRAMADAS EN LA OAIEE.</t>
  </si>
  <si>
    <t>https://community.secop.gov.co/Public/Tendering/ContractDetailView/Index?UniqueIdentifier=CO1.PCCNTR.7628830</t>
  </si>
  <si>
    <t>SCJ-642-2025</t>
  </si>
  <si>
    <t>12922-PRESTAR SERVICIOS DE APOYO A LA GESTIÓN EN LAS ACTIVIDADES ADMINISTRATIVAS, OPERATIVAS Y LOGÍSTICAS QUE SE REQUIERAN PARA LA ATENCIÓN INTEGRAL DE LOS PRIVADOS DE LA LIBERTAD EN LA CÁRCEL DISTRITAL DE VARONES Y ANEXO DE MUJERES.</t>
  </si>
  <si>
    <t>https://community.secop.gov.co/Public/Tendering/ContractDetailView/Index?UniqueIdentifier=CO1.PCCNTR.7631369</t>
  </si>
  <si>
    <t>SCJ-643-2025</t>
  </si>
  <si>
    <t>MILENA  CAAMANO CAMPUZANO</t>
  </si>
  <si>
    <t>11861-PRESTAR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</si>
  <si>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https://community.secop.gov.co/Public/Tendering/ContractDetailView/Index?UniqueIdentifier=CO1.PCCNTR.7631251</t>
  </si>
  <si>
    <t>SCJ-653-2025</t>
  </si>
  <si>
    <t>12760-PRESTAR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</si>
  <si>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https://community.secop.gov.co/Public/Tendering/ContractDetailView/Index?UniqueIdentifier=CO1.PCCNTR.7636223</t>
  </si>
  <si>
    <t>SCJ-654-2025</t>
  </si>
  <si>
    <t>11601-PRESTAR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</si>
  <si>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https://community.secop.gov.co/Public/Tendering/ContractDetailView/Index?UniqueIdentifier=CO1.PCCNTR.7645606</t>
  </si>
  <si>
    <t>SCJ-655-2025</t>
  </si>
  <si>
    <t>13076-PRESTAR SERVICIOS PROFESIONALES APOYANDO A LA SUBSECRETARÍA DE ACCESO A LA JUSTICIA EN LA IMPLEMENTACIÓN DE LAS ESTRATEGIAS DE ATENCIÓN PSICOSOCIAL INTEGRAL ASOCIADAS A LA DIMENSIÓN FAMILIAR DEL PROGRAMA CASA LIBERTAD BOGOTÁ.</t>
  </si>
  <si>
    <t>https://community.secop.gov.co/Public/Tendering/ContractDetailView/Index?UniqueIdentifier=CO1.PCCNTR.7640018</t>
  </si>
  <si>
    <t>SCJ-656-2025</t>
  </si>
  <si>
    <t>12059-PRESTAR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</si>
  <si>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https://community.secop.gov.co/Public/Tendering/ContractDetailView/Index?UniqueIdentifier=CO1.PCCNTR.7636620</t>
  </si>
  <si>
    <t>SCJ-657-2025</t>
  </si>
  <si>
    <t>12072-PRESTAR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</si>
  <si>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https://community.secop.gov.co/Public/Tendering/ContractDetailView/Index?UniqueIdentifier=CO1.PCCNTR.7642362</t>
  </si>
  <si>
    <t>SCJ-658-2025</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</si>
  <si>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</si>
  <si>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https://community.secop.gov.co/Public/Tendering/ContractDetailView/Index?UniqueIdentifier=CO1.PCCNTR.7635935</t>
  </si>
  <si>
    <t>SCJ-659-2025</t>
  </si>
  <si>
    <t>12055-PRESTAR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</si>
  <si>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https://community.secop.gov.co/Public/Tendering/ContractDetailView/Index?UniqueIdentifier=CO1.PCCNTR.7636489</t>
  </si>
  <si>
    <t>SCJ-660-2025</t>
  </si>
  <si>
    <t>12372-PRESTAR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</si>
  <si>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https://community.secop.gov.co/Public/Tendering/ContractDetailView/Index?UniqueIdentifier=CO1.PCCNTR.7639956</t>
  </si>
  <si>
    <t>SCJ-661-2025</t>
  </si>
  <si>
    <t>11099-PRESTAR SERVICIOS PROFESIONALES ESPECIALIZADOS EN EL DESARROLLO, IMPLEMENTACIÓN, SOPORTE Y OPTIMIZACIÓN DE LOS SISTEMAS DE INFORMACIÓN SICAPITAL SISCO DE LA SECRETARÍA DISTRITAL DE SEGURIDAD, CONVIVENCIA Y JUSTICIA.</t>
  </si>
  <si>
    <t>https://community.secop.gov.co/Public/Tendering/ContractDetailView/Index?UniqueIdentifier=CO1.PCCNTR.7636020</t>
  </si>
  <si>
    <t>SCJ-662-2025</t>
  </si>
  <si>
    <t>VERONICA  CASTRO MURILLO</t>
  </si>
  <si>
    <t>13062-PRESTAR SERVICIOS PROFESIONALES APOYANDO LAS ACTIVIDADES PARA LA PLANEACIÓN, EJECUCIÓN Y SEGUIMIENTO DE LAS METAS RELACIONADAS CON PROGRAMA CASA LIBERTAD BOGOTA, ADSCRITO A LA SUBSECRETARÍA DE ACCESO A LA JUSTICIA.</t>
  </si>
  <si>
    <t>https://community.secop.gov.co/Public/Tendering/ContractDetailView/Index?UniqueIdentifier=CO1.PCCNTR.7634899</t>
  </si>
  <si>
    <t>SCJ-663-2025</t>
  </si>
  <si>
    <t>11047-PRESTAR SERVICIOS PROFESIONALES A LA OFICINA DE ANÁLISIS DE INFORMACIÓN Y ESTUDIOS ESTRATÉGICOS EN LA ADMINISTRACIÓN DEL SISTEMA DE INFORMACIÓN GEOGRÁFICA, ASÍ COMO REALIZAR EL ANÁLISIS, PROCESAMIENTO E INTERPRETACIÓN, PARA EL PROCESO DE GESTIÓN Y ANÁLISIS DE INFORMACIÓN.</t>
  </si>
  <si>
    <t>https://community.secop.gov.co/Public/Tendering/ContractDetailView/Index?UniqueIdentifier=CO1.PCCNTR.7641339</t>
  </si>
  <si>
    <t>SCJ-664-2025</t>
  </si>
  <si>
    <t>11095-PRESTAR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</si>
  <si>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https://community.secop.gov.co/Public/Tendering/ContractDetailView/Index?UniqueIdentifier=CO1.PCCNTR.7640010</t>
  </si>
  <si>
    <t>SCJ-665-2025</t>
  </si>
  <si>
    <t>EDWIN  CASTILLO ORTIZ</t>
  </si>
  <si>
    <t>11132-PRESTAR SERVICIOS PROFESIONALES ESPECIALIZADOS PARA LA PLANIFICACION, SEGUIMIENTO E IMPLEMENTACION DE LAS SOLUCIONES TECNOLÓGICAS DE LA SECRETARÍA DISTRITAL DE SEGURIDAD, CONVIVENCIA Y JUSTICIA.</t>
  </si>
  <si>
    <t>https://community.secop.gov.co/Public/Tendering/ContractDetailView/Index?UniqueIdentifier=CO1.PCCNTR.7662232</t>
  </si>
  <si>
    <t>SCJ-666-2025</t>
  </si>
  <si>
    <t>12358-PRESTAR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</si>
  <si>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https://community.secop.gov.co/Public/Tendering/ContractDetailView/Index?UniqueIdentifier=CO1.PCCNTR.7638847</t>
  </si>
  <si>
    <t>SCJ-667-2025</t>
  </si>
  <si>
    <t>11765-PRESTAR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</si>
  <si>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https://community.secop.gov.co/Public/Tendering/ContractDetailView/Index?UniqueIdentifier=CO1.PCCNTR.7638909</t>
  </si>
  <si>
    <t>SCJ-668-2025</t>
  </si>
  <si>
    <t>11243-PRESTAR SERVICIOS PROFESIONALES PARA APOYAR EL MONITOREO, CONTROL Y AJUSTES NECESARIOS AL PROGRAMA DE RELACIONAMIENTO CON LA CIUDADANÍA, LA POLÍTICA DE TRANSPARENCIA, ACCESO A LA INFORMACIÓN PÚBLICA Y PARTICIPACIÓN CIUDADANA, EN EL MARCO DEL MODELO INTEGRADO DE PLANEACIÓN Y GESTIÓN Y LA NORMATIVIDAD VIGENTE</t>
  </si>
  <si>
    <t>https://community.secop.gov.co/Public/Tendering/ContractDetailView/Index?UniqueIdentifier=CO1.PCCNTR.7637750</t>
  </si>
  <si>
    <t>SCJ-669-2025</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</si>
  <si>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</si>
  <si>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https://community.secop.gov.co/Public/Tendering/ContractDetailView/Index?UniqueIdentifier=CO1.PCCNTR.7638920</t>
  </si>
  <si>
    <t>SCJ-670-2025</t>
  </si>
  <si>
    <t>KAREN ALEJANDRA QUINTERO OJEDA</t>
  </si>
  <si>
    <t>11897-PRESTAR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</si>
  <si>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https://community.secop.gov.co/Public/Tendering/ContractDetailView/Index?UniqueIdentifier=CO1.PCCNTR.7636663</t>
  </si>
  <si>
    <t>SCJ-671-2025</t>
  </si>
  <si>
    <t>11563-PRESTAR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</si>
  <si>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https://community.secop.gov.co/Public/Tendering/ContractDetailView/Index?UniqueIdentifier=CO1.PCCNTR.7637107</t>
  </si>
  <si>
    <t>SCJ-672-2025</t>
  </si>
  <si>
    <t>PAULA ANDREA MAYORGA MARTINEZ</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</si>
  <si>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</si>
  <si>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https://community.secop.gov.co/Public/Tendering/ContractDetailView/Index?UniqueIdentifier=CO1.PCCNTR.7638915</t>
  </si>
  <si>
    <t>SCJ-673-2025</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</si>
  <si>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</si>
  <si>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https://community.secop.gov.co/Public/Tendering/ContractDetailView/Index?UniqueIdentifier=CO1.PCCNTR.7638923</t>
  </si>
  <si>
    <t>SCJ-674-2025</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</si>
  <si>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</si>
  <si>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https://community.secop.gov.co/Public/Tendering/ContractDetailView/Index?UniqueIdentifier=CO1.PCCNTR.7638926</t>
  </si>
  <si>
    <t>SCJ-675-2025</t>
  </si>
  <si>
    <t>11726-PRESTAR SERVICIOS PROFESIONALES PARA REALIZAR LA GESTIÓN LOGISTICA, OPERATIVA Y DE ARTICULACIÓN REQUERIDA PARA EL OPTIMO FUNCIONAMIENTO DE LA INFRAESTRUCTURA Y EQUIPAMENTO DE LAS DIFERENTES SEDES A CARGO DE LA DIRECCIÓN DE RESPONSABILIDAD PENAL ADOLESCENTE</t>
  </si>
  <si>
    <t>https://community.secop.gov.co/Public/Tendering/ContractDetailView/Index?UniqueIdentifier=CO1.PCCNTR.7639101</t>
  </si>
  <si>
    <t>SCJ-676-2025</t>
  </si>
  <si>
    <t>ESTEPHANIA  CARDENAS GALINDO</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</si>
  <si>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</si>
  <si>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https://community.secop.gov.co/Public/Tendering/ContractDetailView/Index?UniqueIdentifier=CO1.PCCNTR.7637928</t>
  </si>
  <si>
    <t>SCJ-677-2025</t>
  </si>
  <si>
    <t>11828-PRESTAR SERVICIOS PROFESIONALES A LA DIRECCIÓN DE RESPONSABILIDAD PENAL ADOLESCENTE PARA ORIENTAR EL PROGRAMA DISTRITAL DE JUSTICIA JUVENIL RESTAURATIVA A TRAVÉS DE INICIATIVAS COMUNITARIAS DESDE EL ENFOQUE ARTISTICO Y/O PEDAGOGICO DEL MODELO RESTAURATIVO.</t>
  </si>
  <si>
    <t>https://community.secop.gov.co/Public/Tendering/ContractDetailView/Index?UniqueIdentifier=CO1.PCCNTR.7638420</t>
  </si>
  <si>
    <t>SCJ-678-2025</t>
  </si>
  <si>
    <t>11411-PRESTAR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</si>
  <si>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https://community.secop.gov.co/Public/Tendering/ContractDetailView/Index?UniqueIdentifier=CO1.PCCNTR.7637655</t>
  </si>
  <si>
    <t>SCJ-679-2025</t>
  </si>
  <si>
    <t>11886-PRESTAR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</si>
  <si>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https://community.secop.gov.co/Public/Tendering/ContractDetailView/Index?UniqueIdentifier=CO1.PCCNTR.7638678</t>
  </si>
  <si>
    <t>SCJ-683-2025</t>
  </si>
  <si>
    <t>MARIA FERNANDA RUIZ ALMECIGA</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</si>
  <si>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</si>
  <si>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https://community.secop.gov.co/Public/Tendering/ContractDetailView/Index?UniqueIdentifier=CO1.PCCNTR.7645605</t>
  </si>
  <si>
    <t>SCJ-684-2025</t>
  </si>
  <si>
    <t>ANDRES FELIPE ANGEL BERMUDEZ</t>
  </si>
  <si>
    <t>11602-PRESTAR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</si>
  <si>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https://community.secop.gov.co/Public/Tendering/ContractDetailView/Index?UniqueIdentifier=CO1.PCCNTR.7643746</t>
  </si>
  <si>
    <t>SCJ-686-2025</t>
  </si>
  <si>
    <t>RAFAEL  MARTIN ACOSTA</t>
  </si>
  <si>
    <t>11498-PRESTAR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</si>
  <si>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https://community.secop.gov.co/Public/Tendering/ContractDetailView/Index?UniqueIdentifier=CO1.PCCNTR.7643949</t>
  </si>
  <si>
    <t>SCJ-687-2025</t>
  </si>
  <si>
    <t>11403-PRESTAR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</si>
  <si>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https://community.secop.gov.co/Public/Tendering/ContractDetailView/Index?UniqueIdentifier=CO1.PCCNTR.7645080</t>
  </si>
  <si>
    <t>SCJ-689-2025</t>
  </si>
  <si>
    <t>12778-PRESTAR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</si>
  <si>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https://community.secop.gov.co/Public/Tendering/ContractDetailView/Index?UniqueIdentifier=CO1.PCCNTR.7645272</t>
  </si>
  <si>
    <t>SCJ-690-2025</t>
  </si>
  <si>
    <t>LILIAN ADRIANA MORA VANEGAS</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</si>
  <si>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</si>
  <si>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https://community.secop.gov.co/Public/Tendering/ContractDetailView/Index?UniqueIdentifier=CO1.PCCNTR.7651842</t>
  </si>
  <si>
    <t>SCJ-691-2025</t>
  </si>
  <si>
    <t>HECTOR FABIAN TORRES RUIZ</t>
  </si>
  <si>
    <t>11854-PRESTAR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</si>
  <si>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https://community.secop.gov.co/Public/Tendering/ContractDetailView/Index?UniqueIdentifier=CO1.PCCNTR.7645511</t>
  </si>
  <si>
    <t>SCJ-692-2025</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</si>
  <si>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</si>
  <si>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https://community.secop.gov.co/Public/Tendering/ContractDetailView/Index?UniqueIdentifier=CO1.PCCNTR.7646422</t>
  </si>
  <si>
    <t>SCJ-694-2025</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</si>
  <si>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</si>
  <si>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https://community.secop.gov.co/Public/Tendering/ContractDetailView/Index?UniqueIdentifier=CO1.PCCNTR.7647942</t>
  </si>
  <si>
    <t>SCJ-695-2025</t>
  </si>
  <si>
    <t>12968-PRESTAR SERVICIOS PROFESIONALES JURIDICOS DESDE EL ENFOQUE EN DERECHOS HUMANOS Y APOYANDO LOS CUERPOS COLEGIADOS DE LA CARCEL DISTRITAL DE VARONES Y ANEXO DE MUJERES</t>
  </si>
  <si>
    <t>https://community.secop.gov.co/Public/Tendering/ContractDetailView/Index?UniqueIdentifier=CO1.PCCNTR.7648012</t>
  </si>
  <si>
    <t>SCJ-696-2025</t>
  </si>
  <si>
    <t>11884-PRESTAR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</si>
  <si>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https://community.secop.gov.co/Public/Tendering/ContractDetailView/Index?UniqueIdentifier=CO1.PCCNTR.7648124</t>
  </si>
  <si>
    <t>SCJ-697-2025</t>
  </si>
  <si>
    <t>13541-PRESTAR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</si>
  <si>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https://community.secop.gov.co/Public/Tendering/ContractDetailView/Index?UniqueIdentifier=CO1.PCCNTR.7649105</t>
  </si>
  <si>
    <t>SCJ-698-2025</t>
  </si>
  <si>
    <t>12160-PRESTAR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</si>
  <si>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https://community.secop.gov.co/Public/Tendering/ContractDetailView/Index?UniqueIdentifier=CO1.PCCNTR.7648786</t>
  </si>
  <si>
    <t>SCJ-699-2025</t>
  </si>
  <si>
    <t>CAMILA ANDREA TORRES GOMEZ</t>
  </si>
  <si>
    <t>12826-PRESTAR SERVICIOS PROFESIONALES APOYANDO A LA SUBSECRETARÍA DE ACCESO A LA JUSTICIA EN LAS ACTIVIDADES RELACIONADAS CON EL CIUDADO DE LA SALUD MENTAL Y EL ESPARCIMIENTO DE LAS PERSONAS PRIVADAS DE LA LIBERTAD EN CENTROS DE DETENCIÓN TRANSITORIA, CON UN ENFOQUE RESTAURATIVO.</t>
  </si>
  <si>
    <t>https://community.secop.gov.co/Public/Tendering/ContractDetailView/Index?UniqueIdentifier=CO1.PCCNTR.7648795</t>
  </si>
  <si>
    <t>SCJ-701-2025</t>
  </si>
  <si>
    <t>LIGIA  RODRIGUEZ TOVITO</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</si>
  <si>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</si>
  <si>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https://community.secop.gov.co/Public/Tendering/ContractDetailView/Index?UniqueIdentifier=CO1.PCCNTR.7646369</t>
  </si>
  <si>
    <t>SCJ-702-2025</t>
  </si>
  <si>
    <t>12941-PRESTAR SERVICIOS DE APOYO A LA GESTIÓN EN ATENCIÓN INTEGRAL, PARA EL CORRECTO FUNCIONAMIENTO DEL SISTEMA VISITOR DE LA CÁRCEL DISTRITAL DE VARONES Y ANEXO DE MUJERES Y LA CONSOLIDACIÓN, TRAMITE, ACOMPAÑAMIENTO Y SEGUIMIENTO A LAS RESPUESTAS ESCRITAS A LOS DIFERENTES REQUERIMIENTOS Y APOYO DEL ÁREA.</t>
  </si>
  <si>
    <t>https://community.secop.gov.co/Public/Tendering/ContractDetailView/Index?UniqueIdentifier=CO1.PCCNTR.7646329</t>
  </si>
  <si>
    <t>SCJ-703-2025</t>
  </si>
  <si>
    <t>12927-PRESTAR SERVICIOS PROFESIONALES EN LA CÁRCEL DISTRITAL DE VARONES Y ANEXO DE MUJERES, EN LAS ACTIVIDADES JURIDICAS Y DE REDENCIÓN DE PENA RELACIONADAS CON LOS PROCESOS Y TRAMITES DE LAS PERSONAS PRIVADAS DE LIBERTAD Y QUE SEAN DE COMPETENCIA DE LA DIRECCIÓN.</t>
  </si>
  <si>
    <t>https://community.secop.gov.co/Public/Tendering/ContractDetailView/Index?UniqueIdentifier=CO1.PCCNTR.7646241</t>
  </si>
  <si>
    <t>SCJ-704-2025</t>
  </si>
  <si>
    <t>11097-PRESTAR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</si>
  <si>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https://community.secop.gov.co/Public/Tendering/ContractDetailView/Index?UniqueIdentifier=CO1.PCCNTR.7646525</t>
  </si>
  <si>
    <t>SCJ-706-2025</t>
  </si>
  <si>
    <t>MAURICIO ARMANDO VARGAS PULIDO</t>
  </si>
  <si>
    <t>11425-PRESTAR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</si>
  <si>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https://community.secop.gov.co/Public/Tendering/ContractDetailView/Index?UniqueIdentifier=CO1.PCCNTR.7646228</t>
  </si>
  <si>
    <t>SCJ-709-2025</t>
  </si>
  <si>
    <t>11414-PRESTAR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</si>
  <si>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https://community.secop.gov.co/Public/Tendering/ContractDetailView/Index?UniqueIdentifier=CO1.PCCNTR.7651791</t>
  </si>
  <si>
    <t>SCJ-710-2025</t>
  </si>
  <si>
    <t>OLIVER  BUSTAMANTE BUITRAGO</t>
  </si>
  <si>
    <t>12759-PRESTAR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</si>
  <si>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https://community.secop.gov.co/Public/Tendering/ContractDetailView/Index?UniqueIdentifier=CO1.PCCNTR.7654419</t>
  </si>
  <si>
    <t>SCJ-711-2025</t>
  </si>
  <si>
    <t>STEFHANNY  MONROY TRUJILLO</t>
  </si>
  <si>
    <t>11856-PRESTAR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</si>
  <si>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https://community.secop.gov.co/Public/Tendering/ContractDetailView/Index?UniqueIdentifier=CO1.PCCNTR.7654314</t>
  </si>
  <si>
    <t>SCJ-712-2025</t>
  </si>
  <si>
    <t>SOFIA  RODRIGUEZ RODRIGUEZ</t>
  </si>
  <si>
    <t>11431-PRESTAR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</si>
  <si>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https://community.secop.gov.co/Public/Tendering/ContractDetailView/Index?UniqueIdentifier=CO1.PCCNTR.7651709</t>
  </si>
  <si>
    <t>SCJ-713-2025</t>
  </si>
  <si>
    <t>12076-PRESTAR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</si>
  <si>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https://community.secop.gov.co/Public/Tendering/ContractDetailView/Index?UniqueIdentifier=CO1.PCCNTR.7652608</t>
  </si>
  <si>
    <t>SCJ-714-2025</t>
  </si>
  <si>
    <t>12314-PRESTAR LOS SERVICIOS PROFESIONALES PARA APOYAR Y PROMOVER ACCIONES ENCAMINADAS A MEJORAR LAS CONDICIONES DE SEGURIDAD Y CONVIVENCIA EN ARTICULACION CON ENTIDADES DISTRITALES Y ORGANIZACIONES SOCIALES RELACIONADAS CON EL FUTBOL</t>
  </si>
  <si>
    <t>https://community.secop.gov.co/Public/Tendering/ContractDetailView/Index?UniqueIdentifier=CO1.PCCNTR.7654044</t>
  </si>
  <si>
    <t>SCJ-715-2025</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</si>
  <si>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</si>
  <si>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https://community.secop.gov.co/Public/Tendering/ContractDetailView/Index?UniqueIdentifier=CO1.PCCNTR.7655625</t>
  </si>
  <si>
    <t>SCJ-716-2025</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</si>
  <si>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</si>
  <si>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https://community.secop.gov.co/Public/Tendering/ContractDetailView/Index?UniqueIdentifier=CO1.PCCNTR.7653786</t>
  </si>
  <si>
    <t>SCJ-717-2025</t>
  </si>
  <si>
    <t>11480-PRESTAR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</si>
  <si>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https://community.secop.gov.co/Public/Tendering/ContractDetailView/Index?UniqueIdentifier=CO1.PCCNTR.7655386</t>
  </si>
  <si>
    <t>SCJ-719-2025</t>
  </si>
  <si>
    <t>LIZETH PAOLA LEYTON HERRERA</t>
  </si>
  <si>
    <t>11857-PRESTAR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</si>
  <si>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https://community.secop.gov.co/Public/Tendering/ContractDetailView/Index?UniqueIdentifier=CO1.PCCNTR.7653827</t>
  </si>
  <si>
    <t>SCJ-720-2025</t>
  </si>
  <si>
    <t>12020-PRESTAR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</si>
  <si>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https://community.secop.gov.co/Public/Tendering/ContractDetailView/Index?UniqueIdentifier=CO1.PCCNTR.7653942</t>
  </si>
  <si>
    <t>SCJ-721-2025</t>
  </si>
  <si>
    <t>LEONARDO  BELTRAN MARTINEZ</t>
  </si>
  <si>
    <t>12269-PRESTAR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</si>
  <si>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https://community.secop.gov.co/Public/Tendering/ContractDetailView/Index?UniqueIdentifier=CO1.PCCNTR.7655702</t>
  </si>
  <si>
    <t>SCJ-722-2025</t>
  </si>
  <si>
    <t>12065-PRESTAR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</si>
  <si>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https://community.secop.gov.co/Public/Tendering/ContractDetailView/Index?UniqueIdentifier=CO1.PCCNTR.7653905</t>
  </si>
  <si>
    <t>SCJ-723-2025</t>
  </si>
  <si>
    <t>11610-PRESTAR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</si>
  <si>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https://community.secop.gov.co/Public/Tendering/ContractDetailView/Index?UniqueIdentifier=CO1.PCCNTR.7655647</t>
  </si>
  <si>
    <t>SCJ-724-2025</t>
  </si>
  <si>
    <t>11098-PRESTAR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</si>
  <si>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https://community.secop.gov.co/Public/Tendering/ContractDetailView/Index?UniqueIdentifier=CO1.PCCNTR.7650088</t>
  </si>
  <si>
    <t>SCJ-725-2025</t>
  </si>
  <si>
    <t>12060-PRESTAR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</si>
  <si>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https://community.secop.gov.co/Public/Tendering/ContractDetailView/Index?UniqueIdentifier=CO1.PCCNTR.7653492</t>
  </si>
  <si>
    <t>SCJ-726-2025</t>
  </si>
  <si>
    <t>12777-PRESTAR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</si>
  <si>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https://community.secop.gov.co/Public/Tendering/ContractDetailView/Index?UniqueIdentifier=CO1.PCCNTR.7655567</t>
  </si>
  <si>
    <t>SCJ-727-2025</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</si>
  <si>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</si>
  <si>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https://community.secop.gov.co/Public/Tendering/ContractDetailView/Index?UniqueIdentifier=CO1.PCCNTR.7650208</t>
  </si>
  <si>
    <t>SCJ-728-2025</t>
  </si>
  <si>
    <t>CAMILO ANDRES VILLARAGA MEJIA</t>
  </si>
  <si>
    <t>11703-PRESTAR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</si>
  <si>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https://community.secop.gov.co/Public/Tendering/ContractDetailView/Index?UniqueIdentifier=CO1.PCCNTR.7653668</t>
  </si>
  <si>
    <t>SCJ-729-2025</t>
  </si>
  <si>
    <t>13063-PRESTAR SERVICIOS PROFESIONALES APOYANDO LA IMPLEMENTACIÓN DE ACTIVIDADES ASOCIADAS A LA PLANEACIÓN ESTRATÉGICA PARA EL DESARROLLO DEL PROGRAMA CASA LIBERTAD BOGOTÁ EN LA SUBSECRETARIA DE ACCESO A LA JUSTICIA</t>
  </si>
  <si>
    <t>https://community.secop.gov.co/Public/Tendering/ContractDetailView/Index?UniqueIdentifier=CO1.PCCNTR.7651276</t>
  </si>
  <si>
    <t>SCJ-730-2025</t>
  </si>
  <si>
    <t>11421-PRESTAR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</si>
  <si>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https://community.secop.gov.co/Public/Tendering/ContractDetailView/Index?UniqueIdentifier=CO1.PCCNTR.7650492</t>
  </si>
  <si>
    <t>SCJ-731-2025</t>
  </si>
  <si>
    <t>11436-PRESTAR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</si>
  <si>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https://community.secop.gov.co/Public/Tendering/ContractDetailView/Index?UniqueIdentifier=CO1.PCCNTR.7651555</t>
  </si>
  <si>
    <t>SCJ-732-2025</t>
  </si>
  <si>
    <t>11420-PRESTAR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</si>
  <si>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https://community.secop.gov.co/Public/Tendering/ContractDetailView/Index?UniqueIdentifier=CO1.PCCNTR.7651186</t>
  </si>
  <si>
    <t>SCJ-733-2025</t>
  </si>
  <si>
    <t>12197-PRESTAR SERVICIOS PROFESIONALES ESPECIALIZADOS A LA SECRETARIA DISTRITAL DE SEGURIDAD, CONVIVENCIA Y JUSTICIA, EN LA DIRECCIÓN DE ACCESO A LA JUSTICIA PARA ADELANTAR ACCIONES DE CONSOLIDACIÓN Y SEGUIMIENTO FINANCIERO Y ADMINISTRATIVO DE LA DEPENDENCIA.</t>
  </si>
  <si>
    <t>https://community.secop.gov.co/Public/Tendering/ContractDetailView/Index?UniqueIdentifier=CO1.PCCNTR.7653447</t>
  </si>
  <si>
    <t>SCJ-734-2025</t>
  </si>
  <si>
    <t>NATALIA  MATEUS CAMARGO</t>
  </si>
  <si>
    <t>11853-PRESTAR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</si>
  <si>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https://community.secop.gov.co/Public/Tendering/ContractDetailView/Index?UniqueIdentifier=CO1.PCCNTR.7653381</t>
  </si>
  <si>
    <t>SCJ-735-2025</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</si>
  <si>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</si>
  <si>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https://community.secop.gov.co/Public/Tendering/ContractDetailView/Index?UniqueIdentifier=CO1.PCCNTR.7653289</t>
  </si>
  <si>
    <t>SCJ-736-2025</t>
  </si>
  <si>
    <t>12266-PRESTAR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</si>
  <si>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https://community.secop.gov.co/Public/Tendering/ContractDetailView/Index?UniqueIdentifier=CO1.PCCNTR.7655643</t>
  </si>
  <si>
    <t>SCJ-737-2025</t>
  </si>
  <si>
    <t>WILMER  ORTIZ ORTIZ</t>
  </si>
  <si>
    <t>12768-PRESTAR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</si>
  <si>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https://community.secop.gov.co/Public/Tendering/ContractDetailView/Index?UniqueIdentifier=CO1.PCCNTR.7664471</t>
  </si>
  <si>
    <t>SCJ-738-2025</t>
  </si>
  <si>
    <t>LUZ HELENA URREA JIMENEZ</t>
  </si>
  <si>
    <t>11839-PRESTAR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</si>
  <si>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https://community.secop.gov.co/Public/Tendering/ContractDetailView/Index?UniqueIdentifier=CO1.PCCNTR.7652610</t>
  </si>
  <si>
    <t>SCJ-739-2025</t>
  </si>
  <si>
    <t>MARIA PAULA CAMACHO ALARCON</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</si>
  <si>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</si>
  <si>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https://community.secop.gov.co/Public/Tendering/ContractDetailView/Index?UniqueIdentifier=CO1.PCCNTR.7651960</t>
  </si>
  <si>
    <t>SCJ-740-2025</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</si>
  <si>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</si>
  <si>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https://community.secop.gov.co/Public/Tendering/ContractDetailView/Index?UniqueIdentifier=CO1.PCCNTR.7655626</t>
  </si>
  <si>
    <t>SCJ-741-2025</t>
  </si>
  <si>
    <t>11774-PRESTAR SERVICIOS PROFESIONALES A LA DIRECCIÓN DE RESPONSABILIDAD PENAL ADOLESCENTE PARA FORTALECER EL COMPONENTE DE ARTICULACIÓN LOCAL, PREVENCIÓN Y GESTIÓN SOCIO-COMUNITARIA DEL PROGRAMA DE REINTEGRO FAMILIAR Y ATENCIÓN EN EL EGRESO.</t>
  </si>
  <si>
    <t>https://community.secop.gov.co/Public/Tendering/ContractDetailView/Index?UniqueIdentifier=CO1.PCCNTR.7655312</t>
  </si>
  <si>
    <t>SCJ-742-2025</t>
  </si>
  <si>
    <t>11885-PRESTAR SERVICIOS PROFESIONALES A LA DIRECCIÓN DE RESPONSABILIDAD PENAL ADOLESCENTE PARA ATENDER DESDE EL COMPONENTE DE PSICOLOGÍA A LAS Y LOS OFENSORES, VÍCTIMAS Y REDES FAMILIARES O DEL CUIDADO, VINCULADOS AL PROGRAMA PARA LA ATENCIÓN Y PREVENCIÓN DE LA AGRESIÓN SEXUAL PASOS</t>
  </si>
  <si>
    <t>https://community.secop.gov.co/Public/Tendering/ContractDetailView/Index?UniqueIdentifier=CO1.PCCNTR.7655027</t>
  </si>
  <si>
    <t>SCJ-743-2025</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</si>
  <si>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</si>
  <si>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https://community.secop.gov.co/Public/Tendering/ContractDetailView/Index?UniqueIdentifier=CO1.PCCNTR.7655367</t>
  </si>
  <si>
    <t>SCJ-744-2025</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</si>
  <si>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</si>
  <si>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https://community.secop.gov.co/Public/Tendering/ContractDetailView/Index?UniqueIdentifier=CO1.PCCNTR.7655341</t>
  </si>
  <si>
    <t>SCJ-745-2025</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</si>
  <si>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</si>
  <si>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https://community.secop.gov.co/Public/Tendering/ContractDetailView/Index?UniqueIdentifier=CO1.PCCNTR.7655268</t>
  </si>
  <si>
    <t>SCJ-747-2025</t>
  </si>
  <si>
    <t>DANIELA  LUNA TORRES</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</si>
  <si>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</si>
  <si>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https://community.secop.gov.co/Public/Tendering/ContractDetailView/Index?UniqueIdentifier=CO1.PCCNTR.7655250</t>
  </si>
  <si>
    <t>SCJ-748-2025</t>
  </si>
  <si>
    <t>12947-PRESTAR SERVICIOS DE APOYO A LA GESTIÓN EN ACTIVIDADES ORIENTADAS A LA ORGANIZACIÓN, ACTUALIZACIÓN Y CONTROL DE LA INFORMACIÓN MÉDICA Y ODONTOLÓGICA DE LAS PERSONAS PRIVADAS DE LA LIBERTAD DE LA CÁRCEL DISTRITAL DE VARONES Y ANEXO DE MUJERES, A TRÁVES DE LOS SISTEMAS DE INFORMACIÓN DESTINADOS POR LA DIRECCIÓN, FACILITANDO EL ACCESO Y LA GESTIÓN EFICIENTE DE LAS HISTORIAS CLÍNICAS Y VALORACIONES REALIZADAS</t>
  </si>
  <si>
    <t>https://community.secop.gov.co/Public/Tendering/ContractDetailView/Index?UniqueIdentifier=CO1.PCCNTR.7654881</t>
  </si>
  <si>
    <t>SCJ-749-2025</t>
  </si>
  <si>
    <t>11117-PRESTAR SERVICIOS PROFESIONALES ESPECIALIZADOS PARA REALIZAR ACTIVIDADES QUE PERMITAN FORTALECER LA GESTION FINANCIERA EN LOS PLANES, PROGRAMAS Y PROYECTOS DE LAS TECNOLOGIAS DE LA INFORMACION</t>
  </si>
  <si>
    <t>https://community.secop.gov.co/Public/Tendering/ContractDetailView/Index?UniqueIdentifier=CO1.PCCNTR.7655958</t>
  </si>
  <si>
    <t>SCJ-750-2025</t>
  </si>
  <si>
    <t>11105-PRESTAR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</si>
  <si>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https://community.secop.gov.co/Public/Tendering/ContractDetailView/Index?UniqueIdentifier=CO1.PCCNTR.7656314</t>
  </si>
  <si>
    <t>SCJ-751-2025</t>
  </si>
  <si>
    <t>11107-PRESTAR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</si>
  <si>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https://community.secop.gov.co/Public/Tendering/ContractDetailView/Index?UniqueIdentifier=CO1.PCCNTR.7656220</t>
  </si>
  <si>
    <t>SCJ-752-2025</t>
  </si>
  <si>
    <t>ANDRES  OBANDO CARO</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</si>
  <si>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</si>
  <si>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https://community.secop.gov.co/Public/Tendering/ContractDetailView/Index?UniqueIdentifier=CO1.PCCNTR.7656205</t>
  </si>
  <si>
    <t>SCJ-753-2025</t>
  </si>
  <si>
    <t>11762-PRESTAR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</si>
  <si>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https://community.secop.gov.co/Public/Tendering/ContractDetailView/Index?UniqueIdentifier=CO1.PCCNTR.7655719</t>
  </si>
  <si>
    <t>SCJ-754-2025</t>
  </si>
  <si>
    <t>11106-PRESTAR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</si>
  <si>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https://community.secop.gov.co/Public/Tendering/ContractDetailView/Index?UniqueIdentifier=CO1.PCCNTR.7655850</t>
  </si>
  <si>
    <t>SCJ-755-2025</t>
  </si>
  <si>
    <t>LILIANA  CRUZ GOMEZ</t>
  </si>
  <si>
    <t>11407-PRESTAR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</si>
  <si>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https://community.secop.gov.co/Public/Tendering/ContractDetailView/Index?UniqueIdentifier=CO1.PCCNTR.7655974</t>
  </si>
  <si>
    <t>SCJ-756-2025</t>
  </si>
  <si>
    <t>OLGA LUCIA MAHECHA ARANGO</t>
  </si>
  <si>
    <t>12163-PRESTAR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</si>
  <si>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https://community.secop.gov.co/Public/Tendering/ContractDetailView/Index?UniqueIdentifier=CO1.PCCNTR.7654836</t>
  </si>
  <si>
    <t>SCJ-758-2025</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</si>
  <si>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</si>
  <si>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https://community.secop.gov.co/Public/Tendering/ContractDetailView/Index?UniqueIdentifier=CO1.PCCNTR.7664488</t>
  </si>
  <si>
    <t>SCJ-759-2025</t>
  </si>
  <si>
    <t>FREYDMAN  FORERO BAUTISTA</t>
  </si>
  <si>
    <t>11424-PRESTAR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</si>
  <si>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https://community.secop.gov.co/Public/Tendering/ContractDetailView/Index?UniqueIdentifier=CO1.PCCNTR.7656333</t>
  </si>
  <si>
    <t>SCJ-760-2025</t>
  </si>
  <si>
    <t>NELCY NAYIBI ROJAS VALERO</t>
  </si>
  <si>
    <t>13032-PRESTAR SERVICIOS DE APOYO A LA GESTIÓN ADMINISTRATIVA Y OPERATIVA EN LA EJECUCIÓN DEL CONTRATO DE SUMINISTRO DE ALIMENTOS A LAS PERSONAS PRIVADAS DE LA LIBERTAD DEL CENTRO ESPECIAL DE RECLUSIÓN-C.E.R.</t>
  </si>
  <si>
    <t>https://community.secop.gov.co/Public/Tendering/ContractDetailView/Index?UniqueIdentifier=CO1.PCCNTR.7668617</t>
  </si>
  <si>
    <t>SCJ-761-2025</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</si>
  <si>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</si>
  <si>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https://community.secop.gov.co/Public/Tendering/ContractDetailView/Index?UniqueIdentifier=CO1.PCCNTR.7668362</t>
  </si>
  <si>
    <t>SCJ-762-2025</t>
  </si>
  <si>
    <t>13070-PRESTAR SERVICIOS PROFESIONALES APOYANDO A LA SUBSECRETARÍA DE ACCESO A LA JUSTICIA EN LA IMPLEMENTACION, EJECUCION Y SEGUIMIENTO DE LA ESTRATEGIA DE INCLUSIÓN PRODUCTIVA DEL PROGRAMA CASA LIBERTAD BOGOTÁ.</t>
  </si>
  <si>
    <t>https://community.secop.gov.co/Public/Tendering/ContractDetailView/Index?UniqueIdentifier=CO1.PCCNTR.7655099</t>
  </si>
  <si>
    <t>SCJ-776-2025</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</si>
  <si>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</si>
  <si>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https://community.secop.gov.co/Public/Tendering/ContractDetailView/Index?UniqueIdentifier=CO1.PCCNTR.7661556</t>
  </si>
  <si>
    <t>SCJ-777-2025</t>
  </si>
  <si>
    <t>12371-PRESTAR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</si>
  <si>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https://community.secop.gov.co/Public/Tendering/ContractDetailView/Index?UniqueIdentifier=CO1.PCCNTR.7665003</t>
  </si>
  <si>
    <t>SCJ-778-2025</t>
  </si>
  <si>
    <t>12141-PRESTAR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</si>
  <si>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https://community.secop.gov.co/Public/Tendering/ContractDetailView/Index?UniqueIdentifier=CO1.PCCNTR.7664669</t>
  </si>
  <si>
    <t>SCJ-779-2025</t>
  </si>
  <si>
    <t>12998-PRESTAR SERVICIOS PROFESIONALES EN EL ACOMPAÑAMIENTO JURÍDICO EN LA CÁRCEL DISTRITAL DE VARONES Y ANEXO DE MUJERES, EN LA REVISIÓN, ELABORACIÓN Y MONITOREO DE LA SUSTANCIACIÓN DE LAS HOJAS DE VIDA DE LAS PERSONAS PRIVADAS DE LA LIBERTAD DE CONFORMIDAD CON EL PROCEDIMIENTO DISCIPLINARIO APLICABLE.</t>
  </si>
  <si>
    <t>https://community.secop.gov.co/Public/Tendering/ContractDetailView/Index?UniqueIdentifier=CO1.PCCNTR.7665448</t>
  </si>
  <si>
    <t>SCJ-780-2025</t>
  </si>
  <si>
    <t>11119-PRESTAR SERVICIOS PROFESIONALES ESPECIALIZADOS PARA REALIZAR ACTIVIDADES QUE PERMITAN FORTALECER LA PLANEACION, SEGUIMIENTO Y MONITOREO DE LA GESTIÓN DE LOS PLANES, PROGRAMAS Y PROYECTOS DE LAS TECNOLOGIAS DE LA INFORMACION</t>
  </si>
  <si>
    <t>https://community.secop.gov.co/Public/Tendering/ContractDetailView/Index?UniqueIdentifier=CO1.PCCNTR.7664678</t>
  </si>
  <si>
    <t>SCJ-781-2025</t>
  </si>
  <si>
    <t>12145-PRESTAR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</si>
  <si>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https://community.secop.gov.co/Public/Tendering/ContractDetailView/Index?UniqueIdentifier=CO1.PCCNTR.7665202</t>
  </si>
  <si>
    <t>SCJ-782-2025</t>
  </si>
  <si>
    <t>11865-PRESTAR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</si>
  <si>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https://community.secop.gov.co/Public/Tendering/ContractDetailView/Index?UniqueIdentifier=CO1.PCCNTR.7666005</t>
  </si>
  <si>
    <t>SCJ-783-2025</t>
  </si>
  <si>
    <t>11520-PRESTAR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</si>
  <si>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https://community.secop.gov.co/Public/Tendering/ContractDetailView/Index?UniqueIdentifier=CO1.PCCNTR.7667760</t>
  </si>
  <si>
    <t>SCJ-784-2025</t>
  </si>
  <si>
    <t>YLDEFONSO  RAMIREZ CASARES</t>
  </si>
  <si>
    <t>11932-PRESTAR SERVICIOS PROFESIONALES A LA DIRECCIÓN DE RESPONSABILIDAD PENAL ADOLESCENTE EN ACCIONES DE PLANEACIÓN Y GESTIÓN REQUERIDAS PARA LA IMPLEMENTACIÓN DEL COMPONENTE DE ATENCIÓN CON ENFOQUE RESTAURATIVO PARA JÓVENES QUE CUMPLEN SANCIONES PRIVATIVAS Y NO PRIVATIVAS DE LA LIBERTAD EN EL MARCO DEL SISTEMA DE RESPONSABILIDAD PENAL PARA ADOLESCENTE</t>
  </si>
  <si>
    <t>https://community.secop.gov.co/Public/Tendering/ContractDetailView/Index?UniqueIdentifier=CO1.PCCNTR.7665809</t>
  </si>
  <si>
    <t>SCJ-786-2025</t>
  </si>
  <si>
    <t>12926-PRESTAR SERVICIOS PROFESIONALES COADYUVANDO EN EL SEGUIMIENTO Y ALIANZAS ESTRATÉGICAS PARA EL LOGRO DE LOS OBJETIVOS DE FORMACIÓN DE ATENCIÓN INTEGRAL, EN LOS PROGRAMAS DE EDUCACIÓN FORMAL, INFORMAL, FORMACIÓN PARA EL TRABAJO Y DESARROLLO HUMANO Y EDUCACIÓN SUPERIOR DIRIGIDOS A LAS PERSONAS PRIVADAS DE LA LIBERTAD Y DESIGNADAS POR LA JETEE PARA EL PROCESO DE REDENCIÓN DE PENAS EN LA CÁRCEL DISTRITAL DE VARONES Y ANEXO DE MUJERES</t>
  </si>
  <si>
    <t>https://community.secop.gov.co/Public/Tendering/ContractDetailView/Index?UniqueIdentifier=CO1.PCCNTR.7665556</t>
  </si>
  <si>
    <t>SCJ-787-2025</t>
  </si>
  <si>
    <t>YOLIMA  CASTILLO GUZMAN</t>
  </si>
  <si>
    <t>12985-PRESTAR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</si>
  <si>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https://community.secop.gov.co/Public/Tendering/ContractDetailView/Index?UniqueIdentifier=CO1.PCCNTR.7665579</t>
  </si>
  <si>
    <t>SCJ-788-2025</t>
  </si>
  <si>
    <t>12054-PRESTAR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</si>
  <si>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https://community.secop.gov.co/Public/Tendering/ContractDetailView/Index?UniqueIdentifier=CO1.PCCNTR.7665829</t>
  </si>
  <si>
    <t>SCJ-789-2025</t>
  </si>
  <si>
    <t>ANGELICA  FORERO GARZON</t>
  </si>
  <si>
    <t>12964-PRESTAR SERVICIOS PROFESIONALES DESDE EL ENFOQUE DEL CONOCIMIENTO, HABILIDADES Y APTITUDES EN EL TALLER DE EMISORA DIRIGIDOS A LAS PERSONAS PRIVADAS DE LA LIBERTAD DESIGNADAS POR LA JETEE PARA EL PROCESO DE REDENCIÓN DE PENAS, ASÍ MISMO APOYAR EN LA GENERACIÓN DE CONTENIDO AUDIVISUAL Y DE MULTIMEDIA EN LA CÁRCEL DISTRITAL DE VARONES Y ANEXO DE MUJERES.</t>
  </si>
  <si>
    <t>https://community.secop.gov.co/Public/Tendering/ContractDetailView/Index?UniqueIdentifier=CO1.PCCNTR.7668007</t>
  </si>
  <si>
    <t>SCJ-790-2025</t>
  </si>
  <si>
    <t>RODRIGO  REYES DELGADO</t>
  </si>
  <si>
    <t>11478-PRESTAR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</si>
  <si>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https://community.secop.gov.co/Public/Tendering/ContractDetailView/Index?UniqueIdentifier=CO1.PCCNTR.7667955</t>
  </si>
  <si>
    <t>SCJ-791-2025</t>
  </si>
  <si>
    <t>11847-PRESTAR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</si>
  <si>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https://community.secop.gov.co/Public/Tendering/ContractDetailView/Index?UniqueIdentifier=CO1.PCCNTR.7665916</t>
  </si>
  <si>
    <t>SCJ-792-2025</t>
  </si>
  <si>
    <t>KAREN ANDREA FORERO BARBOSA</t>
  </si>
  <si>
    <t>11422-PRESTAR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</si>
  <si>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https://community.secop.gov.co/Public/Tendering/ContractDetailView/Index?UniqueIdentifier=CO1.PCCNTR.7665565</t>
  </si>
  <si>
    <t>SCJ-793-2025</t>
  </si>
  <si>
    <t>DANIELA  MALAGON MOLANO</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</si>
  <si>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</si>
  <si>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https://community.secop.gov.co/Public/Tendering/ContractDetailView/Index?UniqueIdentifier=CO1.PCCNTR.7666109</t>
  </si>
  <si>
    <t>SCJ-794-2025</t>
  </si>
  <si>
    <t>DANIELA  MAURY PINEDA</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</si>
  <si>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</si>
  <si>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https://community.secop.gov.co/Public/Tendering/ContractDetailView/Index?UniqueIdentifier=CO1.PCCNTR.7674645</t>
  </si>
  <si>
    <t>SCJ-795-2025</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</si>
  <si>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</si>
  <si>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https://community.secop.gov.co/Public/Tendering/ContractDetailView/Index?UniqueIdentifier=CO1.PCCNTR.7669253</t>
  </si>
  <si>
    <t>SCJ-796-2025</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</si>
  <si>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</si>
  <si>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https://community.secop.gov.co/Public/Tendering/ContractDetailView/Index?UniqueIdentifier=CO1.PCCNTR.7667836</t>
  </si>
  <si>
    <t>SCJ-797-2025</t>
  </si>
  <si>
    <t>12957-PRESTAR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</si>
  <si>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https://community.secop.gov.co/Public/Tendering/ContractDetailView/Index?UniqueIdentifier=CO1.PCCNTR.7681917</t>
  </si>
  <si>
    <t>SCJ-798-2025</t>
  </si>
  <si>
    <t>MIGUEL ANGEL BARBOSA ROBAYO</t>
  </si>
  <si>
    <t>11239-PRESTAR SERVICIOS PROFESIONALES PARA APOYAR A LA OFICINA ASESORA DE PLANEACIÓN EN LA IMPLEMENTACIÓN DEL PLAN DE CONTINUIDAD DEL NEGOCIO DE LOS PROCESOS CRÍTICOS DE LA SECRETARÍA DISTRITAL DE SEGURIDAD, CONVIVENCIA Y JUSTICIA.</t>
  </si>
  <si>
    <t>https://community.secop.gov.co/Public/Tendering/ContractDetailView/Index?UniqueIdentifier=CO1.PCCNTR.7666829</t>
  </si>
  <si>
    <t>SCJ-799-2025</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</si>
  <si>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</si>
  <si>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https://community.secop.gov.co/Public/Tendering/ContractDetailView/Index?UniqueIdentifier=CO1.PCCNTR.7667818</t>
  </si>
  <si>
    <t>SCJ-800-2025</t>
  </si>
  <si>
    <t>YOLIMA  VARGAS GIRALDO</t>
  </si>
  <si>
    <t>12056-PRESTAR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</si>
  <si>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https://community.secop.gov.co/Public/Tendering/ContractDetailView/Index?UniqueIdentifier=CO1.PCCNTR.7673147</t>
  </si>
  <si>
    <t>SCJ-801-2025</t>
  </si>
  <si>
    <t>11416-PRESTAR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</si>
  <si>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https://community.secop.gov.co/Public/Tendering/ContractDetailView/Index?UniqueIdentifier=CO1.PCCNTR.7681202</t>
  </si>
  <si>
    <t>SCJ-802-2025</t>
  </si>
  <si>
    <t>LAURA SOFIA ZEA ROJAS</t>
  </si>
  <si>
    <t>13034-PRESTAR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</si>
  <si>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https://community.secop.gov.co/Public/Tendering/ContractDetailView/Index?UniqueIdentifier=CO1.PCCNTR.7669165</t>
  </si>
  <si>
    <t>SCJ-803-2025</t>
  </si>
  <si>
    <t>OMAR  ROMERO</t>
  </si>
  <si>
    <t>12934-PRESTAR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</si>
  <si>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https://community.secop.gov.co/Public/Tendering/ContractDetailView/Index?UniqueIdentifier=CO1.PCCNTR.7667729</t>
  </si>
  <si>
    <t>SCJ-805-2025</t>
  </si>
  <si>
    <t>ANGIE JULIETH CASTAÑEDA MONTES</t>
  </si>
  <si>
    <t>11862-PRESTAR SERVICIOS PROFESIONALES EN LA DIRECCIÓN DE RESPONSABILIDAD PENAL ADOLESCENTE EN EL SEGUIMIENTO DE LOS CASOS Y LAS ACCIONES DE ARTICULACIÓN INTERNA E INTERINSTITUCIONAL REQUERIDAS PARA LA IMPLEMENTACIÓN DEL PROGRAMA DISTRITAL DE JUSTICIA JUVENIL RESTAURATIVA – RUTA COLEGIOS Y MEDIACIÓN</t>
  </si>
  <si>
    <t>https://community.secop.gov.co/Public/Tendering/ContractDetailView/Index?UniqueIdentifier=CO1.PCCNTR.7671092</t>
  </si>
  <si>
    <t>SCJ-806-2025</t>
  </si>
  <si>
    <t>12984-PRESTAR SERVICIOS PROFESIONALES COMO ENLACE, LLEVANDO A CABO ACTIVIDADES DE FORTALECIMIENTO, VERIFICACIÓN Y SEGUIMIENTO A LA IMPLEMENTACIÓN Y EJECUCIÓN DEL CONTRATO DE PRESTACIÓN DE SERVICIOS DE SALUD DIRIGIDO A LAS PERSONAS PRIVADAS DE LIBERTAD EN LA CÁRCEL DISTRITAL DE VARONES Y ANEXO DE MUJERES.</t>
  </si>
  <si>
    <t>https://community.secop.gov.co/Public/Tendering/ContractDetailView/Index?UniqueIdentifier=CO1.PCCNTR.7670566</t>
  </si>
  <si>
    <t>SCJ-807-2025</t>
  </si>
  <si>
    <t>12963-PRESTAR SERVICIOS PROFESIONALES DESDE EL ENFOQUE DE LA NUTRICION EN ACTIVIDADES DE FORTALECIMIENTO, VERIFICACIÓN Y SEGUIMIENTO A LA IMPLEMENTACIÓN Y EJECUCIÓN DEL CONTRATO DE SUMINISTRO DE ALIMENTOS Y AL PLAN NUTRICIONAL DIRIGIDO A LAS PERSONAS PRIVADAS DE LA LIBERTAD DE LA CARCEL DISTRITAL DE VARONES ANEXO DE MUJERES.</t>
  </si>
  <si>
    <t>https://community.secop.gov.co/Public/Tendering/ContractDetailView/Index?UniqueIdentifier=CO1.PCCNTR.7669575</t>
  </si>
  <si>
    <t>SCJ-808-2025</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</si>
  <si>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</si>
  <si>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https://community.secop.gov.co/Public/Tendering/ContractDetailView/Index?UniqueIdentifier=CO1.PCCNTR.7669569</t>
  </si>
  <si>
    <t>SCJ-809-2025</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</si>
  <si>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</si>
  <si>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https://community.secop.gov.co/Public/Tendering/ContractDetailView/Index?UniqueIdentifier=CO1.PCCNTR.7670013</t>
  </si>
  <si>
    <t>SCJ-810-2025</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</si>
  <si>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</si>
  <si>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https://community.secop.gov.co/Public/Tendering/ContractDetailView/Index?UniqueIdentifier=CO1.PCCNTR.7687101</t>
  </si>
  <si>
    <t>SCJ-811-2025</t>
  </si>
  <si>
    <t>GERALDINE  CUADROS SANCHEZ</t>
  </si>
  <si>
    <t>11930-PRESTAR SERVICIOS PROFESIONALES A LA DIRECCIÓN DE RESPONSABILIDAD PENAL ADOLESCENTE PARA ACOMPAÑAR DESDE EL COMPONENTE DE PSICOLOGÍA EN LA ESCUELA TALLER DE OFICIOS</t>
  </si>
  <si>
    <t>https://community.secop.gov.co/Public/Tendering/ContractDetailView/Index?UniqueIdentifier=CO1.PCCNTR.7673229</t>
  </si>
  <si>
    <t>SCJ-812-2025</t>
  </si>
  <si>
    <t>12950-PRESTAR SERVICIOS DE APOYO A LA GESTIÓN DESDE EL ENFOQUE DEL CONOCIMIENTO, HABILIDADES Y APTITUDES EN EL TALLER DE PANADERIA Y REPOSTERIA DIRIGIDO A LAS PERSONAS PRIVADAS DE LA LIBERTAD DESIGNADAS POR LA JETEE PARA EL PROCESO DE REDENCIÓN DE PENAS EN LA CÁRCEL DISTRITAL DE VARONES Y ANEXO DE MUJERES</t>
  </si>
  <si>
    <t>https://community.secop.gov.co/Public/Tendering/ContractDetailView/Index?UniqueIdentifier=CO1.PCCNTR.7681001</t>
  </si>
  <si>
    <t>SCJ-813-2025</t>
  </si>
  <si>
    <t>11124-PRESTAR SERVICIOS PROFESIONALES ESPECIALIZADOS PARA LA ADMINISTRACIÓN, OPERACIÓN, MANTENIMIENTO Y SOPORTE DE LAS PLATAFORMAS DE ORACLE CLOUD INFRASTRUCTURE, INCLUYENDO CAPA MEDIA, EN LA SECRETARÍA DISTRITAL DE SEGURIDAD, CONVIVENCIA Y JUSTICIA.</t>
  </si>
  <si>
    <t>https://community.secop.gov.co/Public/Tendering/ContractDetailView/Index?UniqueIdentifier=CO1.PCCNTR.7673318</t>
  </si>
  <si>
    <t>SCJ-814-2025</t>
  </si>
  <si>
    <t>KAREN SOFIA MARIN PARRAGA</t>
  </si>
  <si>
    <t>11434-PRESTAR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</si>
  <si>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https://community.secop.gov.co/Public/Tendering/ContractDetailView/Index?UniqueIdentifier=CO1.PCCNTR.7670512</t>
  </si>
  <si>
    <t>SCJ-815-2025</t>
  </si>
  <si>
    <t>11113-PRESTAR SERVICIOS PROFESIONALES ESPECIALIZADOS PARA APOYAR EN EL DESARROLLO, IMPLEMENTACIÓN, SOPORTE Y OPTIMIZACIÓN DE LOS SISTEMAS DE INFORMACIÓN EN MICROSOFT DYNAMICS DE LA SECRETARÍA DISTRITAL DE SEGURIDAD, CONVIVENCIA Y JUSTICIA.</t>
  </si>
  <si>
    <t>https://community.secop.gov.co/Public/Tendering/ContractDetailView/Index?UniqueIdentifier=CO1.PCCNTR.7680698</t>
  </si>
  <si>
    <t>SCJ-816-2025</t>
  </si>
  <si>
    <t>11126-PRESTAR SERVICIOS PROFESIONALES ESPECIALIZADOS PARA LA ADMINISTRACIÓN, OPERACIÓN, MANTENIMIENTO Y SOPORTE DE LA RED LAN, WLAN Y WAN DE LA SECRETARÍA DISTRITAL DE SEGURIDAD, CONVIVENCIA Y JUSTICIA</t>
  </si>
  <si>
    <t>https://community.secop.gov.co/Public/Tendering/ContractDetailView/Index?UniqueIdentifier=CO1.PCCNTR.7672915</t>
  </si>
  <si>
    <t>SCJ-817-2025</t>
  </si>
  <si>
    <t>LADY XIMENA PARDO MORENO</t>
  </si>
  <si>
    <t>11840-PRESTAR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</si>
  <si>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https://community.secop.gov.co/Public/Tendering/ContractDetailView/Index?UniqueIdentifier=CO1.PCCNTR.7675919</t>
  </si>
  <si>
    <t>SCJ-818-2025</t>
  </si>
  <si>
    <t>MARLLY KATERIN FRANCO RODRIGUEZ</t>
  </si>
  <si>
    <t>13031-PRESTAR SERVICIOS DE APOYO A LA GESTIÓN EN EL SEGUIMIENTO Y CONTROL DEL ESTADO DE SALUD Y TRÁMITES EN SALUD DE LAS PERSONAS PRIVADAS DE LA LIBERTAD EN EL CENTRO ESPECIAL DE RECLUSION-C.E.R.</t>
  </si>
  <si>
    <t>https://community.secop.gov.co/Public/Tendering/ContractDetailView/Index?UniqueIdentifier=CO1.PCCNTR.7673218</t>
  </si>
  <si>
    <t>SCJ-819-2025</t>
  </si>
  <si>
    <t>YOLANDA  RODRIGUEZ REINA</t>
  </si>
  <si>
    <t>12935-PRESTAR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</si>
  <si>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https://community.secop.gov.co/Public/Tendering/ContractDetailView/Index?UniqueIdentifier=CO1.PCCNTR.7673311</t>
  </si>
  <si>
    <t>SCJ-820-2025</t>
  </si>
  <si>
    <t>NOHORA TERESA VILLABONA MUJICA</t>
  </si>
  <si>
    <t>13584-PRESTAR LOS SERVICIOS PROFESIONALES ESPECIALIZADOS A LA SECRETARÍA DE SEGURIDAD CONVIVENCIA Y JUSTICIA, EN LA ACTUALIZACIÓN DE SU DISEÑO INSTITUCIONAL DE ACUERDO CON LAS ACTUALES NECESIDADES Y COMPETENCIAS ASIGNADAS.</t>
  </si>
  <si>
    <t>https://community.secop.gov.co/Public/Tendering/ContractDetailView/Index?UniqueIdentifier=CO1.PCCNTR.7671043</t>
  </si>
  <si>
    <t>SCJ-821-2025</t>
  </si>
  <si>
    <t>12050-PRESTAR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</si>
  <si>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https://community.secop.gov.co/Public/Tendering/ContractDetailView/Index?UniqueIdentifier=CO1.PCCNTR.7680485</t>
  </si>
  <si>
    <t>SCJ-822-2025</t>
  </si>
  <si>
    <t>12958-PRESTAR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</si>
  <si>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https://community.secop.gov.co/Public/Tendering/ContractDetailView/Index?UniqueIdentifier=CO1.PCCNTR.7675836</t>
  </si>
  <si>
    <t>SCJ-823-2025</t>
  </si>
  <si>
    <t>LIZ NATALIA CORTES BENITEZ</t>
  </si>
  <si>
    <t>11842-PRESTAR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</si>
  <si>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https://community.secop.gov.co/Public/Tendering/ContractDetailView/Index?UniqueIdentifier=CO1.PCCNTR.7676008</t>
  </si>
  <si>
    <t>SCJ-824-2025</t>
  </si>
  <si>
    <t>12194-PRESTAR SERVICIOS PROFESIONALES A LA SECRETARIA DISTRITAL DE SEGURIDAD, CONVIVENCIA Y JUSTICIA, EN LA DIRECCIÓN DE ACCESO A LA JUSTICIA, EN LA ESTRUCTURACIÓN Y TRÁMITE DE LOS PROCESOS DE CONTRATACIÓN DE ACUERDO CON LOS REQUERIMIENTOS DE LA DEPENDENCIA.</t>
  </si>
  <si>
    <t>https://community.secop.gov.co/Public/Tendering/ContractDetailView/Index?UniqueIdentifier=CO1.PCCNTR.7671563</t>
  </si>
  <si>
    <t>SCJ-825-2025</t>
  </si>
  <si>
    <t>12765-PRESTAR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</si>
  <si>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https://community.secop.gov.co/Public/Tendering/ContractDetailView/Index?UniqueIdentifier=CO1.PCCNTR.7673162</t>
  </si>
  <si>
    <t>SCJ-826-2025</t>
  </si>
  <si>
    <t>JUAN MANUEL GACHARNA PARDO</t>
  </si>
  <si>
    <t>11791-PRESTAR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</si>
  <si>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https://community.secop.gov.co/Public/Tendering/ContractDetailView/Index?UniqueIdentifier=CO1.PCCNTR.7673382</t>
  </si>
  <si>
    <t>SCJ-827-2025</t>
  </si>
  <si>
    <t>13065-PRESTAR SERVICIOS PROFESIONALES APOYANDO A LA SUBSECRETARÍA DE ACCESO A LA JUSTICIA EN LA IMPLEMENTACIÓN DE ESTRATEGIAS DE VINCULACIÓN Y ACOMPAÑAMIENTO INTEGRAL DE LOS USUARIOS DEL PROGRAMA CASA LIBERTAD BOGOTÁ</t>
  </si>
  <si>
    <t>https://community.secop.gov.co/Public/Tendering/ContractDetailView/Index?UniqueIdentifier=CO1.PCCNTR.7673374</t>
  </si>
  <si>
    <t>SCJ-828-2025</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</si>
  <si>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</si>
  <si>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https://community.secop.gov.co/Public/Tendering/ContractDetailView/Index?UniqueIdentifier=CO1.PCCNTR.7674655</t>
  </si>
  <si>
    <t>SCJ-829-2025</t>
  </si>
  <si>
    <t>CAROLINA  APACHE NARVAEZ</t>
  </si>
  <si>
    <t>12252-PRESTAR LOS SERVICIOS PROFESIONALES PARA IMPLEMENTAR LAS ACCIONES PERTINENTES PARA EL CUMPLIMIENTO DE LOS PRODUCTOS DE LAS POLITICAS PUBLICAS PARA LA POBLACION INDIGENA BAJO LA RESPONSABILIDAD DE LA DIRECCION DE PREVENCION Y CULTURA CIUDADANA</t>
  </si>
  <si>
    <t>https://community.secop.gov.co/Public/Tendering/ContractDetailView/Index?UniqueIdentifier=CO1.PCCNTR.7674666</t>
  </si>
  <si>
    <t>SCJ-830-2025</t>
  </si>
  <si>
    <t>AMGAD  MUSTAFA YASSER DIAZ</t>
  </si>
  <si>
    <t>11598-PRESTAR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</si>
  <si>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https://community.secop.gov.co/Public/Tendering/ContractDetailView/Index?UniqueIdentifier=CO1.PCCNTR.7674931</t>
  </si>
  <si>
    <t>SCJ-833-2025</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</si>
  <si>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</si>
  <si>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https://community.secop.gov.co/Public/Tendering/ContractDetailView/Index?UniqueIdentifier=CO1.PCCNTR.7679236</t>
  </si>
  <si>
    <t>SCJ-834-2025</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</si>
  <si>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</si>
  <si>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https://community.secop.gov.co/Public/Tendering/ContractDetailView/Index?UniqueIdentifier=CO1.PCCNTR.7675910</t>
  </si>
  <si>
    <t>SCJ-835-2025</t>
  </si>
  <si>
    <t>DAVID  LOPEZ TORO</t>
  </si>
  <si>
    <t>11614-PRESTAR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</si>
  <si>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https://community.secop.gov.co/Public/Tendering/ContractDetailView/Index?UniqueIdentifier=CO1.PCCNTR.7675104</t>
  </si>
  <si>
    <t>SCJ-836-2025</t>
  </si>
  <si>
    <t>LUISA FERNANDA REYES PENA</t>
  </si>
  <si>
    <t>12391-PRESTAR LOS SERVICIOS PROFESIONALES A LA DIRECCION DE PREVENCIÓN Y CULTURA CIUDADANA APOYANDO EN LOS REPORTES DE INFORMACIÓN A LOS PROCESOS ESTRATÉGICOS DE LA DIRECCIÓN.</t>
  </si>
  <si>
    <t>https://community.secop.gov.co/Public/Tendering/ContractDetailView/Index?UniqueIdentifier=CO1.PCCNTR.7675136</t>
  </si>
  <si>
    <t>SCJ-837-2025</t>
  </si>
  <si>
    <t>12982-PRESTAR SERVICIOS DE APOYO A LA GESTIÓN REALIZANDO ACTIVIDADES RELACIONADAS CON LA RECEPCIÓN Y MANEJO DE CORRESPONDENCIA, ASEGURANDO EL CUMPLIMIENTO DE LA NORMATIVIDAD Y LOS LINEAMIENTOS ESTABLECIDOS EN LA CÁRCEL DISTRITAL DE VARONES Y ANEXO DE MUJERES.</t>
  </si>
  <si>
    <t>https://community.secop.gov.co/Public/Tendering/ContractDetailView/Index?UniqueIdentifier=CO1.PCCNTR.7675178</t>
  </si>
  <si>
    <t>SCJ-838-2025</t>
  </si>
  <si>
    <t>ANGY MARCELA BECERRA ROJAS</t>
  </si>
  <si>
    <t>11799-PRESTAR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</si>
  <si>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https://community.secop.gov.co/Public/Tendering/ContractDetailView/Index?UniqueIdentifier=CO1.PCCNTR.7674695</t>
  </si>
  <si>
    <t>SCJ-839-2025</t>
  </si>
  <si>
    <t>11613-PRESTAR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</si>
  <si>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https://community.secop.gov.co/Public/Tendering/ContractDetailView/Index?UniqueIdentifier=CO1.PCCNTR.7674932</t>
  </si>
  <si>
    <t>SCJ-840-2025</t>
  </si>
  <si>
    <t>LUCENITH  PICON CONTRERAS</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</si>
  <si>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</si>
  <si>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https://community.secop.gov.co/Public/Tendering/ContractDetailView/Index?UniqueIdentifier=CO1.PCCNTR.7679039</t>
  </si>
  <si>
    <t>SCJ-841-2025</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</si>
  <si>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</si>
  <si>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https://community.secop.gov.co/Public/Tendering/ContractDetailView/Index?UniqueIdentifier=CO1.PCCNTR.7679242</t>
  </si>
  <si>
    <t>SCJ-842-2025</t>
  </si>
  <si>
    <t>13482-PRESTAR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</si>
  <si>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https://community.secop.gov.co/Public/Tendering/ContractDetailView/Index?UniqueIdentifier=CO1.PCCNTR.7677030</t>
  </si>
  <si>
    <t>SCJ-843-2025</t>
  </si>
  <si>
    <t>DAVID FELIPE GIRALDO SANCHEZ</t>
  </si>
  <si>
    <t>11836-PRESTAR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</si>
  <si>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https://community.secop.gov.co/Public/Tendering/ContractDetailView/Index?UniqueIdentifier=CO1.PCCNTR.7674968</t>
  </si>
  <si>
    <t>SCJ-844-2025</t>
  </si>
  <si>
    <t>BRAYAN ANDRES BOHORQUEZ FAJARDO</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</si>
  <si>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</si>
  <si>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https://community.secop.gov.co/Public/Tendering/ContractDetailView/Index?UniqueIdentifier=CO1.PCCNTR.7675033</t>
  </si>
  <si>
    <t>SCJ-845-2025</t>
  </si>
  <si>
    <t>12049-PRESTAR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</si>
  <si>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https://community.secop.gov.co/Public/Tendering/ContractDetailView/Index?UniqueIdentifier=CO1.PCCNTR.7698486</t>
  </si>
  <si>
    <t>SCJ-846-2025</t>
  </si>
  <si>
    <t>PAULA JULIANA BAHAMON PEREZ</t>
  </si>
  <si>
    <t>13094-PRESTAR SERVICIOS PROFESIONALES A LA SUBSECRETARÍA DE ACCESO A LA JUSTICIA, ORIENTADOS A REALIZAR EL TRÁMITE OPORTUNO DE REQUERIMIENTOS JURÍDICOS PARA LA CUALIFICACIÓN DE LA INFORMACIÓN A CARGO. ASÍ COMO EN EL TRAMITE, IMPLEMENTACIÓN Y SEGUIMIENTO DE LAS ACCIONES RELACIONADAS CON LAS ESTRATEGIAS CREADAS PARA EL MEJORAMIENTO DE LAS CONDICIONES DE LA POBLACIÓN PRIVADA DE LA LIBERTAD.</t>
  </si>
  <si>
    <t>https://community.secop.gov.co/Public/Tendering/ContractDetailView/Index?UniqueIdentifier=CO1.PCCNTR.7677690</t>
  </si>
  <si>
    <t>SCJ-847-2025</t>
  </si>
  <si>
    <t>DIEGO FERNANDO TRUJILLO GARCIA</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</si>
  <si>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</si>
  <si>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https://community.secop.gov.co/Public/Tendering/ContractDetailView/Index?UniqueIdentifier=CO1.PCCNTR.7676082</t>
  </si>
  <si>
    <t>SCJ-848-2025</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</si>
  <si>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</si>
  <si>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https://community.secop.gov.co/Public/Tendering/ContractDetailView/Index?UniqueIdentifier=CO1.PCCNTR.7679308</t>
  </si>
  <si>
    <t>SCJ-849-2025</t>
  </si>
  <si>
    <t>12171-PRESTAR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</si>
  <si>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https://community.secop.gov.co/Public/Tendering/ContractDetailView/Index?UniqueIdentifier=CO1.PCCNTR.7676331</t>
  </si>
  <si>
    <t>SCJ-850-2025</t>
  </si>
  <si>
    <t>JAIME  ARDILA GRACIA</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</si>
  <si>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</si>
  <si>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https://community.secop.gov.co/Public/Tendering/ContractDetailView/Index?UniqueIdentifier=CO1.PCCNTR.7676095</t>
  </si>
  <si>
    <t>SCJ-851-2025</t>
  </si>
  <si>
    <t>12159-PRESTAR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</si>
  <si>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https://community.secop.gov.co/Public/Tendering/ContractDetailView/Index?UniqueIdentifier=CO1.PCCNTR.7675861</t>
  </si>
  <si>
    <t>SCJ-852-2025</t>
  </si>
  <si>
    <t>MARISOL  RICARDO SAAVEDRA</t>
  </si>
  <si>
    <t>12170-PRESTAR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</si>
  <si>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https://community.secop.gov.co/Public/Tendering/ContractDetailView/Index?UniqueIdentifier=CO1.PCCNTR.7676440</t>
  </si>
  <si>
    <t>SCJ-853-2025</t>
  </si>
  <si>
    <t>MYRIAN MARCELA PABON PABON</t>
  </si>
  <si>
    <t>12051-PRESTAR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</si>
  <si>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https://community.secop.gov.co/Public/Tendering/ContractDetailView/Index?UniqueIdentifier=CO1.PCCNTR.7675877</t>
  </si>
  <si>
    <t>SCJ-854-2025</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</si>
  <si>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</si>
  <si>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https://community.secop.gov.co/Public/Tendering/ContractDetailView/Index?UniqueIdentifier=CO1.PCCNTR.7678567</t>
  </si>
  <si>
    <t>SCJ-855-2025</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</si>
  <si>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</si>
  <si>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https://community.secop.gov.co/Public/Tendering/ContractDetailView/Index?UniqueIdentifier=CO1.PCCNTR.7678579</t>
  </si>
  <si>
    <t>SCJ-856-2025</t>
  </si>
  <si>
    <t>RAFAEL ANDRES TOVAR CARDOZO</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</si>
  <si>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</si>
  <si>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https://community.secop.gov.co/Public/Tendering/ContractDetailView/Index?UniqueIdentifier=CO1.PCCNTR.7675673</t>
  </si>
  <si>
    <t>SCJ-857-2025</t>
  </si>
  <si>
    <t>13042-PRESTAR SERVICIOS PROFESIONALES APOYANDO EL TRAMITE, GESTION E IMPLEMENTACION DE LINEAMIENTOS Y PROCESOS MISIONALES QUE SE REQUIERAN PARA LA ATENCIÓN DE LAS PERSONAS PRIVADAS DE LA LIBERTAD DEL CENTRO ESPECIAL DE RECLUSIÓN C.E.R.</t>
  </si>
  <si>
    <t>https://community.secop.gov.co/Public/Tendering/ContractDetailView/Index?UniqueIdentifier=CO1.PCCNTR.7677153</t>
  </si>
  <si>
    <t>SCJ-858-2025</t>
  </si>
  <si>
    <t>12325-PRESTAR SERVICIOS PROFESIONALES PARA ELABORAR Y CONSOLIDAR DOCUMENTOS RELACIONADOS CON LAS METAS DEL PLAN INTEGRAL DE SEGURIDAD, CONVIVENCIA CIUDADANA Y JUSTICIA (PISCCJ), A CARGO DE LA SUBSECRETARÍA DE SEGURIDAD Y CONVIVENCIA.</t>
  </si>
  <si>
    <t>https://community.secop.gov.co/Public/Tendering/ContractDetailView/Index?UniqueIdentifier=CO1.PCCNTR.7679024</t>
  </si>
  <si>
    <t>SCJ-859-2025</t>
  </si>
  <si>
    <t>12960-PRESTAR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</si>
  <si>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https://community.secop.gov.co/Public/Tendering/ContractDetailView/Index?UniqueIdentifier=CO1.PCCNTR.7686315</t>
  </si>
  <si>
    <t>SCJ-860-2025</t>
  </si>
  <si>
    <t>SANDRA PAOLA TURRIAGO NIÑO</t>
  </si>
  <si>
    <t>11904-PRESTAR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</si>
  <si>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https://community.secop.gov.co/Public/Tendering/ContractDetailView/Index?UniqueIdentifier=CO1.PCCNTR.7680415</t>
  </si>
  <si>
    <t>SCJ-863-2025</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</si>
  <si>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</si>
  <si>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https://community.secop.gov.co/Public/Tendering/ContractDetailView/Index?UniqueIdentifier=CO1.PCCNTR.7689757</t>
  </si>
  <si>
    <t>SCJ-869-2025</t>
  </si>
  <si>
    <t>MIGUEL ANGEL TOLOZA ALFONSO</t>
  </si>
  <si>
    <t>11855-PRESTAR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</si>
  <si>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https://community.secop.gov.co/Public/Tendering/ContractDetailView/Index?UniqueIdentifier=CO1.PCCNTR.7684215</t>
  </si>
  <si>
    <t>SCJ-870-2025</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</si>
  <si>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</si>
  <si>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https://community.secop.gov.co/Public/Tendering/ContractDetailView/Index?UniqueIdentifier=CO1.PCCNTR.7685491</t>
  </si>
  <si>
    <t>SCJ-871-2025</t>
  </si>
  <si>
    <t>ELISABETH  AFANADOR RODRIGUEZ</t>
  </si>
  <si>
    <t>12977-PRESTAR SERVICIOS PROFESIONALES EN ACTIVIDADES DE ACOMPAÑAMIENTO A LAS PERSONAS PRIVADAS DE LA LIBERTAD DE LA CÁRCEL DISTRITAL DE VARONES Y ANEXO DE MUJERES QUE SE ENCUENTRAN EN PROCESO DE REINTEGRACIÓN SOCIAL TRAS SU PRÓXIMA SALIDA DEL CENTRO CARCELARIO, ARTICULANDO CON ORGANIZACIONES NO GUBERNAMENTALES, RED SOCIAL DE APOYO Y EL MODELO DE ATENCIÓN INTEGRAL.</t>
  </si>
  <si>
    <t>https://community.secop.gov.co/Public/Tendering/ContractDetailView/Index?UniqueIdentifier=CO1.PCCNTR.7681066</t>
  </si>
  <si>
    <t>SCJ-872-2025</t>
  </si>
  <si>
    <t>ANGIE ALIETH DAZA SANDOVAL</t>
  </si>
  <si>
    <t>12973-PRESTAR SERVICIOS PROFESIONALES EN SEGUIMIENTO, CONTROL Y GESTION DEL CUMPLIMIENTO DE LOS ESTÁNDARES NECESARIOS PARA LA REACREDITACIÓN DE LA NORMA ACA, EN LOS TEMAS RELACIONADOS A LA INFRAESTRUCTURA, MANTENIMIENTO, CUIDADO, MANEJO Y CORRECTO FUNCIONAMIENTO DE LOS EQUIPOS EN LA CÁRCEL DISTRITAL DE VARONES Y ANEXO DE MUJERES</t>
  </si>
  <si>
    <t>https://community.secop.gov.co/Public/Tendering/ContractDetailView/Index?UniqueIdentifier=CO1.PCCNTR.7685398</t>
  </si>
  <si>
    <t>SCJ-873-2025</t>
  </si>
  <si>
    <t>MARIA JOSE LOZANO CASTRO</t>
  </si>
  <si>
    <t>13052-PRESTAR SERVICIOS PROFESIONALES COADYUVANDO EN ACTIVIDADES FINANCIERAS, PRESUPUESTALES Y ADMINISTRATIVAS DE LOS CONTRATOS BAJO LA SUPERVISIÓN DE LA DIRECCIÓN DEL CENTRO ESPECIAL DE RECLUSIÓN C.E.R.</t>
  </si>
  <si>
    <t>https://community.secop.gov.co/Public/Tendering/ContractDetailView/Index?UniqueIdentifier=CO1.PCCNTR.7682373</t>
  </si>
  <si>
    <t>SCJ-874-2025</t>
  </si>
  <si>
    <t>MARY  GUTIERREZ GARZON</t>
  </si>
  <si>
    <t>13037-PRESTAR SERVICIOS DE APOYO A LA GESTIÓN EN EL TRAMITE, FORMACION, EJECUCION Y SEGUIMIENTO DEL TALLER DE TEJIDOS IMPARTIDO A LAS PERSONAS PRIVADAS DE LA LIBERTAD EN EL CENTRO ESPECIAL DE RECLUSIÓN-C.E.R.</t>
  </si>
  <si>
    <t>https://community.secop.gov.co/Public/Tendering/ContractDetailView/Index?UniqueIdentifier=CO1.PCCNTR.7681091</t>
  </si>
  <si>
    <t>SCJ-875-2025</t>
  </si>
  <si>
    <t>12937-PRESTAR SERVICIOS DE APOYO A LA GESTIÓN DESDE EL ENFOQUE DEL CONOCIMIENTO, HABILIDADES Y APTITUDES EN EL TALLER DE ACTIVIDADES ARTESANALES IMPARTIDO A LAS PERSONAS PRIVADAS DE LA LIBERTAD DESIGNADAS POR LA JETEE PARA EL PROCESO DE REDENCIÓN DE PENAS EN LA CÁRCEL DISTRITAL DE VARONES Y ANEXO DE MUJERES</t>
  </si>
  <si>
    <t>https://community.secop.gov.co/Public/Tendering/ContractDetailView/Index?UniqueIdentifier=CO1.PCCNTR.7683028</t>
  </si>
  <si>
    <t>SCJ-876-2025</t>
  </si>
  <si>
    <t>DELIA LORENA FONTECHA CUBIDES</t>
  </si>
  <si>
    <t>11792-PRESTAR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</si>
  <si>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https://community.secop.gov.co/Public/Tendering/ContractDetailView/Index?UniqueIdentifier=CO1.PCCNTR.7685981</t>
  </si>
  <si>
    <t>SCJ-877-2025</t>
  </si>
  <si>
    <t>JOSUE  PAEZ NAVARRO</t>
  </si>
  <si>
    <t>11423-PRESTAR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</si>
  <si>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https://community.secop.gov.co/Public/Tendering/ContractDetailView/Index?UniqueIdentifier=CO1.PCCNTR.7681933</t>
  </si>
  <si>
    <t>SCJ-879-2025</t>
  </si>
  <si>
    <t>11915-PRESTAR SERVICIOS PROFESIONALES EN LA DIRECCIÓN DE RESPONSABILIDAD PENAL ADOLESCENTE PARA BRINDAR FORMACIÓN A LAS PERSONAS VINCULADAS A LOS TALLERES DE MANTENIMIENTO DE BICICLETAS Y MANTENIMIENTO DE MOTOS DE LA ESCUELA TALLER DE OFICIOS</t>
  </si>
  <si>
    <t>https://community.secop.gov.co/Public/Tendering/ContractDetailView/Index?UniqueIdentifier=CO1.PCCNTR.7690002</t>
  </si>
  <si>
    <t>SCJ-880-2025</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</si>
  <si>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</si>
  <si>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https://community.secop.gov.co/Public/Tendering/ContractDetailView/Index?UniqueIdentifier=CO1.PCCNTR.7685860</t>
  </si>
  <si>
    <t>SCJ-881-2025</t>
  </si>
  <si>
    <t>JUAN CAMILO VIDAL BUENDIA</t>
  </si>
  <si>
    <t>13358-PRESTAR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</si>
  <si>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https://community.secop.gov.co/Public/Tendering/ContractDetailView/Index?UniqueIdentifier=CO1.PCCNTR.7684471</t>
  </si>
  <si>
    <t>SCJ-882-2025</t>
  </si>
  <si>
    <t>HECTOR JAMES VILLAMIL SANDOVAL</t>
  </si>
  <si>
    <t>11104-PRESTAR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</si>
  <si>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https://community.secop.gov.co/Public/Tendering/ContractDetailView/Index?UniqueIdentifier=CO1.PCCNTR.7688697</t>
  </si>
  <si>
    <t>SCJ-883-2025</t>
  </si>
  <si>
    <t>11438-PRESTAR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</si>
  <si>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https://community.secop.gov.co/Public/Tendering/ContractDetailView/Index?UniqueIdentifier=CO1.PCCNTR.7688202</t>
  </si>
  <si>
    <t>SCJ-884-2025</t>
  </si>
  <si>
    <t>12779-PRESTAR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</si>
  <si>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https://community.secop.gov.co/Public/Tendering/ContractDetailView/Index?UniqueIdentifier=CO1.PCCNTR.7689123</t>
  </si>
  <si>
    <t>SCJ-885-2025</t>
  </si>
  <si>
    <t>12365-PRESTAR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</si>
  <si>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https://community.secop.gov.co/Public/Tendering/ContractDetailView/Index?UniqueIdentifier=CO1.PCCNTR.7688728</t>
  </si>
  <si>
    <t>SCJ-886-2025</t>
  </si>
  <si>
    <t>CLAUDIA VIVIANA TIBOCHA PALACIOS</t>
  </si>
  <si>
    <t>13379-PRESTAR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</si>
  <si>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https://community.secop.gov.co/Public/Tendering/ContractDetailView/Index?UniqueIdentifier=CO1.PCCNTR.7689062</t>
  </si>
  <si>
    <t>SCJ-887-2025</t>
  </si>
  <si>
    <t>MARIA ALEJANDRA RODRIGUEZ FAJARDO</t>
  </si>
  <si>
    <t>11793-PRESTAR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</si>
  <si>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https://community.secop.gov.co/Public/Tendering/ContractDetailView/Index?UniqueIdentifier=CO1.PCCNTR.7688788</t>
  </si>
  <si>
    <t>SCJ-888-2025</t>
  </si>
  <si>
    <t>11103-PRESTAR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</si>
  <si>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https://community.secop.gov.co/Public/Tendering/ContractDetailView/Index?UniqueIdentifier=CO1.PCCNTR.7688685</t>
  </si>
  <si>
    <t>SCJ-890-2025</t>
  </si>
  <si>
    <t>YULIAN MAURICIO SAAVEDRA POTES</t>
  </si>
  <si>
    <t>11859-PRESTAR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</si>
  <si>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https://community.secop.gov.co/Public/Tendering/ContractDetailView/Index?UniqueIdentifier=CO1.PCCNTR.7689307</t>
  </si>
  <si>
    <t>SCJ-891-2025</t>
  </si>
  <si>
    <t>DORA LUZMILA MONTANA RODRIGUEZ</t>
  </si>
  <si>
    <t>13048- PRESTAR SERVICIOS PROFESIONALES APOYANDO LA VERIFICACION, SOPORTE, ORIENTACION Y MONITOREO EN ACTIVIDADES RELACIONADAS CON EL APLICATIVO SISPEC WEB Y PROCESOS ADMINISTRATIVOS DE ATENCIÓN INTEGRAL DE LA DIRECCIÓN DEL CENTRO ESPECIAL DE RECLUSIÓN-C.E.R.</t>
  </si>
  <si>
    <t>https://community.secop.gov.co/Public/Tendering/ContractDetailView/Index?UniqueIdentifier=CO1.PCCNTR.7688409</t>
  </si>
  <si>
    <t>SCJ-892-2025</t>
  </si>
  <si>
    <t>12933-PRESTAR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</si>
  <si>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https://community.secop.gov.co/Public/Tendering/ContractDetailView/Index?UniqueIdentifier=CO1.PCCNTR.7698182</t>
  </si>
  <si>
    <t>SCJ-893-2025</t>
  </si>
  <si>
    <t>11046-PRESTAR SERVICIOS PROFESIONALES A LA OFICINA DE ANÁLISIS DE INFORMACIÓN Y ESTUDIOS ESTRATÉGICOS PARA REALIZAR LAS ACTIVIDADES DE PLANEACIÓN Y SEGUIMIENTO TÉCNICO DEL PROCESO “GESTIÓN Y ANÁLISIS DE INFORMACIÓN” Y LLEVAR A CABO LOS PROCESOS ARTICULADOS CON LA OFICINA ASESORA DE PLANEACIÓN, ASÍ COMO LOS PROYECTOS QUE LE SEAN ASIGNADOS.</t>
  </si>
  <si>
    <t>SCJ-894-2025</t>
  </si>
  <si>
    <t>IVAN CAMILO COMBA HERNANDEZ</t>
  </si>
  <si>
    <t>13003-PRESTAR SERVICIOS PROFESIONALES APOYANDO LA EJECUCIÓN DE ACCIONES DE FORMACIÓN TEÓRICO – PRACTICA EN ARTES PLÁSTICAS Y VISUALES, ENCAMINADAS A FORTALECER HABILIDADES ARTÍSTICAS, CULTURALES Y PRODUCTIVAS DE LAS PERSONAS PRIVADAS DE LA LIBERTAD DE LA CÁRCEL DISTRITAL DE VARONES Y ANEXO DE MUJERES</t>
  </si>
  <si>
    <t>https://community.secop.gov.co/Public/Tendering/ContractDetailView/Index?UniqueIdentifier=CO1.PCCNTR.7689951</t>
  </si>
  <si>
    <t>SCJ-895-2025</t>
  </si>
  <si>
    <t>11790-PRESTAR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</si>
  <si>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https://community.secop.gov.co/Public/Tendering/ContractDetailView/Index?UniqueIdentifier=CO1.PCCNTR.7689422</t>
  </si>
  <si>
    <t>SCJ-896-2025</t>
  </si>
  <si>
    <t>ROMULO WALTER DONATO GUERRERO</t>
  </si>
  <si>
    <t>11928-PRESTAR SERVICIOS PROFESIONALES EN LA PLANEACIÓN Y DESARROLLO DEL COMPONENTE DE EMPRENDIMIENTO Y EMPLEABILIDAD DE LA ESCUELA TALLER DE OFICIOS</t>
  </si>
  <si>
    <t>https://community.secop.gov.co/Public/Tendering/ContractDetailView/Index?UniqueIdentifier=CO1.PCCNTR.7688261</t>
  </si>
  <si>
    <t>SCJ-897-2025</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</si>
  <si>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</si>
  <si>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https://community.secop.gov.co/Public/Tendering/ContractDetailView/Index?UniqueIdentifier=CO1.PCCNTR.7689430</t>
  </si>
  <si>
    <t>SCJ-898-2025</t>
  </si>
  <si>
    <t>JOHNATAN  SOLORZANO FIGUEROA</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</si>
  <si>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</si>
  <si>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https://community.secop.gov.co/Public/Tendering/ContractDetailView/Index?UniqueIdentifier=CO1.PCCNTR.7688758</t>
  </si>
  <si>
    <t>SCJ-899-2025</t>
  </si>
  <si>
    <t>13479-PRESTAR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</si>
  <si>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https://community.secop.gov.co/Public/Tendering/ContractDetailView/Index?UniqueIdentifier=CO1.PCCNTR.7690015</t>
  </si>
  <si>
    <t>SCJ-900-2025</t>
  </si>
  <si>
    <t>11129-PRESTAR SERVICIOS PROFESIONALES ESPECIALIZADOS PARA LA PLANIFICACION, SEGUIMIENTO E IMPLEMENTACION DE LA INFRAESTRUCTURA TECNOLÓGICA DE LA SECRETARÍA DISTRITAL DE SEGURIDAD, CONVIVENCIA Y JUSTICIA.</t>
  </si>
  <si>
    <t>https://community.secop.gov.co/Public/Tendering/ContractDetailView/Index?UniqueIdentifier=CO1.PCCNTR.7688763</t>
  </si>
  <si>
    <t>SCJ-901-2025</t>
  </si>
  <si>
    <t>12955-PRESTAR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</si>
  <si>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https://community.secop.gov.co/Public/Tendering/ContractDetailView/Index?UniqueIdentifier=CO1.PCCNTR.7688289</t>
  </si>
  <si>
    <t>SCJ-902-2025</t>
  </si>
  <si>
    <t>VIVIAN ANGELICA RUBIANO GONZALEZ</t>
  </si>
  <si>
    <t>11141-PRESTAR SERVICIOS PROFESIONALES ESPECIALIZADOS PARA APOYAR LA SUSTANCIACIÓN DE LOS PROCESOS DISCIPLINARIOS EN ETAPA DE INSTRUCCIÓN, POR PARTE DE LA OCDI, ADEMÁS DEL APOYO EN LAS DIFERENTES ACTIVIDADES DE COMPETENCIA DE LA OFICINA DE CONTROL DISCIPLINARIO INTERNO DE LA SECRETARIA DISTRITAL DE SEGURIDAD, CONVIVENCIA Y JUSTICIA.</t>
  </si>
  <si>
    <t>https://community.secop.gov.co/Public/Tendering/ContractDetailView/Index?UniqueIdentifier=CO1.PCCNTR.7689494</t>
  </si>
  <si>
    <t>SCJ-903-2025</t>
  </si>
  <si>
    <t>NUBIA ESPERANZA RODRIGUEZ GUERRA</t>
  </si>
  <si>
    <t>11140-PRESTAR SERVICIOS ESPECIALIZADOS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</si>
  <si>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https://community.secop.gov.co/Public/Tendering/ContractDetailView/Index?UniqueIdentifier=CO1.PCCNTR.7689940</t>
  </si>
  <si>
    <t>SCJ-904-2025</t>
  </si>
  <si>
    <t>12098-PRESTAR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</si>
  <si>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https://community.secop.gov.co/Public/Tendering/ContractDetailView/Index?UniqueIdentifier=CO1.PCCNTR.7689545</t>
  </si>
  <si>
    <t>SCJ-905-2025</t>
  </si>
  <si>
    <t>12021-PRESTAR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</si>
  <si>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https://community.secop.gov.co/Public/Tendering/ContractDetailView/Index?UniqueIdentifier=CO1.PCCNTR.7699998</t>
  </si>
  <si>
    <t>SCJ-909-2025</t>
  </si>
  <si>
    <t>12769-PRESTAR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</si>
  <si>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https://community.secop.gov.co/Public/Tendering/ContractDetailView/Index?UniqueIdentifier=CO1.PCCNTR.7696769</t>
  </si>
  <si>
    <t>SCJ-910-2025</t>
  </si>
  <si>
    <t>12786-PRESTAR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</si>
  <si>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https://community.secop.gov.co/Public/Tendering/ContractDetailView/Index?UniqueIdentifier=CO1.PCCNTR.7696333</t>
  </si>
  <si>
    <t>SCJ-911-2025</t>
  </si>
  <si>
    <t>JENNY MARCELA BETANCURT ZARATE</t>
  </si>
  <si>
    <t>12936-PRESTAR SERVICIOS PROFESIONALES DESDE EL ENFOQUE DEL CONOCIMIENTO, HABILIDADES Y APTITUDES EN EL TALLER DE CONFECCIONES DIRIGIDO A LAS PERSONAS PRIVADAS DE LA LIBERTAD DESIGNADAS POR LA JETEE PARA EL PROCESO DE REDENCIÓN DE PENAS EN LA CÁRCEL DISTRITAL DE VARONES Y ANEXO DE MUJERES</t>
  </si>
  <si>
    <t>https://community.secop.gov.co/Public/Tendering/ContractDetailView/Index?UniqueIdentifier=CO1.PCCNTR.7695654</t>
  </si>
  <si>
    <t>SCJ-912-2025</t>
  </si>
  <si>
    <t>ERIKA MARIA GONZALEZ GUERRA</t>
  </si>
  <si>
    <t>13035-PRESTAR SERVICIOS PROFESIONALES APOYANDO EL FORTALECIMIENTO, ACOMPAÑAMIENTO Y EN LA EJECUCIÓN DE LA GESTIÓN PSICOSOCIAL Y PSICOLÓGICA, DIRIGIDA A LAS PERSONAS PRIVADAS DE LA LIBERTAD DEL CENTRO ESPECIAL DE RECLUSIÓN-C.E.R.</t>
  </si>
  <si>
    <t>https://community.secop.gov.co/Public/Tendering/ContractDetailView/Index?UniqueIdentifier=CO1.PCCNTR.7695372</t>
  </si>
  <si>
    <t>SCJ-914-2025</t>
  </si>
  <si>
    <t>12350-PRESTAR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</si>
  <si>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https://community.secop.gov.co/Public/Tendering/ContractDetailView/Index?UniqueIdentifier=CO1.PCCNTR.7696080</t>
  </si>
  <si>
    <t>SCJ-915-2025</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</si>
  <si>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</si>
  <si>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https://community.secop.gov.co/Public/Tendering/ContractDetailView/Index?UniqueIdentifier=CO1.PCCNTR.7695735</t>
  </si>
  <si>
    <t>SCJ-916-2025</t>
  </si>
  <si>
    <t>EDNA CAROLINA CRUZ RODRIGUEZ</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</si>
  <si>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</si>
  <si>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https://community.secop.gov.co/Public/Tendering/ContractDetailView/Index?UniqueIdentifier=CO1.PCCNTR.7695378</t>
  </si>
  <si>
    <t>SCJ-917-2025</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</si>
  <si>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</si>
  <si>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https://community.secop.gov.co/Public/Tendering/ContractDetailView/Index?UniqueIdentifier=CO1.PCCNTR.7695694</t>
  </si>
  <si>
    <t>SCJ-918-2025</t>
  </si>
  <si>
    <t>12990-PRESTAR SERVICIOS PROFESIONALES APOYANDO AL FORTALECIMIENTO DE LAS ACTIVIDADES DE VERIFICACIÓN, SEGUIMIENTO A LA IMPLEMENTACIÓN Y EJECUCIÓN DEL CONTRATO DE SUMINISTRO DE ALIMENTOS Y MANTENIMIENTO DE EQUIPOS DEL ÁREA, DIRIGIDO A LAS PERSONAS PRIVADAS DE LIBERTAD DE LA CÁRCEL DISTRITAL DE VARONES Y ANEXO DE MUJERES.</t>
  </si>
  <si>
    <t>https://community.secop.gov.co/Public/Tendering/ContractDetailView/Index?UniqueIdentifier=CO1.PCCNTR.7695752</t>
  </si>
  <si>
    <t>SCJ-919-2025</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</si>
  <si>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</si>
  <si>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https://community.secop.gov.co/Public/Tendering/ContractDetailView/Index?UniqueIdentifier=CO1.PCCNTR.7695489</t>
  </si>
  <si>
    <t>SCJ-920-2025</t>
  </si>
  <si>
    <t>13000-PRESTAR SERVICIOS PROFESIONALES APOYANDO  LA ELABORACIÓN DE ESTUDIOS DE MERCADO Y DEL SECTOR, ASI COMO CONCEPTOS QUE SE REQUIERAN PARA LA ADQUISICIÓN DE BIENES Y SERVICIOS CON DESTINO A LA CÁRCEL DISTRITAL DE VARONES Y ANEXO DE MUJERES.</t>
  </si>
  <si>
    <t>https://community.secop.gov.co/Public/Tendering/ContractDetailView/Index?UniqueIdentifier=CO1.PCCNTR.7695978</t>
  </si>
  <si>
    <t>SCJ-921-2025</t>
  </si>
  <si>
    <t>12047-PRESTAR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</si>
  <si>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https://community.secop.gov.co/Public/Tendering/ContractDetailView/Index?UniqueIdentifier=CO1.PCCNTR.7703097</t>
  </si>
  <si>
    <t>SCJ-923-2025</t>
  </si>
  <si>
    <t>12048-PRESTAR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</si>
  <si>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https://community.secop.gov.co/Public/Tendering/ContractDetailView/Index?UniqueIdentifier=CO1.PCCNTR.7703251</t>
  </si>
  <si>
    <t>SCJ-924-2025</t>
  </si>
  <si>
    <t>11100-PRESTAR SERVICIOS PROFESIONALES PARA APOYAR EL SEGUIMIENTO EN EL DESARROLLO DEL SISTEMA DE INFORMACIÓN INTEGRADO Y DE GESTIÓN DEL CONOCIMIENTO PARA EL ANÁLISIS ESTRATÉGICO EN EL SECTOR SEGURIDAD, CONVIVENCIA Y JUSTICIA EN BOGOTÁ D.C.</t>
  </si>
  <si>
    <t>https://community.secop.gov.co/Public/Tendering/ContractDetailView/Index?UniqueIdentifier=CO1.PCCNTR.7696056</t>
  </si>
  <si>
    <t>SCJ-927-2025</t>
  </si>
  <si>
    <t>11808-PRESTAR SERVICIOS DE APOYO A LA GESTIÓN EN LA DIRECCIÓN DE RESPONSABILIDAD PENAL ADOLESCENTE EN LOS TEMAS ADMINISTRATIVOS Y DOCUMENTALES TRANSVERSALES AL PROGRAMA DISTRITAL DE JUSTICIA JUVENIL RESTAURATIVA.</t>
  </si>
  <si>
    <t>https://community.secop.gov.co/Public/Tendering/ContractDetailView/Index?UniqueIdentifier=CO1.PCCNTR.7698181</t>
  </si>
  <si>
    <t>SCJ-928-2025</t>
  </si>
  <si>
    <t>MARIA ANGELICA RODRIGUEZ GARZON</t>
  </si>
  <si>
    <t>13357-PRESTAR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</si>
  <si>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https://community.secop.gov.co/Public/Tendering/ContractDetailView/Index?UniqueIdentifier=CO1.PCCNTR.7697135</t>
  </si>
  <si>
    <t>SCJ-929-2025</t>
  </si>
  <si>
    <t>12924-PRESTAR SERVICIOS PROFESIONALES EN LA IMPLEMENTACIÓN, TRAMITE Y EJECUCION DE LAS ACTIVIDADES CONCERNIENTES AL TALLER PIGA DIRIGIDO A LAS PERSONAS PRIVADAS DE LIBERTAD DESIGNADAS POR LA JETEE PARA EL PROCESO DE REDENCIÓN DE PENAS EN LA CÁRCEL DISTRITAL DE VARONES Y ANEXO DE MUJERES</t>
  </si>
  <si>
    <t>https://community.secop.gov.co/Public/Tendering/ContractDetailView/Index?UniqueIdentifier=CO1.PCCNTR.7698564</t>
  </si>
  <si>
    <t>SCJ-930-2025</t>
  </si>
  <si>
    <t>12368-PREPRESTAR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</si>
  <si>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https://community.secop.gov.co/Public/Tendering/ContractDetailView/Index?UniqueIdentifier=CO1.PCCNTR.7696076</t>
  </si>
  <si>
    <t>SCJ-931-2025</t>
  </si>
  <si>
    <t>11194-PRESTAR SERVICIOS PROFESIONALES ESPECIALIZADOS EN TEMAS ADMINISTRATIVOS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</si>
  <si>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https://community.secop.gov.co/Public/Tendering/ContractDetailView/Index?UniqueIdentifier=CO1.PCCNTR.7701573</t>
  </si>
  <si>
    <t>SCJ-932-2025</t>
  </si>
  <si>
    <t>12938-PRESTAR SERVICIOS DE APOYO A LA GESTIÓN EN ACTIVIDADES RELACIONADAS CON LOS PROGRAMAS Y TALLERES QUE HACEN PARTE DE LA ATENCIÓN INTEGRAL QUE SE OFRECE A LAS PERSONAS PRIVADAS DE LIBERTAD EN LA CÁRCEL DISTRITAL DE VARONES Y ANEXO DE MUJERES</t>
  </si>
  <si>
    <t>https://community.secop.gov.co/Public/Tendering/ContractDetailView/Index?UniqueIdentifier=CO1.PCCNTR.7707965</t>
  </si>
  <si>
    <t>SCJ-933-2025</t>
  </si>
  <si>
    <t>11060-PRESTAR SUS SERVICIOS PROFESIONALES APOYANDO LA COORDINACION DE LAS ACTIVIDADES A CARGO DE LA DIRECION DE GESTION HUNMANA DE LA SECRETARIA DISTRITAL DE SEGURIDAD, CONVIVENCIA Y JUSTICIA.</t>
  </si>
  <si>
    <t>https://community.secop.gov.co/Public/Tendering/ContractDetailView/Index?UniqueIdentifier=CO1.PCCNTR.7700008</t>
  </si>
  <si>
    <t>SCJ-936-2025</t>
  </si>
  <si>
    <t>DIANNE DEL ROCIO VEGA BECERRA</t>
  </si>
  <si>
    <t>11093-PRESTAR SERVICIOS PROFESIONALES APOYANDO LA IMPLEMENTACIÓN DE LA ESTRATEGIA DE INNOVACIÓN PÚBLICA DIGITAL DE LA SECRETARÍA DISTRITAL DE SEGURIDAD, CONVIVENCIA Y JUSTICIA.</t>
  </si>
  <si>
    <t>https://community.secop.gov.co/Public/Tendering/ContractDetailView/Index?UniqueIdentifier=CO1.PCCNTR.7698592</t>
  </si>
  <si>
    <t>SCJ-942-2025</t>
  </si>
  <si>
    <t>LAURA NATALI BOCANEGRA GUARNIZO</t>
  </si>
  <si>
    <t>11743-PRESTAR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</si>
  <si>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https://community.secop.gov.co/Public/Tendering/ContractDetailView/Index?UniqueIdentifier=CO1.PCCNTR.7700915</t>
  </si>
  <si>
    <t>SCJ-943-2025</t>
  </si>
  <si>
    <t>MARIA ALEJANDRA MACHADO VILLAMIL</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</si>
  <si>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</si>
  <si>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https://community.secop.gov.co/Public/Tendering/ContractDetailView/Index?UniqueIdentifier=CO1.PCCNTR.7701016</t>
  </si>
  <si>
    <t>SCJ-944-2025</t>
  </si>
  <si>
    <t>NICOLÁS OCHOA MUÑOZ</t>
  </si>
  <si>
    <t>11185-PRESTAR SERVICIOS PROFESIONALES PARA EL CUBRIMIENTO Y DIVULGACIÓN DE LA GESTIÓN DE LA ENTIDAD EN MATERIA DE ACCESO A LA JUSTICIA, ENTRE OTROS PROYECTOS QUE LIDERA LA SECRETARIA DISTRITAL DE SEGURIDAD, CONVIVENCIA Y JUSTICIA.</t>
  </si>
  <si>
    <t>https://community.secop.gov.co/Public/Tendering/ContractDetailView/Index?UniqueIdentifier=CO1.PCCNTR.7699678</t>
  </si>
  <si>
    <t>SCJ-945-2025</t>
  </si>
  <si>
    <t>BRAYAM CAMILO AMEZQUITA PARRAGA</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</si>
  <si>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</si>
  <si>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https://community.secop.gov.co/Public/Tendering/ContractDetailView/Index?UniqueIdentifier=CO1.PCCNTR.7700317</t>
  </si>
  <si>
    <t>SCJ-946-2025</t>
  </si>
  <si>
    <t>12802-PRESTAR LOS SERVICIOS PROFESIONALES A LA DIRECCIÓN DE SEGURIDAD PARA ADELANTAR EL PROCESO DE INVENTARIO, CARACTERIZACIÓN Y FORMULACIÓN DEL PLAN DE ACCIÓN DE LA INFRAESTRUCTURA CRÍTICA Y AMBIENTAL PRIORIZADA EN LA CIUDAD DESDE EL ENFOQUE DE SEGURIDAD</t>
  </si>
  <si>
    <t>https://community.secop.gov.co/Public/Tendering/ContractDetailView/Index?UniqueIdentifier=CO1.PCCNTR.7700331</t>
  </si>
  <si>
    <t>SCJ-947-2025</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</si>
  <si>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</si>
  <si>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https://community.secop.gov.co/Public/Tendering/ContractDetailView/Index?UniqueIdentifier=CO1.PCCNTR.7701769</t>
  </si>
  <si>
    <t>SCJ-949-2025</t>
  </si>
  <si>
    <t>SANDRA  OLIVOS SIERRA</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</si>
  <si>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</si>
  <si>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https://community.secop.gov.co/Public/Tendering/ContractDetailView/Index?UniqueIdentifier=CO1.PCCNTR.7701039</t>
  </si>
  <si>
    <t>SCJ-950-2025</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</si>
  <si>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</si>
  <si>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SCJ-951-2025</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</si>
  <si>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</si>
  <si>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https://community.secop.gov.co/Public/Tendering/ContractDetailView/Index?UniqueIdentifier=CO1.PCCNTR.7701068</t>
  </si>
  <si>
    <t>SCJ-953-2025</t>
  </si>
  <si>
    <t>12983-PRESTAR SERVICIOS DE APOYO A LA GESTIÓN REALIZANDO ACTIVIDADES DE GESTIÓN DOCUMENTAL RELACIONADAS CON LAS REDENCIONES DE PENAS QUE SE ACREDITEN A LAS PERSONAS PRIVADAS DE LA LIBERTAD EN LA CÁRCEL DISTRITAL DE VARONES Y ANEXO DE MUJERES</t>
  </si>
  <si>
    <t>https://community.secop.gov.co/Public/Tendering/ContractDetailView/Index?UniqueIdentifier=CO1.PCCNTR.7703894</t>
  </si>
  <si>
    <t>SCJ-954-2025</t>
  </si>
  <si>
    <t>HEIDY GERALDINE CORTES OCAMPO</t>
  </si>
  <si>
    <t>12993-PRESTAR SERVICIOS DE APOYO A LA GESTIÓN DE MANERA ASISTENCIAL EN EL DESARROLLO DE ACTIVIDADES ADMINISTRATIVAS QUE SE REQUIERAN EN LA CARCEL DISTRITAL DE VARONES Y ANEXO DE MUJERES</t>
  </si>
  <si>
    <t>https://community.secop.gov.co/Public/Tendering/ContractDetailView/Index?UniqueIdentifier=CO1.PCCNTR.7703900</t>
  </si>
  <si>
    <t>SCJ-955-2025</t>
  </si>
  <si>
    <t>DANIEL SEBASTIAN RUIZ TORRENTE</t>
  </si>
  <si>
    <t>12995-PRESTAR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 .</t>
  </si>
  <si>
    <t>https://community.secop.gov.co/Public/Tendering/ContractDetailView/Index?UniqueIdentifier=CO1.PCCNTR.7704303</t>
  </si>
  <si>
    <t>SCJ-956-2025</t>
  </si>
  <si>
    <t>VANESSA VALENTINA HERNANDEZ GUZMAN</t>
  </si>
  <si>
    <t>11910-PRESTAR SERVICIOS DE APOYO A LA GESTIÓN EN LA DIRECCIÓN DE RESPONSABILIDAD PENAL ADOLESCENTE PARA GESTIONES ADMINISTRATIVAS, OPERATIVAS Y DE ORGANIZACIÓN DE INFORMACIÓN EN EL MARCO DE IMPLEMENTACIÓN DE LA ESCUELA TALLER DE OFICIOS</t>
  </si>
  <si>
    <t>https://community.secop.gov.co/Public/Tendering/ContractDetailView/Index?UniqueIdentifier=CO1.PCCNTR.7705906</t>
  </si>
  <si>
    <t>SCJ-957-2025</t>
  </si>
  <si>
    <t>MIGUEL ANGERL MUNAR MONTAÑA</t>
  </si>
  <si>
    <t>12763-PRESTAR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</si>
  <si>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https://community.secop.gov.co/Public/Tendering/ContractDetailView/Index?UniqueIdentifier=CO1.PCCNTR.7706708</t>
  </si>
  <si>
    <t>SCJ-958-2025</t>
  </si>
  <si>
    <t>11620-PRESTAR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</si>
  <si>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https://community.secop.gov.co/Public/Tendering/ContractDetailView/Index?UniqueIdentifier=CO1.PCCNTR.7706848</t>
  </si>
  <si>
    <t>SCJ-959-2025</t>
  </si>
  <si>
    <t>ELBER ANTONIO LEON CARRENO</t>
  </si>
  <si>
    <t>12172-PRESTAR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</si>
  <si>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https://community.secop.gov.co/Public/Tendering/ContractDetailView/Index?UniqueIdentifier=CO1.PCCNTR.7707643</t>
  </si>
  <si>
    <t>SCJ-965-2025</t>
  </si>
  <si>
    <t>12925-PRESTAR SERVICIOS DE APOYO A LA GESTIÓN EN ACTIVIDADES ADMINISTRATIVAS REQUERIDAS EN EL TALLER PIGA, DIRIGIDOS A LAS PERSONAS PRIVADAS DE LA LIBERTAD Y DESIGNADAS POR LA JETEE PARA EL PROCESO DE REDENCIÓN DE PENAS EN LA CÁRCEL DISTRITAL DE VARONES Y ANEXO DE MUJERES</t>
  </si>
  <si>
    <t>https://community.secop.gov.co/Public/Tendering/ContractDetailView/Index?UniqueIdentifier=CO1.PCCNTR.7706843</t>
  </si>
  <si>
    <t>SCJ-966-2025</t>
  </si>
  <si>
    <t>NATALIA PATRICIA GONZALEZ SANCHEZ</t>
  </si>
  <si>
    <t>11166-PRESTAR SERVICIOS DE APOYO A LA GESTIÓN EN EL EQUIPO DE ALMACÉN DE LA DIRECCIÓN DE RECURSOS FÍSICOS Y GESTIÓN DOCUMENTAL, APOYANDO EL SEGUIMIENTO Y CONTROL DE LA GESTIÓN ADMINISTRATIVA Y OPERATIVA DE BIENES DE PROPIEDAD DE LA ENTIDAD.</t>
  </si>
  <si>
    <t>https://community.secop.gov.co/Public/Tendering/ContractDetailView/Index?UniqueIdentifier=CO1.PCCNTR.7706940</t>
  </si>
  <si>
    <t>SCJ-967-2025</t>
  </si>
  <si>
    <t>12997-PRESTAR SERVICIOS PROFESIONALES APOYANDO EN LAS DIFERENTES ACTIVIDADES ADMINISTRATIVAS OPERATIVAS, TECNICAS Y LOGISTICAS REQUERIDAS EN LA CÁRCEL DISTRITAL DE VARONES Y ANEXO DE MUJERES</t>
  </si>
  <si>
    <t>https://community.secop.gov.co/Public/Tendering/ContractDetailView/Index?UniqueIdentifier=CO1.PCCNTR.7706835</t>
  </si>
  <si>
    <t>SCJ-968-2025</t>
  </si>
  <si>
    <t>DANITZA PATRICIA CELY</t>
  </si>
  <si>
    <t>13459-PRESTAR SERVICIOS PROFESIONALES APOYANDO A LA SUBSECRETARÍA DE ACCESO A LA JUSTICIA PARA LA EJECUCION Y SEGUIMIENTO DE LA RUTA DE EMPRENDIMIENTO DE LA ESTRATEGIA DE INCLUSIÓN PRODUCTIVA DEL PROGRAMA CASA LIBERTAD BOGOTÁ.</t>
  </si>
  <si>
    <t>https://community.secop.gov.co/Public/Tendering/ContractDetailView/Index?UniqueIdentifier=CO1.PCCNTR.7714115</t>
  </si>
  <si>
    <t>SCJ-969-2025</t>
  </si>
  <si>
    <t>12019-PRESTAR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</si>
  <si>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https://community.secop.gov.co/Public/Tendering/ContractDetailView/Index?UniqueIdentifier=CO1.PCCNTR.7713539</t>
  </si>
  <si>
    <t>SCJ-970-2025</t>
  </si>
  <si>
    <t>12146-PRESTAR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</si>
  <si>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SCJ-973-2025</t>
  </si>
  <si>
    <t>12940-PRESTAR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</si>
  <si>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SCJ-974-2025</t>
  </si>
  <si>
    <t>11115-PRESTAR SERVICIOS PROFESIONALES ESPECIALIZADOS PARA APOYAR EN EL DESARROLLO, IMPLEMENTACIÓN, SOPORTE Y OPTIMIZACIÓN DE LOS SISTEMAS DE INFORMACIÓN EN MICROSOFT DYNAMICS DE LA SECRETARÍA DISTRITAL DE SEGURIDAD, CONVIVENCIA Y JUSTICIA.</t>
  </si>
  <si>
    <t>https://community.secop.gov.co/Public/Tendering/ContractDetailView/Index?UniqueIdentifier=CO1.PCCNTR.7709521</t>
  </si>
  <si>
    <t>SCJ-975-2025</t>
  </si>
  <si>
    <t>YIMMY  RESTREPO HAMBURGER</t>
  </si>
  <si>
    <t>13039-PRESTAR SERVICIOS PROFESIONALES APOYANDO LA IMPLEMENTACIÓN DE PROCESOS PEDAGÓGICOS NO FORMALES MEDIANTE LA APLICACIÓN DE ACCIONES Y ESTRATEGIAS PREVENTIVO - PEDAGÓGICAS CON ENFOQUE DE JUSTICIA RESTAURATIVA PARA LA POBLACIÓN PRIVADA DE LA LIBERTAD EN EL CENTRO ESPECIAL DE RECLUSIÓN-C.E.R.</t>
  </si>
  <si>
    <t>https://community.secop.gov.co/Public/Tendering/ContractDetailView/Index?UniqueIdentifier=CO1.PCCNTR.7708819</t>
  </si>
  <si>
    <t>SCJ-976-2025</t>
  </si>
  <si>
    <t>CARMELO JOSE DUARTE CAVADIAS</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</si>
  <si>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</si>
  <si>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https://community.secop.gov.co/Public/Tendering/ContractDetailView/Index?UniqueIdentifier=CO1.PCCNTR.7708811</t>
  </si>
  <si>
    <t>SCJ-977-2025</t>
  </si>
  <si>
    <t>12849-PRESTAR SERVICIOS PROFESIONALES DESDE EL COMPONENTE DE LA PSICOLOGÍA A LAS Y LOS OFENSORES/AS, VÍCTIMAS Y REDES FAMILIARES O DEL CUIDADO EN EL MARCO DEL PROGRAMA DISTRITAL DE JUSTICIA RESTAURATIVA PARA ADULTOS.</t>
  </si>
  <si>
    <t>SCJ-978-2025</t>
  </si>
  <si>
    <t>GUILLERMO  CAMARGO RINCON</t>
  </si>
  <si>
    <t>13607-PRESTAR SERVICIOS PROFESIONALES ESPECIALIZADOS PARA ORGANIZAR Y APOYAR LAS ACTIVIDADES PARA LA TRANSICIÓN DE LAS COMISARIAS DE FAMILIA A LA SECRETARÍA DISTRITAL DE SEGURIDAD, CONVIVENCIA Y JUSTICIA.</t>
  </si>
  <si>
    <t>SCJ-979-2025</t>
  </si>
  <si>
    <t>YENNIFER PAOLA SANCHEZ ARCINIEGAS</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</si>
  <si>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</si>
  <si>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https://community.secop.gov.co/Public/Tendering/ContractDetailView/Index?UniqueIdentifier=CO1.PCCNTR.7712961</t>
  </si>
  <si>
    <t>SCJ-980-2025</t>
  </si>
  <si>
    <t>LAURA MARCELA SANCHEZ CHAVERRA</t>
  </si>
  <si>
    <t>11880-PRESTAR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</si>
  <si>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SCJ-981-2025</t>
  </si>
  <si>
    <t>LEANDRO MIGUEL MACIAS RAMIREZ</t>
  </si>
  <si>
    <t>12855-PRESTAR SERVICIOS PROFESIONALES DESDE EL COMPONENTE DE LA PSICOLOGÍA A LAS Y LOS OFENSORES/AS, VÍCTIMAS Y REDES FAMILIARES O DEL CUIDADO EN EL MARCO DEL PROGRAMA DISTRITAL DE JUSTICIA RESTAURATIVA PARA ADULTOS.</t>
  </si>
  <si>
    <t>SCJ-983-2025</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</si>
  <si>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</si>
  <si>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https://community.secop.gov.co/Public/Tendering/ContractDetailView/Index?UniqueIdentifier=CO1.PCCNTR.7712751</t>
  </si>
  <si>
    <t>SCJ-984-2025</t>
  </si>
  <si>
    <t>SARA NATALIA MARTINEZ BULLA</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</si>
  <si>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</si>
  <si>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https://community.secop.gov.co/Public/Tendering/ContractDetailView/Index?UniqueIdentifier=CO1.PCCNTR.7712451</t>
  </si>
  <si>
    <t>SCJ-985-2025</t>
  </si>
  <si>
    <t>DIEGO ANDRES LOZANO MELGAREJO</t>
  </si>
  <si>
    <t>12853-PRESTAR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</si>
  <si>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https://community.secop.gov.co/Public/Tendering/ContractDetailView/Index?UniqueIdentifier=CO1.PCCNTR.7725700</t>
  </si>
  <si>
    <t>SCJ-987-2025</t>
  </si>
  <si>
    <t>11843-PRESTAR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</si>
  <si>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SCJ-988-2025</t>
  </si>
  <si>
    <t>DIEGO FERNANDO PRADA MORALES</t>
  </si>
  <si>
    <t>11851-PRESTAR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</si>
  <si>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SCJ-990-2025</t>
  </si>
  <si>
    <t>YERSON ANDRES PUENTES HERNANDEZ</t>
  </si>
  <si>
    <t>12951-PRESTAR SERVICIOS DE APOYO A LA GESTIÓN A TRAVES DE LA APLICACIÓN DE LOS PROCESOS ARCHIVÍSTICOS DE LAS HOJAS DE VIDA DE LAS PERSONAS PRIVADAS DE LA LIBERTAD DE LA CÁRCEL DISTRITAL DE VARONES Y ANEXO DE MUJERES</t>
  </si>
  <si>
    <t>https://community.secop.gov.co/Public/Tendering/ContractDetailView/Index?UniqueIdentifier=CO1.PCCNTR.7713895</t>
  </si>
  <si>
    <t>SCJ-991-2025</t>
  </si>
  <si>
    <t>ANGIE PAOLA BARRERA LOPEZ</t>
  </si>
  <si>
    <t>13067-PRESTAR SERVICIOS PROFESIONALES APOYANDO A LA SUBSECRETARÍA DE ACCESO A LA JUSTICIA PARA EL DESARROLLO DE LA RUTA DE ATENCIÓN DE LA DIMENSIÓN INDIVIDUAL DEL PROGRAMA CASA LIBERTAD BOGOTÁ</t>
  </si>
  <si>
    <t>https://community.secop.gov.co/Public/Tendering/ContractDetailView/Index?UniqueIdentifier=CO1.PCCNTR.7714363</t>
  </si>
  <si>
    <t>SCJ-992-2025</t>
  </si>
  <si>
    <t>12292-PRESTAR LOS SERVICIOS DE APOYO A LA GESTIÓN A LA SUBSECRETARIA DE SEGURIDAD Y CONVIVENCIA EN LA PROYECCIÓN Y GESTIÓN DE PAGOS QUE SE DERIVEN DE LOS PROYECTOS DE INVERSIÓN.</t>
  </si>
  <si>
    <t>https://community.secop.gov.co/Public/Tendering/ContractDetailView/Index?UniqueIdentifier=CO1.PCCNTR.7714726</t>
  </si>
  <si>
    <t>SCJ-993-2025</t>
  </si>
  <si>
    <t>11882-PRESTAR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</si>
  <si>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https://community.secop.gov.co/Public/Tendering/ContractDetailView/Index?UniqueIdentifier=CO1.PCCNTR.7714136</t>
  </si>
  <si>
    <t>SCJ-994-2025</t>
  </si>
  <si>
    <t>13078-PRESTAR SERVICIOS PROFESIONALES A LA SUBSECRETARIA DE ACCESO A LA JUSTICIA PARA APOYAR EN LOS ASUNTOS JURÍDICOS, PRE CONTRACTUAL Y CONTRACTUALES ASIGNADOS AL PROGRAMA CASA LIBERTAD BOGOTÁ.</t>
  </si>
  <si>
    <t>https://community.secop.gov.co/Public/Tendering/ContractDetailView/Index?UniqueIdentifier=CO1.PCCNTR.7713976</t>
  </si>
  <si>
    <t>SCJ-995-2025</t>
  </si>
  <si>
    <t>EDNA CAMILA DEL CONSUELO ACERO TINOCO</t>
  </si>
  <si>
    <t>11237-PRESTAR SERVICIOS PROFESIONALES EN LA OFICINA ASESORA DE PLANEACIÓN PARA APOYAR LA GESTIÓN, IMPLEMENTACIÓN Y SEGUIMIENTO DEL PROGRAMA DE TRANSPARENCIA Y ÉTICA PÚBLICA, EL MODELO DE RELACIONAMIENTO CON LA CIUDADANÍA, LA ESTRATEGIA DE GOBIERNO ABIERTO Y LA POLÍTICA DE RACIONALIZACIÓN DE TRÁMITES Y PARTICIPACIÓN CIUDADANA, EN EL MARCO DEL MIPG Y LA NORMATIVIDAD VIGENTE.</t>
  </si>
  <si>
    <t>https://community.secop.gov.co/Public/Tendering/ContractDetailView/Index?UniqueIdentifier=CO1.PCCNTR.7721051</t>
  </si>
  <si>
    <t>SCJ-996-2025</t>
  </si>
  <si>
    <t>YENY MARCELA VILLAMIL</t>
  </si>
  <si>
    <t>11844-PRESTAR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</si>
  <si>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https://community.secop.gov.co/Public/Tendering/ContractDetailView/Index?UniqueIdentifier=CO1.PCCNTR.7719348</t>
  </si>
  <si>
    <t>SCJ-997-2025</t>
  </si>
  <si>
    <t>DIANA MARCELA RODRIGUEZ RUBIO</t>
  </si>
  <si>
    <t>13077-PRESTAR SERVICIOS PROFESIONALES APOYANDO A LA SUBSECRETARÍA DE ACCESO A LA JUSTICIA EN LA IMPLEMENTACIÓN DE LA RUTA DE EMPLEABILIDAD DE LA ESTRATEGIA DE INCLUSIÓN PRODUCTIVA DEL PROGRAMA CASA LIBERTAD BOGOTÁ.</t>
  </si>
  <si>
    <t>https://community.secop.gov.co/Public/Tendering/ContractDetailView/Index?UniqueIdentifier=CO1.PCCNTR.7731253</t>
  </si>
  <si>
    <t>SCJ-998-2025</t>
  </si>
  <si>
    <t>MERLY JULIETH GUTIERREZ CRUZ</t>
  </si>
  <si>
    <t>12856-PRESTAR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</si>
  <si>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https://community.secop.gov.co/Public/Tendering/ContractDetailView/Index?UniqueIdentifier=CO1.PCCNTR.7720758</t>
  </si>
  <si>
    <t>SCJ-999-2025</t>
  </si>
  <si>
    <t>ANDREA  BOCANUMENT GARZON</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</si>
  <si>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</si>
  <si>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https://community.secop.gov.co/Public/Tendering/ContractDetailView/Index?UniqueIdentifier=CO1.PCCNTR.7719591</t>
  </si>
  <si>
    <t>SCJ-1000-2025</t>
  </si>
  <si>
    <t>ARZALED  CAPERA RODRIGUEZ</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</si>
  <si>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</si>
  <si>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https://community.secop.gov.co/Public/Tendering/ContractDetailView/Index?UniqueIdentifier=CO1.PCCNTR.7719675</t>
  </si>
  <si>
    <t>SCJ-1001-2025</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</si>
  <si>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</si>
  <si>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https://community.secop.gov.co/Public/Tendering/ContractDetailView/Index?UniqueIdentifier=CO1.PCCNTR.7719679</t>
  </si>
  <si>
    <t>SCJ-1002-2025</t>
  </si>
  <si>
    <t>MARINA  MONTOYA PAYOME</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</si>
  <si>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</si>
  <si>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https://community.secop.gov.co/Public/Tendering/ContractDetailView/Index?UniqueIdentifier=CO1.PCCNTR.7720105</t>
  </si>
  <si>
    <t>SCJ-1003-2025</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</si>
  <si>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</si>
  <si>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https://community.secop.gov.co/Public/Tendering/ContractDetailView/Index?UniqueIdentifier=CO1.PCCNTR.7719389</t>
  </si>
  <si>
    <t>SCJ-1004-2025</t>
  </si>
  <si>
    <t>LUISA FERNANDA JIMENEZ MEDINA</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</si>
  <si>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</si>
  <si>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https://community.secop.gov.co/Public/Tendering/ContractDetailView/Index?UniqueIdentifier=CO1.PCCNTR.7719688</t>
  </si>
  <si>
    <t>SCJ-1006-2025</t>
  </si>
  <si>
    <t>CAROLINA  VASQUEZ CIFUENTES</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</si>
  <si>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</si>
  <si>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https://community.secop.gov.co/Public/Tendering/ContractDetailView/Index?UniqueIdentifier=CO1.PCCNTR.7727512</t>
  </si>
  <si>
    <t>SCJ-1012-2025</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</si>
  <si>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</si>
  <si>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https://community.secop.gov.co/Public/Tendering/ContractDetailView/Index?UniqueIdentifier=CO1.PCCNTR.7727701</t>
  </si>
  <si>
    <t>SCJ-1013-2025</t>
  </si>
  <si>
    <t>11114-PRESTAR SERVICIOS PROFESIONALES ESPECIALIZADOS EN EL DESARROLLO, IMPLEMENTACIÓN, SOPORTE Y OPTIMIZACIÓN DE LOS SISTEMAS DE INFORMACIÓN SIGA DE LA SECRETARÍA DISTRITAL DE SEGURIDAD, CONVIVENCIA Y JUSTICIA.</t>
  </si>
  <si>
    <t>https://community.secop.gov.co/Public/Tendering/ContractDetailView/Index?UniqueIdentifier=CO1.PCCNTR.7720786</t>
  </si>
  <si>
    <t>SCJ-1014-2025</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</si>
  <si>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</si>
  <si>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https://community.secop.gov.co/Public/Tendering/ContractDetailView/Index?UniqueIdentifier=CO1.PCCNTR.7719870</t>
  </si>
  <si>
    <t>SCJ-1015-2025</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</si>
  <si>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</si>
  <si>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https://community.secop.gov.co/Public/Tendering/ContractDetailView/Index?UniqueIdentifier=CO1.PCCNTR.7720951</t>
  </si>
  <si>
    <t>SCJ-1016-2025</t>
  </si>
  <si>
    <t>12052-PRESTAR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</si>
  <si>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https://community.secop.gov.co/Public/Tendering/ContractDetailView/Index?UniqueIdentifier=CO1.PCCNTR.7721069</t>
  </si>
  <si>
    <t>SCJ-1017-2025</t>
  </si>
  <si>
    <t>12797-PRESTAR LOS SERVICIOS DE APOYO A LA DIRECCIÓN DE SEGURIDAD EN LA IMPLEMENTACIÓN DE ACCIONES PARA LA MITIGACIÓN DE DELITOS CIBERNÉTICOS EN EL MARCO DEL PLAN INTEGRAL DE SEGURIDAD CIUDADANA, CONVIVENCIA Y JUSTICIA</t>
  </si>
  <si>
    <t>https://community.secop.gov.co/Public/Tendering/ContractDetailView/Index?UniqueIdentifier=CO1.PCCNTR.7727590</t>
  </si>
  <si>
    <t>SCJ-1018-2025</t>
  </si>
  <si>
    <t>YEFER RAMIRO ESPINOSA RODRIGUEZ</t>
  </si>
  <si>
    <t>12774-PRESTAR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</si>
  <si>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https://community.secop.gov.co/Public/Tendering/ContractDetailView/Index?UniqueIdentifier=CO1.PCCNTR.7728012</t>
  </si>
  <si>
    <t>SCJ-1019-2025</t>
  </si>
  <si>
    <t>YOLIMA  PARRA RODRIGUEZ</t>
  </si>
  <si>
    <t>12961-PRESTAR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</si>
  <si>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https://community.secop.gov.co/Public/Tendering/ContractDetailView/Index?UniqueIdentifier=CO1.PCCNTR.7726060</t>
  </si>
  <si>
    <t>SCJ-1023-2025</t>
  </si>
  <si>
    <t>CRISTIAN MANUEL AMAYA BAQUERO</t>
  </si>
  <si>
    <t>11178-PRESTAR SERVICIOS PROFESIONALES PARA REALIZAR LAS FOTOGRAFIAS, VIDEOS Y EDICIÓN DE PRODUCTOS AUDIOVISUALES Y MULTIMEDIA QUE REQUIERA LA ENTIDAD PARA DAR A CONOCER LA GESTIÓN EN MEDIOS DE COMUNICACIÓN Y MEDIOS DIGITALES</t>
  </si>
  <si>
    <t>https://community.secop.gov.co/Public/Tendering/ContractDetailView/Index?UniqueIdentifier=CO1.PCCNTR.7731210</t>
  </si>
  <si>
    <t>SCJ-1024-2025</t>
  </si>
  <si>
    <t>KAREN DAYAN SANCHEZ ESPINO</t>
  </si>
  <si>
    <t>11889-PRESTAR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</si>
  <si>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https://community.secop.gov.co/Public/Tendering/ContractDetailView/Index?UniqueIdentifier=CO1.PCCNTR.7726219</t>
  </si>
  <si>
    <t>SCJ-1025-2025</t>
  </si>
  <si>
    <t>LAURA CATALINA SOLORZANO TORREJANO</t>
  </si>
  <si>
    <t>11890-PRESTAR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</si>
  <si>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https://community.secop.gov.co/Public/Tendering/ContractDetailView/Index?UniqueIdentifier=CO1.PCCNTR.7726225</t>
  </si>
  <si>
    <t>SCJ-1026-2025</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</si>
  <si>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</si>
  <si>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https://community.secop.gov.co/Public/Tendering/ContractDetailView/Index?UniqueIdentifier=CO1.PCCNTR.7726242</t>
  </si>
  <si>
    <t>SCJ-1027-2025</t>
  </si>
  <si>
    <t>12041-PRESTAR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</si>
  <si>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https://community.secop.gov.co/Public/Tendering/ContractDetailView/Index?UniqueIdentifier=CO1.PCCNTR.7726140</t>
  </si>
  <si>
    <t>SCJ-1028-2025</t>
  </si>
  <si>
    <t>12061-PRESTAR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</si>
  <si>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https://community.secop.gov.co/Public/Tendering/ContractDetailView/Index?UniqueIdentifier=CO1.PCCNTR.7726644</t>
  </si>
  <si>
    <t>SCJ-1029-2025</t>
  </si>
  <si>
    <t>11985-PRESTAR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</si>
  <si>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https://community.secop.gov.co/Public/Tendering/ContractDetailView/Index?UniqueIdentifier=CO1.PCCNTR.7726095</t>
  </si>
  <si>
    <t>SCJ-1030-2025</t>
  </si>
  <si>
    <t>12031- 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</si>
  <si>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https://community.secop.gov.co/Public/Tendering/ContractDetailView/Index?UniqueIdentifier=CO1.PCCNTR.7726712</t>
  </si>
  <si>
    <t>SCJ-1032-2025</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</si>
  <si>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</si>
  <si>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https://community.secop.gov.co/Public/Tendering/ContractDetailView/Index?UniqueIdentifier=CO1.PCCNTR.7726208</t>
  </si>
  <si>
    <t>SCJ-1033-2025</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</si>
  <si>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</si>
  <si>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https://community.secop.gov.co/Public/Tendering/ContractDetailView/Index?UniqueIdentifier=CO1.PCCNTR.7727046</t>
  </si>
  <si>
    <t>SCJ-1034-2025</t>
  </si>
  <si>
    <t>11986-PRESTAR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</si>
  <si>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https://community.secop.gov.co/Public/Tendering/ContractDetailView/Index?UniqueIdentifier=CO1.PCCNTR.7727431</t>
  </si>
  <si>
    <t>SCJ-1035-2025</t>
  </si>
  <si>
    <t>RAUL ANDRES GOMEZ OLAYA</t>
  </si>
  <si>
    <t>11912-PRESTAR SERVICIOS PROFESIONALES A LA DIRECCIÓN DE RESPONSABILIDAD PENAL ADOLESCENTE EN LOS PROCESOS FINANCIEROS Y ADMINISTRATIVOS QUE REQUIERA LA OPERACIÓN DE LA ESCUELA TALLER DE OFICIOS</t>
  </si>
  <si>
    <t>https://community.secop.gov.co/Public/Tendering/ContractDetailView/Index?UniqueIdentifier=CO1.PCCNTR.7727725</t>
  </si>
  <si>
    <t>SCJ-1036-2025</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</si>
  <si>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</si>
  <si>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https://community.secop.gov.co/Public/Tendering/ContractDetailView/Index?UniqueIdentifier=CO1.PCCNTR.7731029</t>
  </si>
  <si>
    <t>SCJ-1037-2025</t>
  </si>
  <si>
    <t>JOSE OCTAVIANO CAÑON FAJARDO</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</si>
  <si>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</si>
  <si>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https://community.secop.gov.co/Public/Tendering/ContractDetailView/Index?UniqueIdentifier=CO1.PCCNTR.7729830</t>
  </si>
  <si>
    <t>SCJ-1038-2025</t>
  </si>
  <si>
    <t>11810-PRESTAR SERVICIOS PROFESIONALES A LA DIRECCIÓN DE RESPONSABILIDAD PENAL ADOLESCENTE EN EL SEGUIMIENTO DE CASOS Y LAS ACCIONES DE ARTICULACIÓN INTERNA E INTERINSTITUCIONAL REQUERIDAS PARA LA IMPLEMENTACIÓN DEL PROGRAMA DISTRITAL DE JUSTICIA JUVENIL RESTAURATIVA.</t>
  </si>
  <si>
    <t>https://community.secop.gov.co/Public/Tendering/ContractDetailView/Index?UniqueIdentifier=CO1.PCCNTR.7729849</t>
  </si>
  <si>
    <t>SCJ-1040-2025</t>
  </si>
  <si>
    <t>ANNIE KARINA BEJARANO QUEJADA</t>
  </si>
  <si>
    <t>11888-PRESTAR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</si>
  <si>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https://community.secop.gov.co/Public/Tendering/ContractDetailView/Index?UniqueIdentifier=CO1.PCCNTR.7733416</t>
  </si>
  <si>
    <t>SCJ-1041-2025</t>
  </si>
  <si>
    <t>11738-PRESTAR SERVICIOS PROFESIONALES PARA REALIZAR LA GESTIÓN ADMINISTRATIVA Y DOCUMENTAL RELACIONADA CON LAS RUTAS DE PRESELECCIÓN DE LOS PROGRAMAS DE LA DIRECCIÓN DE RESPONSABILIDAD PENAL ADOLESCENTE</t>
  </si>
  <si>
    <t>https://community.secop.gov.co/Public/Tendering/ContractDetailView/Index?UniqueIdentifier=CO1.PCCNTR.7733437</t>
  </si>
  <si>
    <t>SCJ-1042-2025</t>
  </si>
  <si>
    <t>CIRO ANTONIO MELO RINCON</t>
  </si>
  <si>
    <t>11933-PRESTAR SERVICIOS DE APOYO A LA GESTIÓN EN ACTIVIDADES RELACIONADAS CON LA INFRAESTRUCTURA Y EL ADECUADO FUNCIONAMIENTO DE LAS SEDES A CARGO DE LA DIRECCIÓN DE RESPONSABILIDAD PENAL ADOLESCENTE</t>
  </si>
  <si>
    <t>https://community.secop.gov.co/Public/Tendering/ContractDetailView/Index?UniqueIdentifier=CO1.PCCNTR.7740061</t>
  </si>
  <si>
    <t>SCJ-1043-2025</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</si>
  <si>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</si>
  <si>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https://community.secop.gov.co/Public/Tendering/ContractDetailView/Index?UniqueIdentifier=CO1.PCCNTR.7731273</t>
  </si>
  <si>
    <t>SCJ-1044-2025</t>
  </si>
  <si>
    <t>12956-PRESTAR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</si>
  <si>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https://community.secop.gov.co/Public/Tendering/ContractDetailView/Index?UniqueIdentifier=CO1.PCCNTR.7732548</t>
  </si>
  <si>
    <t>SCJ-1045-2025</t>
  </si>
  <si>
    <t>12009-PRESTAR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</si>
  <si>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https://community.secop.gov.co/Public/Tendering/ContractDetailView/Index?UniqueIdentifier=CO1.PCCNTR.7740174</t>
  </si>
  <si>
    <t>SCJ-1046-2025</t>
  </si>
  <si>
    <t>12921-PRESTAR SERVICIOS DE APOYO A LA GESTIÓN EN LAS ACTIVIDADES ADMINISTRATIVAS REQUERIDAS EN EL ALMACÉN DE LA CÁRCEL DISTRITAL DE VARONES Y ANEXO DE MUJERES</t>
  </si>
  <si>
    <t>https://community.secop.gov.co/Public/Tendering/ContractDetailView/Index?UniqueIdentifier=CO1.PCCNTR.7732511</t>
  </si>
  <si>
    <t>SCJ-1054-2025</t>
  </si>
  <si>
    <t>MAYRA ALEJANDRA SALAMANCA SIERRA</t>
  </si>
  <si>
    <t>11230-PRESTAR SERVICIOS PROFESIONALES PARA APOYAR LA IMPLEMENTACIÓN Y SEGUIMIENTO DEL MODELO INTEGRADO DE PLANEACIÓN Y GESTIÓN (MIPG) EN EL MARCO DE LA POLÍTICA DE ADMINISTRACIÓN DE RIESGOS, ESQUEMA DE LÍNEAS DE DEFENSA</t>
  </si>
  <si>
    <t>https://community.secop.gov.co/Public/Tendering/ContractDetailView/Index?UniqueIdentifier=CO1.PCCNTR.7734078</t>
  </si>
  <si>
    <t>SCJ-1057-2025</t>
  </si>
  <si>
    <t>LINA ALEJANDRA POSADA TRIVINO</t>
  </si>
  <si>
    <t>11730-PRESTAR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</si>
  <si>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https://community.secop.gov.co/Public/Tendering/ContractDetailView/Index?UniqueIdentifier=CO1.PCCNTR.7734625</t>
  </si>
  <si>
    <t>SCJ-1058-2025</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</si>
  <si>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</si>
  <si>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https://community.secop.gov.co/Public/Tendering/ContractDetailView/Index?UniqueIdentifier=CO1.PCCNTR.7735310</t>
  </si>
  <si>
    <t>SCJ-1059-2025</t>
  </si>
  <si>
    <t>RAFAEL  VILLANUEVA OSPINA</t>
  </si>
  <si>
    <t>12053-PRESTAR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</si>
  <si>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https://community.secop.gov.co/Public/Tendering/ContractDetailView/Index?UniqueIdentifier=CO1.PCCNTR.7734659</t>
  </si>
  <si>
    <t>SCJ-1060-2025</t>
  </si>
  <si>
    <t>JUAN DAVID MESA PEÑA</t>
  </si>
  <si>
    <t>11429-PRESTAR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</si>
  <si>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https://community.secop.gov.co/Public/Tendering/ContractDetailView/Index?UniqueIdentifier=CO1.PCCNTR.7735203</t>
  </si>
  <si>
    <t>SCJ-1061-2025</t>
  </si>
  <si>
    <t>12275-PRESTAR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</si>
  <si>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https://community.secop.gov.co/Public/Tendering/ContractDetailView/Index?UniqueIdentifier=CO1.PCCNTR.7735359</t>
  </si>
  <si>
    <t>SCJ-1062-2025</t>
  </si>
  <si>
    <t>12841-PRESTAR SERVICIOS PROFESIONALES EN LA GESTIÓN, ANÁLISIS Y MONITOREO DE LA INFORMACIÓN DEL PROGRAMA DE JUSTICIA RESTAURATIVA PARA ADULTOS, EN PARTICULAR AL SEGUIMIENTO DE SU IMPLEMENTACIÓN Y LAS POLÍTICAS PÚBLICAS.</t>
  </si>
  <si>
    <t>https://community.secop.gov.co/Public/Tendering/ContractDetailView/Index?UniqueIdentifier=CO1.PCCNTR.7735161</t>
  </si>
  <si>
    <t>SCJ-1063-2025</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</si>
  <si>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</si>
  <si>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https://community.secop.gov.co/Public/Tendering/ContractDetailView/Index?UniqueIdentifier=CO1.PCCNTR.7734691</t>
  </si>
  <si>
    <t>SCJ-1064-2025</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</si>
  <si>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</si>
  <si>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https://community.secop.gov.co/Public/Tendering/ContractDetailView/Index?UniqueIdentifier=CO1.PCCNTR.7735347</t>
  </si>
  <si>
    <t>SCJ-1066-2025</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</si>
  <si>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</si>
  <si>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https://community.secop.gov.co/Public/Tendering/ContractDetailView/Index?UniqueIdentifier=CO1.PCCNTR.7736897</t>
  </si>
  <si>
    <t>SCJ-1067-2025</t>
  </si>
  <si>
    <t>PATRICIA  SEGURA NORIEGA</t>
  </si>
  <si>
    <t>11668-PRESTAR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</si>
  <si>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https://community.secop.gov.co/Public/Tendering/ContractDetailView/Index?UniqueIdentifier=CO1.PCCNTR.7736322</t>
  </si>
  <si>
    <t>SCJ-1068-2025</t>
  </si>
  <si>
    <t>LAURA CAMILA GARAY ALVAREZ</t>
  </si>
  <si>
    <t>13522-PPRESTAR LOS SERVICIOS DE APOYO A LA GESTIÓN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</si>
  <si>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https://community.secop.gov.co/Public/Tendering/ContractDetailView/Index?UniqueIdentifier=CO1.PCCNTR.7738870</t>
  </si>
  <si>
    <t>SCJ-1072-2025</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</si>
  <si>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</si>
  <si>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https://community.secop.gov.co/Public/Tendering/ContractDetailView/Index?UniqueIdentifier=CO1.PCCNTR.7740346</t>
  </si>
  <si>
    <t>SCJ-1086-2025</t>
  </si>
  <si>
    <t>MARÍA ALEXANDRA ORTIZ CASTAÑEDA</t>
  </si>
  <si>
    <t>12071-PRESTAR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</si>
  <si>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https://community.secop.gov.co/Public/Tendering/ContractDetailView/Index?UniqueIdentifier=CO1.PCCNTR.7739957</t>
  </si>
  <si>
    <t>SCJ-1088-2025</t>
  </si>
  <si>
    <t>MARIA CAMILA RUBIO DAZA</t>
  </si>
  <si>
    <t>12992-PRESTAR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</si>
  <si>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https://community.secop.gov.co/Public/Tendering/ContractDetailView/Index?UniqueIdentifier=CO1.PCCNTR.7741277</t>
  </si>
  <si>
    <t>SCJ-1089-2025</t>
  </si>
  <si>
    <t>11133-PRESTAR SERVICIOS PROFESIONALES ESPECIALIZADOS EN ADMINISTRACIÓN, OPERACIÓN, MANTENIMIENTO Y SOPORTE DE LOS COMPONENTES DE LAS BASES DE DATOS ORACLE Y SERVIDORES LINUX DE LA SECRETARÍA DISTRITAL DE SEGURIDAD, CONVIVENCIA Y JUSTICIA.</t>
  </si>
  <si>
    <t>https://community.secop.gov.co/Public/Tendering/ContractDetailView/Index?UniqueIdentifier=CO1.PCCNTR.7739801</t>
  </si>
  <si>
    <t>SCJ-1091-2025</t>
  </si>
  <si>
    <t>SERGIO ORLANDO VALENCIA BARRERO</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</si>
  <si>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</si>
  <si>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https://community.secop.gov.co/Public/Tendering/ContractDetailView/Index?UniqueIdentifier=CO1.PCCNTR.7745116</t>
  </si>
  <si>
    <t>SCJ-1094-2025</t>
  </si>
  <si>
    <t>12182-PRESTAR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</si>
  <si>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https://community.secop.gov.co/Public/Tendering/ContractDetailView/Index?UniqueIdentifier=CO1.PCCNTR.7740177</t>
  </si>
  <si>
    <t>SCJ-286-2025</t>
  </si>
  <si>
    <t>LUZ DARY CUERVO ALFONSO</t>
  </si>
  <si>
    <t>5. Directa</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</si>
  <si>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</si>
  <si>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https://community.secop.gov.co/Public/Tendering/ContractDetailView/Index?UniqueIdentifier=CO1.PCCNTR.7634384&amp;isModal=true&amp;asPopupView=true</t>
  </si>
  <si>
    <t>SCJ-407-2025</t>
  </si>
  <si>
    <t>https://community.secop.gov.co/Public/Tendering/ContractDetailView/Index?UniqueIdentifier=CO1.PCCNTR.7641586&amp;isModal=true&amp;asPopupView=true</t>
  </si>
  <si>
    <t>SCJ-418-2025</t>
  </si>
  <si>
    <t>https://community.secop.gov.co/Public/Tendering/ContractDetailView/Index?UniqueIdentifier=CO1.PCCNTR.7652844&amp;isModal=true&amp;asPopupView=true</t>
  </si>
  <si>
    <t>SCJ-421-2025</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</si>
  <si>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</si>
  <si>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https://community.secop.gov.co/Public/Tendering/ContractDetailView/Index?UniqueIdentifier=CO1.PCCNTR.7641909&amp;isModal=true&amp;asPopupView=true</t>
  </si>
  <si>
    <t>SCJ-437-2025</t>
  </si>
  <si>
    <t>SANDRA CATALINA CAMACHO ARIZA</t>
  </si>
  <si>
    <t>https://community.secop.gov.co/Public/Tendering/ContractDetailView/Index?UniqueIdentifier=CO1.PCCNTR.7640136&amp;isModal=true&amp;asPopupView=true</t>
  </si>
  <si>
    <t>SCJ-451-2025</t>
  </si>
  <si>
    <t>https://community.secop.gov.co/Public/Tendering/ContractDetailView/Index?UniqueIdentifier=CO1.PCCNTR.7657719&amp;isModal=true&amp;asPopupView=true</t>
  </si>
  <si>
    <t>SCJ-453-2025</t>
  </si>
  <si>
    <t>https://community.secop.gov.co/Public/Tendering/ContractDetailView/Index?UniqueIdentifier=CO1.PCCNTR.7708815&amp;isModal=true&amp;asPopupView=true</t>
  </si>
  <si>
    <t>SCJ-454-2025</t>
  </si>
  <si>
    <t>JULIETH KATERINE MONTALVO CASTRO</t>
  </si>
  <si>
    <t>https://community.secop.gov.co/Public/Tendering/ContractDetailView/Index?UniqueIdentifier=CO1.PCCNTR.7657843&amp;isModal=true&amp;asPopupView=true</t>
  </si>
  <si>
    <t>SCJ-459-2025</t>
  </si>
  <si>
    <t>https://community.secop.gov.co/Public/Tendering/ContractDetailView/Index?UniqueIdentifier=CO1.PCCNTR.7684270&amp;isModal=true&amp;asPopupView=true</t>
  </si>
  <si>
    <t>SCJ-461-2025</t>
  </si>
  <si>
    <t>https://community.secop.gov.co/Public/Tendering/ContractDetailView/Index?UniqueIdentifier=CO1.PCCNTR.7651164&amp;isModal=true&amp;asPopupView=true</t>
  </si>
  <si>
    <t>SCJ-476-2025</t>
  </si>
  <si>
    <t>https://community.secop.gov.co/Public/Tendering/ContractDetailView/Index?UniqueIdentifier=CO1.PCCNTR.7657716&amp;isModal=true&amp;asPopupView=true</t>
  </si>
  <si>
    <t>SCJ-484-2025</t>
  </si>
  <si>
    <t>https://community.secop.gov.co/Public/Tendering/ContractDetailView/Index?UniqueIdentifier=CO1.PCCNTR.7658006&amp;isModal=true&amp;asPopupView=true</t>
  </si>
  <si>
    <t>SCJ-513-2025</t>
  </si>
  <si>
    <t xml:space="preserve">DAVID ANTONIO SANCHEZ MUÑOZ </t>
  </si>
  <si>
    <t>https://community.secop.gov.co/Public/Tendering/ContractDetailView/Index?UniqueIdentifier=CO1.PCCNTR.7702725&amp;isModal=true&amp;asPopupView=true</t>
  </si>
  <si>
    <t>SCJ-514-2025</t>
  </si>
  <si>
    <t>PRESTAR LOS SERVICIOS PROFESIONALES ESPECIALIZADOS PARA APOYAR LA PLANEACIÓN, DESARROLLO E IMPLEMENTACIÓN DE PROYECTOS ESTRATÉGICOS, PARA EL CENTRO DE COMANDO, CONTROL, COMUNICACIONES Y CÓMPUTO-C4 Y TODOS SUS COMPONENTES DE COMANDO.</t>
  </si>
  <si>
    <t>https://community.secop.gov.co/Public/Tendering/ContractDetailView/Index?UniqueIdentifier=CO1.PCCNTR.7652724&amp;isModal=true&amp;asPopupView=true</t>
  </si>
  <si>
    <t>SCJ-517-2025</t>
  </si>
  <si>
    <t>BLADIMIR  FRANCO CASTRO</t>
  </si>
  <si>
    <t>https://community.secop.gov.co/Public/Tendering/ContractDetailView/Index?UniqueIdentifier=CO1.PCCNTR.7684278&amp;isModal=true&amp;asPopupView=true</t>
  </si>
  <si>
    <t>SCJ-519-2025</t>
  </si>
  <si>
    <t>https://community.secop.gov.co/Public/Tendering/ContractDetailView/Index?UniqueIdentifier=CO1.PCCNTR.7658023&amp;isModal=true&amp;asPopupView=true</t>
  </si>
  <si>
    <t>SCJ-533-2025</t>
  </si>
  <si>
    <t>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</si>
  <si>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https://community.secop.gov.co/Public/Tendering/ContractDetailView/Index?UniqueIdentifier=CO1.PCCNTR.7641656&amp;isModal=true&amp;asPopupView=true</t>
  </si>
  <si>
    <t>SCJ-543-2025</t>
  </si>
  <si>
    <t>JULIE  XIMENA RUEDA MONTES</t>
  </si>
  <si>
    <t>PRESTAR SERVICIOS PROFESIONALES PARA ESTRUCTURAR LOS PROCESOS DE ADQUISICIÓN DE BIENES Y SERVICIOS QUE ADELANTA LA DIRECCIÓN TÉCNICA DE LA SUBSECRETARIA DE INVERSIONES Y FORTALECIMIENTO DE CAPACIDADES OPERATIVAS, EN EL AMBITO JURÍDICO CON ENFASIS EN TEMAS DE MOVILIDAD, SIN PERJUICIO DEL APOYO A OTRAS TEMATICAS PROPIAS DE DICHA DIRECCIÓN.</t>
  </si>
  <si>
    <t>https://community.secop.gov.co/Public/Tendering/ContractDetailView/Index?UniqueIdentifier=CO1.PCCNTR.7657422&amp;isModal=true&amp;asPopupView=true</t>
  </si>
  <si>
    <t>SCJ-544-2025</t>
  </si>
  <si>
    <t>NATALIA  FLOREZ ROSAS</t>
  </si>
  <si>
    <t>PRESTAR SERVICIOS PROFESIONALES PARA REALIZAR ACOMPAÑAMIENTO JURIDICO EN EL SEGUIMIENTO DE LAS ACTIVIDADES TRANSVERSALES Y DE GESTION DE LOS SISTEMAS DE INFORMACION, PROPIAS DE LA DIRECCION DE BIENES</t>
  </si>
  <si>
    <t>https://community.secop.gov.co/Public/Tendering/ContractDetailView/Index?UniqueIdentifier=CO1.PCCNTR.7675968&amp;isModal=true&amp;asPopupView=true</t>
  </si>
  <si>
    <t>SCJ-552-2025</t>
  </si>
  <si>
    <t>https://community.secop.gov.co/Public/Tendering/ContractDetailView/Index?UniqueIdentifier=CO1.PCCNTR.7683785&amp;isModal=true&amp;asPopupView=true</t>
  </si>
  <si>
    <t>SCJ-553-2025</t>
  </si>
  <si>
    <t>https://community.secop.gov.co/Public/Tendering/ContractDetailView/Index?UniqueIdentifier=CO1.PCCNTR.7683343&amp;isModal=true&amp;asPopupView=true</t>
  </si>
  <si>
    <t>SCJ-559-2025</t>
  </si>
  <si>
    <t>PRESTAR LOS SERVICIOS PROFESIONALES CON TOTAL AUTONOMIA EN LA GESTIÓN FINANCIERA Y PRESUPUESTAL DEL CENTRO DE COMANDO, CONTROL,COMUNICACIONES Y CÓMPUTO C4, DE LA SECRETARÍA DISTRITAL DE SEGURIDAD, CONVIVENCIA Y JUSTICIA</t>
  </si>
  <si>
    <t>https://community.secop.gov.co/Public/Tendering/ContractDetailView/Index?UniqueIdentifier=CO1.PCCNTR.7684430&amp;isModal=true&amp;asPopupView=true</t>
  </si>
  <si>
    <t>SCJ-561-2025</t>
  </si>
  <si>
    <t>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</si>
  <si>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https://community.secop.gov.co/Public/Tendering/ContractDetailView/Index?UniqueIdentifier=CO1.PCCNTR.7665961&amp;isModal=true&amp;asPopupView=true</t>
  </si>
  <si>
    <t>SCJ-570-2025</t>
  </si>
  <si>
    <t>MANUEL ANDRES CALDERON PIRACHICAN</t>
  </si>
  <si>
    <t>https://community.secop.gov.co/Public/Tendering/ContractDetailView/Index?UniqueIdentifier=CO1.PCCNTR.7645040&amp;isModal=true&amp;asPopupView=true</t>
  </si>
  <si>
    <t>SCJ-571-2025</t>
  </si>
  <si>
    <t>https://community.secop.gov.co/Public/Tendering/ContractDetailView/Index?UniqueIdentifier=CO1.PCCNTR.7666238&amp;isModal=true&amp;asPopupView=true</t>
  </si>
  <si>
    <t>SCJ-588-2025</t>
  </si>
  <si>
    <t>PRESTAR LOS SERVICIOS PROFESIONALES CON TOTAL AUTONOMIA ADMINISTRATIVA EN LA GESTIÓN Y SEGUIMIENTO FINANCIERO DE LOS PROCESOS CONTRACTUALES QUE ADELANTE EL CENTRO DE COMANDO, CONTROL, COMUNICACIONES Y CÒMPUTO –C4 DE LA SECRETARÍA DISTRITAL DE SEGURIDAD, CONVIVENCIA Y JUSTICIA</t>
  </si>
  <si>
    <t>https://community.secop.gov.co/Public/Tendering/ContractDetailView/Index?UniqueIdentifier=CO1.PCCNTR.7731847&amp;isModal=true&amp;asPopupView=true</t>
  </si>
  <si>
    <t>SCJ-589-2025</t>
  </si>
  <si>
    <t>PRESTAR SERVICIOS PROFESIONALES A LA SECRETARÍA DISTRITAL DE SEGURIDAD, CONVIVENCIA Y JUSTICIA, EN LA ORGANIZACIÓN, IMPLEMENTACIÓN Y SEGUIMIENTO DE PROTOCOLOS Y/O ESTRATEGIAS RELACIONADAS CON LA IMPLEMENTACION DEL CÓDIGO NACIONAL DE SEGURIDAD Y CONVIVENCIA CIUDADANA SEÑALADAS EN LA LEY 1801 DE 2016, LA NORMA QUE LA REGLAMENTE, MODIFIQUE O SUSTITUYA.</t>
  </si>
  <si>
    <t>https://community.secop.gov.co/Public/Tendering/ContractDetailView/Index?UniqueIdentifier=CO1.PCCNTR.7665974&amp;isModal=true&amp;asPopupView=true</t>
  </si>
  <si>
    <t>SCJ-607-2025</t>
  </si>
  <si>
    <t>https://community.secop.gov.co/Public/Tendering/ContractDetailView/Index?UniqueIdentifier=CO1.PCCNTR.7669402&amp;isModal=true&amp;asPopupView=true</t>
  </si>
  <si>
    <t>SCJ-609-2025</t>
  </si>
  <si>
    <t>GILMA TATIANA MARIN ROMERO</t>
  </si>
  <si>
    <t>https://community.secop.gov.co/Public/Tendering/ContractDetailView/Index?UniqueIdentifier=CO1.PCCNTR.7684272&amp;isModal=true&amp;asPopupView=true</t>
  </si>
  <si>
    <t>SCJ-621-2025</t>
  </si>
  <si>
    <t>PRESTAR SERVICIOS PROFESIONALES A LA DIRECCIÓN DE BIENES PARA GESTIONAR EL PAGO DE LAS CUENTAS-CONTRATOS DE LOS SERVICIOS PÚBLICOS DE LOS EQUIPAMIENTOS DE SEGURIDAD, JUSTICIA, Y CASAS FISCALES A CARGO DE LA SECRETARIA DISTRITAL DE SEGURIDAD, CONVIVENCIA Y JUSTICIA.</t>
  </si>
  <si>
    <t>https://community.secop.gov.co/Public/Tendering/ContractDetailView/Index?UniqueIdentifier=CO1.PCCNTR.7641839&amp;isModal=true&amp;asPopupView=true</t>
  </si>
  <si>
    <t>SCJ-632-2025</t>
  </si>
  <si>
    <t>BRIAM ORLANDO MAYORGA GUEVARA</t>
  </si>
  <si>
    <t>https://community.secop.gov.co/Public/Tendering/ContractDetailView/Index?UniqueIdentifier=CO1.PCCNTR.7666082&amp;isModal=true&amp;asPopupView=true</t>
  </si>
  <si>
    <t>SCJ-633-2025</t>
  </si>
  <si>
    <t>PRESTAR SERVICIOS PROFESIONALES COMO INGENIERO PARA APOYAR EN LAS ACTIVIDADES TECNOLÓGICAS RELACIONADAS CON LA OPERACIÓN DE LOS COMPONENTES DEL CENTRO DE COMANDO, CONTROL, COMUNICACIONES Y CÓMPUTO -C4.</t>
  </si>
  <si>
    <t>https://community.secop.gov.co/Public/Tendering/ContractDetailView/Index?UniqueIdentifier=CO1.PCCNTR.7684276&amp;isModal=true&amp;asPopupView=true</t>
  </si>
  <si>
    <t>SCJ-641-2025</t>
  </si>
  <si>
    <t>PRESTAR LOS SERVICIOS PROFESIONALES CON TOTAL AUTONOMIA ADMINISTRATIVA Y PROFESIONAL EN LOS PROCESOS Y PROCEDIMIENTOS, COMO EN EL SEGUIMIENTO DE LOS TRAMITES ADMINISTRATIVOS Y PRESUPUESTALES QUE REQUIERA EL CENTRO DE COMANDO, CONTROL, COMUNICACIONES Y COMPUTO C4 EN EL MARCO DE LOS PROYECTOS, CONTRATOS Y CONVENIOS QUE TIENE A CARGO</t>
  </si>
  <si>
    <t>https://community.secop.gov.co/Public/Tendering/ContractDetailView/Index?UniqueIdentifier=CO1.PCCNTR.7736818&amp;isModal=true&amp;asPopupView=true</t>
  </si>
  <si>
    <t>SCJ-644-2025</t>
  </si>
  <si>
    <t>FRANCISCO ARTIME GARCIA DIONISIO</t>
  </si>
  <si>
    <t>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</si>
  <si>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https://community.secop.gov.co/Public/Tendering/ContractDetailView/Index?UniqueIdentifier=CO1.PCCNTR.7748065&amp;isModal=true&amp;asPopupView=true</t>
  </si>
  <si>
    <t>SCJ-645-2025</t>
  </si>
  <si>
    <t>PRESTAR LOS SERVICIOS PROFESIONALES CON TOTAL AUTONOMIA EN LAS ACTIVIDADES DE MONITOREO Y ARTICULACIÓN CON OTRAS ENTIDADES PARA LA RESPUESTA Y MANEJO DE EMERGENCIAS AL CENTRO DE COMANDO, CONTROL, COMUNICACIONES Y CÓMPUTO-C4.</t>
  </si>
  <si>
    <t>https://community.secop.gov.co/Public/Tendering/ContractDetailView/Index?UniqueIdentifier=CO1.PCCNTR.7684404&amp;isModal=true&amp;asPopupView=true</t>
  </si>
  <si>
    <t>SCJ-646-2025</t>
  </si>
  <si>
    <t>PRESTAR LOS SERVICIOS PROFESIONALES CON TOTAL AUTONOMIA ADMINISTRATIVA EN LA GESTIÓN DE DATOS DE LOS SUBSISTEMAS QUE CONFORMAN EL CENTRO DE COMANDO, CONTROL, COMUNICACIONES Y CÓMPUTO; Y EN LA GESTIÓN DE PROYECTOS A CARGO DEL C4</t>
  </si>
  <si>
    <t>SCJ-647-2025</t>
  </si>
  <si>
    <t>CAMILO ERNESTO GARCIA RINCON</t>
  </si>
  <si>
    <t>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CÓMPUTO C4.</t>
  </si>
  <si>
    <t>https://community.secop.gov.co/Public/Tendering/ContractDetailView/Index?UniqueIdentifier=CO1.PCCNTR.7684254&amp;isModal=true&amp;asPopupView=true</t>
  </si>
  <si>
    <t>SCJ-648-2025</t>
  </si>
  <si>
    <t>https://community.secop.gov.co/Public/Tendering/ContractDetailView/Index?UniqueIdentifier=CO1.PCCNTR.7641661&amp;isModal=true&amp;asPopupView=true</t>
  </si>
  <si>
    <t>SCJ-649-2025</t>
  </si>
  <si>
    <t>HECTOR IVAN SUAREZ BETANCUR</t>
  </si>
  <si>
    <t>PRESTAR SERVICIOS PROFESIONALES PARA ESTRUCTURAR LOS PROCESOS DE ADQUISICIÓN DE BIENES Y SERVICIOS EN EL AMBITO JURÍDICO QUE ADELANTA LA DIRECCIÓN TÉCNICA DE LA SUBSECRETARIA DE INVERSIONES Y FORTALECIMIENTO DE CAPACIDADES OPERATIVAS, CON ENFASIS EN TEMAS DE TECNOLOGIA, LOGISTICA Y VARIOS, SIN PERJUICIO DEL APOYO A OTRAS TEMATICAS PROPIAS DE DICHA DIRECCIÓN.</t>
  </si>
  <si>
    <t>https://community.secop.gov.co/Public/Tendering/ContractDetailView/Index?UniqueIdentifier=CO1.PCCNTR.7671777&amp;isModal=true&amp;asPopupView=true</t>
  </si>
  <si>
    <t>SCJ-650-2025</t>
  </si>
  <si>
    <t>ANA CATHERINE MARIÑO RINCÓN</t>
  </si>
  <si>
    <t>https://community.secop.gov.co/Public/Tendering/ContractDetailView/Index?UniqueIdentifier=CO1.PCCNTR.7675846&amp;isModal=true&amp;asPopupView=true</t>
  </si>
  <si>
    <t>SCJ-651-2025</t>
  </si>
  <si>
    <t>PRESTAR SERVICIOS PROFESIONALES CON TOTAL AUTONOMIA PROFESIONAL EN LA ATENCIÓN Y REPUESTAS DE PETICIONES, QUEJAS, RECURSOS Y SOLICITUDES DE TODA AUTORIDAD, ENTIDAD O CIUDADANO QUE RECIBA EL CENTRO DE COMANDO, CONTROL, COMUNICACIONES Y COMPUTO –C4</t>
  </si>
  <si>
    <t>https://community.secop.gov.co/Public/Tendering/ContractDetailView/Index?UniqueIdentifier=CO1.PCCNTR.7749904&amp;isModal=true&amp;asPopupView=true</t>
  </si>
  <si>
    <t>SCJ-652-2025</t>
  </si>
  <si>
    <t>https://community.secop.gov.co/Public/Tendering/ContractDetailView/Index?UniqueIdentifier=CO1.PCCNTR.7714882&amp;isModal=true&amp;asPopupView=true</t>
  </si>
  <si>
    <t>SCJ-680-2025</t>
  </si>
  <si>
    <t>https://community.secop.gov.co/Public/Tendering/ContractDetailView/Index?UniqueIdentifier=CO1.PCCNTR.7645211&amp;isModal=true&amp;asPopupView=true</t>
  </si>
  <si>
    <t>SCJ-681-2025</t>
  </si>
  <si>
    <t>PRESTAR LOS SERVICIOS DE APOYO A LA GESTIÓN PARA TRAMITAR LAS LLAMADAS E INCIDENTES QUE SE GENERAN POR EL USO INADECUADO DEL SISTEMA DE NÚMERO ÚNICO DE SEGURIDAD Y EMERGENCIA 123 DEL CENTRO DE COMANDO, CONTROL, COMUNICACIONES Y COMPUTO –C4</t>
  </si>
  <si>
    <t>https://community.secop.gov.co/Public/Tendering/ContractDetailView/Index?UniqueIdentifier=CO1.PCCNTR.7665999&amp;isModal=true&amp;asPopupView=true</t>
  </si>
  <si>
    <t>SCJ-682-2025</t>
  </si>
  <si>
    <t>ANA PAOLA CERINZA SARMIENTO</t>
  </si>
  <si>
    <t>PRESTACIÓN DE SERVICIOS DE APOYO A LA GESTIÓN, PARA REALIZAR ACTIVIDADES ADMINISTRATIVAS RELACIONADAS CON LOS SISTEMAS QUE HACEN PARTE DEL CENTRO DE COMANDO, CONTROL, COMUNICACIONES Y CÓMPUTO.</t>
  </si>
  <si>
    <t>https://community.secop.gov.co/Public/Tendering/ContractDetailView/Index?UniqueIdentifier=CO1.PCCNTR.7684274&amp;isModal=true&amp;asPopupView=true</t>
  </si>
  <si>
    <t>SCJ-685-2025</t>
  </si>
  <si>
    <t>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</si>
  <si>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https://community.secop.gov.co/Public/Tendering/ContractDetailView/Index?UniqueIdentifier=CO1.PCCNTR.7683226&amp;isModal=true&amp;asPopupView=true</t>
  </si>
  <si>
    <t>SCJ-688-2025</t>
  </si>
  <si>
    <t>HENRY JESUS ORDONEZ ORDONEZ</t>
  </si>
  <si>
    <t>PRESTACIÓN DE SERVICIOS PROFESIONALES CON PLENA AUTONOMÍA PROFESIONAL Y ADMINISTRATIVA, PARA REALIZAR EL SEGUIMIENTO TÉCNICO A LA INSTALACIÓN DEL COMPONENTE FÍSICO, LÓGICO, LICENCIAMIENTO Y MIGRACIÓN NECESARIOS PARA LA IMPLEMENTACIÓN DE LA INFRAESTRUCTURA QUE SOPORTA EL SISTEMA DE VIDEO VIGILANCIA QUE DESARROLLA EL CENTRO DE COMANDO, CONTROL, COMUNICACIONES Y COMPUTO C4.</t>
  </si>
  <si>
    <t>https://community.secop.gov.co/Public/Tendering/ContractDetailView/Index?UniqueIdentifier=CO1.PCCNTR.7701442&amp;isModal=true&amp;asPopupView=true</t>
  </si>
  <si>
    <t>SCJ-700-2025</t>
  </si>
  <si>
    <t>https://community.secop.gov.co/Public/Tendering/ContractDetailView/Index?UniqueIdentifier=CO1.PCCNTR.7663543&amp;isModal=true&amp;asPopupView=true</t>
  </si>
  <si>
    <t>SCJ-707-2025</t>
  </si>
  <si>
    <t>https://community.secop.gov.co/Public/Tendering/ContractDetailView/Index?UniqueIdentifier=CO1.PCCNTR.7665979&amp;isModal=true&amp;asPopupView=true</t>
  </si>
  <si>
    <t>SCJ-708-2025</t>
  </si>
  <si>
    <t>PRESTAR SERVICIOS PROFESIONALES JURÍDICOS A LA DIRECCIÓN DE BIENES EN LOS ASUNTOS DE CARÁCTER ADMINISTRATIVO Y CONTRACTUAL.</t>
  </si>
  <si>
    <t>https://community.secop.gov.co/Public/Tendering/ContractDetailView/Index?UniqueIdentifier=CO1.PCCNTR.7675443&amp;isModal=true&amp;asPopupView=true</t>
  </si>
  <si>
    <t>SCJ-718-2025</t>
  </si>
  <si>
    <t>https://community.secop.gov.co/Public/Tendering/ContractDetailView/Index?UniqueIdentifier=CO1.PCCNTR.7684182&amp;isModal=true&amp;asPopupView=true</t>
  </si>
  <si>
    <t>SCJ-746-2025</t>
  </si>
  <si>
    <t>PRESTAR LOS SERVICIOS PROFESIONALES CON TOTAL AUTONOMIA ADMINISTRATIVA EN LA DEFINICION, IMPLEMENTACIÓN, SEGUIMIENTO Y GESTIÓN DE LAS ACTIVIDADES  PRESUPUESTALES  Y  CONTRACTUALES  RELACIONADAS  CON  EL  FUNCIONAMIENTO DEL CENTRO DE COMANDO, CONTROL, COMUNICACIONES Y CÓMPUTO - C4 DE BOGOTÁ</t>
  </si>
  <si>
    <t>https://community.secop.gov.co/Public/Tendering/ContractDetailView/Index?UniqueIdentifier=CO1.PCCNTR.7708543&amp;isModal=true&amp;asPopupView=true</t>
  </si>
  <si>
    <t>SCJ-763-2025</t>
  </si>
  <si>
    <t>JANNET CRISTINA SUAREZ MUESES</t>
  </si>
  <si>
    <t>https://community.secop.gov.co/Public/Tendering/ContractDetailView/Index?UniqueIdentifier=CO1.PCCNTR.7684187&amp;isModal=true&amp;asPopupView=true</t>
  </si>
  <si>
    <t>SCJ-764-2025</t>
  </si>
  <si>
    <t>PRESTACIÓN DE SERVICIOS PROFESIONALES  PARA APOYAR TECNICAMENTE EN EL SEGUIMIENTO DE LAS ACTIVIDADES  CORRESPONDIENTES AL SISTEMA DE VIDEOVIGILANCIA DE BOGOTA.</t>
  </si>
  <si>
    <t>https://community.secop.gov.co/Public/Tendering/ContractDetailView/Index?UniqueIdentifier=CO1.PCCNTR.7699258&amp;isModal=true&amp;asPopupView=true</t>
  </si>
  <si>
    <t>SCJ-766-2025</t>
  </si>
  <si>
    <t>JEISON ORLANDO RODRIGUEZ BOHORQUEZ</t>
  </si>
  <si>
    <t>PRESTAR SERVICIOS PROFESIONALES A LA SECRETARÍA DISTRITAL DE SEGURIDAD, CONVIVENCIA Y JUSTICIA BRINDANDO APOYO EN LA CREACIÓN DE INSTRUMENTOS DE MEDICIÓN DE LAS ACCIONES DESARROLLADAS POR EL EQUIPO DE CONVIVENCIA EN EL MARCO DE LA LEY 1801 DE 2016</t>
  </si>
  <si>
    <t>https://community.secop.gov.co/Public/Tendering/ContractDetailView/Index?UniqueIdentifier=CO1.PCCNTR.7704901&amp;isModal=true&amp;asPopupView=true</t>
  </si>
  <si>
    <t>SCJ-767-2025</t>
  </si>
  <si>
    <t>https://community.secop.gov.co/Public/Tendering/ContractDetailView/Index?UniqueIdentifier=CO1.PCCNTR.7699916&amp;isModal=true&amp;asPopupView=true</t>
  </si>
  <si>
    <t>SCJ-768-2025</t>
  </si>
  <si>
    <t>ANA MILENA PRIETO OLAYA</t>
  </si>
  <si>
    <t>https://community.secop.gov.co/Public/Tendering/ContractDetailView/Index?UniqueIdentifier=CO1.PCCNTR.7690732&amp;isModal=true&amp;asPopupView=true</t>
  </si>
  <si>
    <t>SCJ-769-2025</t>
  </si>
  <si>
    <t>JEFERSSON  PARDO SALAZAR</t>
  </si>
  <si>
    <t>PRESTAR SERVICIOS PROFESIONALES A LA SECRETARÍA DISTRITAL DE SEGURIDAD, CONVIVENCIA Y JUSTICIA BRINDANDO APOYO AL COMANDO DE LA POLICÍA METROPOLITANA DE BOGOTÁ EN LA ELABORACIÓN DE PROGRAMAS DE ENTRENAMIENTO FISICO PARA PERSONAL UNIFORMADO DE LA MEBOG</t>
  </si>
  <si>
    <t>https://community.secop.gov.co/Public/Tendering/ContractDetailView/Index?UniqueIdentifier=CO1.PCCNTR.7684180&amp;isModal=true&amp;asPopupView=true</t>
  </si>
  <si>
    <t>SCJ-770-2025</t>
  </si>
  <si>
    <t>https://community.secop.gov.co/Public/Tendering/ContractDetailView/Index?UniqueIdentifier=CO1.PCCNTR.7703893&amp;isModal=true&amp;asPopupView=true</t>
  </si>
  <si>
    <t>SCJ-771-2025</t>
  </si>
  <si>
    <t>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</si>
  <si>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https://community.secop.gov.co/Public/Tendering/ContractDetailView/Index?UniqueIdentifier=CO1.PCCNTR.7713560&amp;isModal=true&amp;asPopupView=true</t>
  </si>
  <si>
    <t>SCJ-772-2025</t>
  </si>
  <si>
    <t>PRESTAR SERVICIOS PROFESIONALES A LA SECRETARÍA DISTRITAL DE SEGURIDAD, CONVIVENCIA Y JUSTICIA, APOYANDO AL COMANDANTE Y JEFE JURÍDICO DE LA POLICÍA METROPOLITANA DE BOGOTÁ, EN LO RELACIONADO CON LA SUSTENTACIÓN Y ARGUMENTACIÓN JURÍDICA DE DIFERENTES CONCEPTOS DERIVADOS DEL SERVICIO DE POLICÍA.</t>
  </si>
  <si>
    <t>https://community.secop.gov.co/Public/Tendering/ContractDetailView/Index?UniqueIdentifier=CO1.PCCNTR.7669408&amp;isModal=true&amp;asPopupView=true</t>
  </si>
  <si>
    <t>SCJ-773-2025</t>
  </si>
  <si>
    <t>CARLOS ANDRES ORTEGON NIÑO</t>
  </si>
  <si>
    <t>https://community.secop.gov.co/Public/Tendering/ContractDetailView/Index?UniqueIdentifier=CO1.PCCNTR.7708629&amp;isModal=true&amp;asPopupView=true</t>
  </si>
  <si>
    <t>SCJ-774-2025</t>
  </si>
  <si>
    <t>YENCY CAROLINA LOZANO VARGAS</t>
  </si>
  <si>
    <t>PRESTAR LOS SERVICIOS DE APOYO A LA GESTIÓN A LA DIRECCIÓN DE BIENES, EN EL LEVANTAMIENTO DE LA INFORMACION DE LA PLATAFORMA SIMBA DE LA DIRECCIÓN DE BIENES PARA EL CONTROL DE LOS BIENES ENTREGADOS Y RECIBIDOS EN COMODATO POR LA SECRETARÍA DISTRITAL DE SEGURIDAD, CONVIVENCIA Y JUSTICIA.</t>
  </si>
  <si>
    <t>https://community.secop.gov.co/Public/Tendering/ContractDetailView/Index?UniqueIdentifier=CO1.PCCNTR.7731595&amp;isModal=true&amp;asPopupView=true</t>
  </si>
  <si>
    <t>SCJ-804-2025</t>
  </si>
  <si>
    <t>MARIA FERNANDA CABANA BAYONA</t>
  </si>
  <si>
    <t>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</si>
  <si>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https://community.secop.gov.co/Public/Tendering/ContractDetailView/Index?UniqueIdentifier=CO1.PCCNTR.7714950&amp;isModal=true&amp;asPopupView=true</t>
  </si>
  <si>
    <t>SCJ-831-2025</t>
  </si>
  <si>
    <t>https://community.secop.gov.co/Public/Tendering/ContractDetailView/Index?UniqueIdentifier=CO1.PCCNTR.7701259&amp;isModal=true&amp;asPopupView=true</t>
  </si>
  <si>
    <t>SCJ-832-2025</t>
  </si>
  <si>
    <t>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t>
  </si>
  <si>
    <t>https://community.secop.gov.co/Public/Tendering/ContractDetailView/Index?UniqueIdentifier=CO1.PCCNTR.7714761&amp;isModal=true&amp;asPopupView=true</t>
  </si>
  <si>
    <t>SCJ-861-2025</t>
  </si>
  <si>
    <t>BRYAN ALEJANDRO LOPEZ LANDINEZ</t>
  </si>
  <si>
    <t>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</si>
  <si>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https://community.secop.gov.co/Public/Tendering/ContractDetailView/Index?UniqueIdentifier=CO1.PCCNTR.7731780&amp;isModal=true&amp;asPopupView=true</t>
  </si>
  <si>
    <t>SCJ-865-2025</t>
  </si>
  <si>
    <t>ANDREA LUCIA FORERO CAITA</t>
  </si>
  <si>
    <t>https://community.secop.gov.co/Public/Tendering/ContractDetailView/Index?UniqueIdentifier=CO1.PCCNTR.7713277&amp;isModal=true&amp;asPopupView=true</t>
  </si>
  <si>
    <t>SCJ-866-2025</t>
  </si>
  <si>
    <t>KAROL NATALIA ACOSTA RINCON</t>
  </si>
  <si>
    <t>https://community.secop.gov.co/Public/Tendering/ContractDetailView/Index?UniqueIdentifier=CO1.PCCNTR.7710379&amp;isModal=true&amp;asPopupView=true</t>
  </si>
  <si>
    <t>SCJ-867-2025</t>
  </si>
  <si>
    <t>KAROLL JULIETH JAIMES MONDRAGON</t>
  </si>
  <si>
    <t>https://community.secop.gov.co/Public/Tendering/ContractDetailView/Index?UniqueIdentifier=CO1.PCCNTR.7713817&amp;isModal=true&amp;asPopupView=true</t>
  </si>
  <si>
    <t>SCJ-878-2025</t>
  </si>
  <si>
    <t>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</si>
  <si>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https://community.secop.gov.co/Public/Tendering/ContractDetailView/Index?UniqueIdentifier=CO1.PCCNTR.7708704&amp;isModal=true&amp;asPopupView=true</t>
  </si>
  <si>
    <t>SCJ-906-2025</t>
  </si>
  <si>
    <t>JHOANA CAROLINA GUERRERO RAMIREZ</t>
  </si>
  <si>
    <t>https://community.secop.gov.co/Public/Tendering/ContractDetailView/Index?UniqueIdentifier=CO1.PCCNTR.7726830&amp;isModal=true&amp;asPopupView=true</t>
  </si>
  <si>
    <t>SCJ-907-2025</t>
  </si>
  <si>
    <t>https://community.secop.gov.co/Public/Tendering/ContractDetailView/Index?UniqueIdentifier=CO1.PCCNTR.7715507&amp;isModal=true&amp;asPopupView=true</t>
  </si>
  <si>
    <t>SCJ-908-2025</t>
  </si>
  <si>
    <t>ERIKA NATALIA ANDRADE FORERO</t>
  </si>
  <si>
    <t>https://community.secop.gov.co/Public/Tendering/ContractDetailView/Index?UniqueIdentifier=CO1.PCCNTR.7731859&amp;isModal=true&amp;asPopupView=true</t>
  </si>
  <si>
    <t>SCJ-925-2025</t>
  </si>
  <si>
    <t>KEREN ESTHER MARTINEZ MENDOZA</t>
  </si>
  <si>
    <t>https://community.secop.gov.co/Public/Tendering/ContractDetailView/Index?UniqueIdentifier=CO1.PCCNTR.7714592&amp;isModal=true&amp;asPopupView=true</t>
  </si>
  <si>
    <t>SCJ-926-2025</t>
  </si>
  <si>
    <t>https://community.secop.gov.co/Public/Tendering/ContractDetailView/Index?UniqueIdentifier=CO1.PCCNTR.7708668&amp;isModal=true&amp;asPopupView=true</t>
  </si>
  <si>
    <t>LINA MARIA SALGADO MARTINEZ</t>
  </si>
  <si>
    <t>SCJ-937-2025</t>
  </si>
  <si>
    <t>NADIA ALEJANDRA CAMARGO LOPEZ</t>
  </si>
  <si>
    <t>https://community.secop.gov.co/Public/Tendering/ContractDetailView/Index?UniqueIdentifier=CO1.PCCNTR.7713561&amp;isModal=true&amp;asPopupView=true</t>
  </si>
  <si>
    <t>SCJ-939-2025</t>
  </si>
  <si>
    <t>https://community.secop.gov.co/Public/Tendering/ContractDetailView/Index?UniqueIdentifier=CO1.PCCNTR.7715070&amp;isModal=true&amp;asPopupView=true</t>
  </si>
  <si>
    <t>SCJ-940-2025</t>
  </si>
  <si>
    <t>AMY ALEJANDRA SALAZAR RODRIGUEZ</t>
  </si>
  <si>
    <t>https://community.secop.gov.co/Public/Tendering/ContractDetailView/Index?UniqueIdentifier=CO1.PCCNTR.7732028&amp;isModal=true&amp;asPopupView=true</t>
  </si>
  <si>
    <t>SCJ-941-2025</t>
  </si>
  <si>
    <t>FELIPE ANDRES BONILLA RAMIREZ</t>
  </si>
  <si>
    <t>PRESTAR SERVICIOS PROFESIONALES EN EL TRAMITE Y SEGUIMIENTO DE LOS PROCESOS FINANCIEROS, PRESUPUESTALES Y SEGUIMIENTO DEL PAA Y PAC QUE SE ENCUENTRAN DERIVADOS DE LOS PROYECTOS DE INVERSION QUE SON GERENCIADOS DESDE LA DIRECCION DE BIENES</t>
  </si>
  <si>
    <t>https://community.secop.gov.co/Public/Tendering/ContractDetailView/Index?UniqueIdentifier=CO1.PCCNTR.7726593&amp;isModal=true&amp;asPopupView=true</t>
  </si>
  <si>
    <t>SCJ-960-2025</t>
  </si>
  <si>
    <t>PRESTAR LOS SERVICIOS PROFESIONALES EN LA DIRECCIÓN DE BIENES PARA APOYAR EL SEGUIMIENTO DE LAS OBRAS DE INFRAESTRUCTURA, INTERVENTORIA Y LIQUIDACION DE CONTRATOS QUE ESTÉN A CARGO DE LA SECRETARÍA DISTRITAL DE SEGURIDAD, CONVIVENCIA Y JUSTICIA.</t>
  </si>
  <si>
    <t>https://community.secop.gov.co/Public/Tendering/ContractDetailView/Index?UniqueIdentifier=CO1.PCCNTR.7752721&amp;isModal=true&amp;asPopupView=true</t>
  </si>
  <si>
    <t>SCJ-963-2025</t>
  </si>
  <si>
    <t>PRESTAR SERVICIOS DE APOYO A LA GESTIÓN EN COMODATOS DE LA SECRETARIA DE SEGURIDAD, CONVIVENCIA Y JUSTICIA.</t>
  </si>
  <si>
    <t>https://community.secop.gov.co/Public/Tendering/ContractDetailView/Index?UniqueIdentifier=CO1.PCCNTR.7752473&amp;isModal=true&amp;asPopupView=true</t>
  </si>
  <si>
    <t>SCJ-964-2025</t>
  </si>
  <si>
    <t>VALENTINA  CASTRILLON PEREZ</t>
  </si>
  <si>
    <t>https://community.secop.gov.co/Public/Tendering/ContractDetailView/Index?UniqueIdentifier=CO1.PCCNTR.7749810&amp;isModal=true&amp;asPopupView=true</t>
  </si>
  <si>
    <t>SCJ-989-2025</t>
  </si>
  <si>
    <t>MARIA ALEJANDRA BOJACA SCHATTKA</t>
  </si>
  <si>
    <t>https://community.secop.gov.co/Public/Tendering/ContractDetailView/Index?UniqueIdentifier=CO1.PCCNTR.7752370&amp;isModal=true&amp;asPopupView=true</t>
  </si>
  <si>
    <t>SCJ-1008-2025</t>
  </si>
  <si>
    <t>HYUNDAUTOS SAS-TECNICENTRO AUTOMOTRIZ HYU</t>
  </si>
  <si>
    <t>PRESTAR LOS SERVICIOS DE MANTENIMIENTO PREVENTIVO Y CORRECTIVO (INCLUIDO INSUMOS, REPUESTOS GENUINOS Y MANO DE OBRA), A LOS VEHÍCULOS DE PROPIEDAD Y A CARGO DE LA SECRETARÍA DISTRITAL DE SEGURIDAD, CONVIVENCIA Y JUSTICIA, ASÍ COMO EL SERVICIO DE REVISIÓN TÉCNICO MECÁNICA, MARCA HYUNDAI LIVIANOS</t>
  </si>
  <si>
    <t>SCJ-1010-2025</t>
  </si>
  <si>
    <t>SCJ-1047-2025</t>
  </si>
  <si>
    <t>UAE CUERPO OFICIAL DE BOMBEROS DE BOGOTA</t>
  </si>
  <si>
    <t>AUNAR ESFUERZOS TECNICOS, ADMINISTRATIVOS ENTRE LA SECRETARIA DISTRITAL DE SEGURIDAD, CONVIVENCIA Y JUSTICIA DE BOGOTA Y LA UNIDAD ADMINISTRATIVA ESPECIAL CUERPO OFICIAL DE BOMBEROS DE BOGOTA QUE PERMITAN EL FORTALECIMIENTO DEL SISTEMA NUSE 123 A CARGO DE LA SECRETARIA DISTRITAL DE SEGURIDAD, CONVIVENCIA Y JUSTICIA</t>
  </si>
  <si>
    <t>https://community.secop.gov.co/Public/Tendering/ContractDetailView/Index?UniqueIdentifier=CO1.PCCNTR.7732004&amp;isModal=true&amp;asPopupView=true</t>
  </si>
  <si>
    <t>SCJ-149-2025</t>
  </si>
  <si>
    <t>https://community.secop.gov.co/Public/Tendering/ContractDetailView/Index?UniqueIdentifier=CO1.PCCNTR.7488667&amp;isModal=true&amp;asPopupView=true</t>
  </si>
  <si>
    <t>SCJ-225-2025</t>
  </si>
  <si>
    <t>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</si>
  <si>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https://community.secop.gov.co/Public/Tendering/ContractDetailView/Index?UniqueIdentifier=CO1.PCCNTR.7536309&amp;isModal=true&amp;asPopupView=true</t>
  </si>
  <si>
    <t>SCJ-295-2025</t>
  </si>
  <si>
    <t>https://community.secop.gov.co/Public/Tendering/ContractDetailView/Index?UniqueIdentifier=CO1.PCCNTR.7568117&amp;isModal=true&amp;asPopupView=true</t>
  </si>
  <si>
    <t>SCJ-315-2025</t>
  </si>
  <si>
    <t>SCJ-392-2025</t>
  </si>
  <si>
    <t>https://community.secop.gov.co/Public/Tendering/ContractDetailView/Index?UniqueIdentifier=CO1.PCCNTR.7599485&amp;isModal=true&amp;asPopupView=true</t>
  </si>
  <si>
    <t>SCJ-105-2025</t>
  </si>
  <si>
    <t>https://community.secop.gov.co/Public/Tendering/ContractDetailView/Index?UniqueIdentifier=CO1.PCCNTR.7488355&amp;isModal=true&amp;asPopupView=true</t>
  </si>
  <si>
    <t>SCJ-107-2025</t>
  </si>
  <si>
    <t>https://community.secop.gov.co/Public/Tendering/ContractDetailView/Index?UniqueIdentifier=CO1.PCCNTR.7476988&amp;isModal=true&amp;asPopupView=true</t>
  </si>
  <si>
    <t>SCJ-108-2025</t>
  </si>
  <si>
    <t>https://community.secop.gov.co/Public/Tendering/ContractDetailView/Index?UniqueIdentifier=CO1.PCCNTR.7467264&amp;isModal=true&amp;asPopupView=true</t>
  </si>
  <si>
    <t>SCJ-110-2025</t>
  </si>
  <si>
    <t>https://community.secop.gov.co/Public/Tendering/ContractDetailView/Index?UniqueIdentifier=CO1.PCCNTR.7467398&amp;isModal=true&amp;asPopupView=true</t>
  </si>
  <si>
    <t>SCJ-119-2025</t>
  </si>
  <si>
    <t>https://community.secop.gov.co/Public/Tendering/ContractDetailView/Index?UniqueIdentifier=CO1.PCCNTR.7488335&amp;isModal=true&amp;asPopupView=true</t>
  </si>
  <si>
    <t>SCJ-122-2025</t>
  </si>
  <si>
    <t>https://community.secop.gov.co/Public/Tendering/ContractDetailView/Index?UniqueIdentifier=CO1.PCCNTR.7494501&amp;isModal=true&amp;asPopupView=true</t>
  </si>
  <si>
    <t>SCJ-137-2025</t>
  </si>
  <si>
    <t>https://community.secop.gov.co/Public/Tendering/ContractDetailView/Index?UniqueIdentifier=CO1.PCCNTR.7495039&amp;isModal=true&amp;asPopupView=true</t>
  </si>
  <si>
    <t>SCJ-138-2025</t>
  </si>
  <si>
    <t>LAURA MARCELA CORONADO CORREDOR</t>
  </si>
  <si>
    <t>https://community.secop.gov.co/Public/Tendering/ContractDetailView/Index?UniqueIdentifier=CO1.PCCNTR.7494577&amp;isModal=true&amp;asPopupView=true</t>
  </si>
  <si>
    <t>SCJ-139-2025</t>
  </si>
  <si>
    <t>https://community.secop.gov.co/Public/Tendering/ContractDetailView/Index?UniqueIdentifier=CO1.PCCNTR.7488546&amp;isModal=true&amp;asPopupView=true</t>
  </si>
  <si>
    <t>SCJ-148-2025</t>
  </si>
  <si>
    <t>SCJ-151-2025</t>
  </si>
  <si>
    <t>https://community.secop.gov.co/Public/Tendering/ContractDetailView/Index?UniqueIdentifier=CO1.PCCNTR.7488196&amp;isModal=true&amp;asPopupView=true</t>
  </si>
  <si>
    <t>SCJ-154-2025</t>
  </si>
  <si>
    <t>SCJ-156-2025</t>
  </si>
  <si>
    <t>MARIA FERNANDA GOMEZ PAEZ</t>
  </si>
  <si>
    <t>https://community.secop.gov.co/Public/Tendering/ContractDetailView/Index?UniqueIdentifier=CO1.PCCNTR.7516150&amp;isModal=true&amp;asPopupView=true</t>
  </si>
  <si>
    <t>SCJ-158-2025</t>
  </si>
  <si>
    <t>https://community.secop.gov.co/Public/Tendering/ContractDetailView/Index?UniqueIdentifier=CO1.PCCNTR.7494442&amp;isModal=true&amp;asPopupView=true</t>
  </si>
  <si>
    <t>SCJ-160-2025</t>
  </si>
  <si>
    <t>https://community.secop.gov.co/Public/Tendering/ContractDetailView/Index?UniqueIdentifier=CO1.PCCNTR.7489023&amp;isModal=true&amp;asPopupView=true</t>
  </si>
  <si>
    <t>SCJ-161-2025</t>
  </si>
  <si>
    <t>https://community.secop.gov.co/Public/Tendering/ContractDetailView/Index?UniqueIdentifier=CO1.PCCNTR.7488938&amp;isModal=true&amp;asPopupView=true</t>
  </si>
  <si>
    <t>SCJ-162-2025</t>
  </si>
  <si>
    <t>https://community.secop.gov.co/Public/Tendering/ContractDetailView/Index?UniqueIdentifier=CO1.PCCNTR.7494439&amp;isModal=true&amp;asPopupView=true</t>
  </si>
  <si>
    <t>SCJ-163-2025</t>
  </si>
  <si>
    <t>https://community.secop.gov.co/Public/Tendering/ContractDetailView/Index?UniqueIdentifier=CO1.PCCNTR.7516767&amp;isModal=true&amp;asPopupView=true</t>
  </si>
  <si>
    <t>SCJ-171-2025</t>
  </si>
  <si>
    <t>https://community.secop.gov.co/Public/Tendering/ContractDetailView/Index?UniqueIdentifier=CO1.PCCNTR.7524528&amp;isModal=true&amp;asPopupView=true</t>
  </si>
  <si>
    <t>SCJ-180-2025</t>
  </si>
  <si>
    <t>https://community.secop.gov.co/Public/Tendering/ContractDetailView/Index?UniqueIdentifier=CO1.PCCNTR.7494482&amp;isModal=true&amp;asPopupView=true</t>
  </si>
  <si>
    <t>SCJ-182-2025</t>
  </si>
  <si>
    <t>https://community.secop.gov.co/Public/Tendering/ContractDetailView/Index?UniqueIdentifier=CO1.PCCNTR.7515968&amp;isModal=true&amp;asPopupView=true</t>
  </si>
  <si>
    <t>SCJ-185-2025</t>
  </si>
  <si>
    <t>https://community.secop.gov.co/Public/Tendering/ContractDetailView/Index?UniqueIdentifier=CO1.PCCNTR.7494848&amp;isModal=true&amp;asPopupView=true</t>
  </si>
  <si>
    <t>SCJ-187-2025</t>
  </si>
  <si>
    <t>https://community.secop.gov.co/Public/Tendering/ContractDetailView/Index?UniqueIdentifier=CO1.PCCNTR.7494347&amp;isModal=true&amp;asPopupView=true</t>
  </si>
  <si>
    <t>SCJ-195-2025</t>
  </si>
  <si>
    <t>https://community.secop.gov.co/Public/Tendering/ContractDetailView/Index?UniqueIdentifier=CO1.PCCNTR.7494395&amp;isModal=true&amp;asPopupView=true</t>
  </si>
  <si>
    <t>SCJ-198-2025</t>
  </si>
  <si>
    <t>SCJ-200-2025</t>
  </si>
  <si>
    <t>https://community.secop.gov.co/Public/Tendering/ContractDetailView/Index?UniqueIdentifier=CO1.PCCNTR.7523986&amp;isModal=true&amp;asPopupView=true</t>
  </si>
  <si>
    <t>SCJ-201-2025</t>
  </si>
  <si>
    <t>https://community.secop.gov.co/Public/Tendering/ContractDetailView/Index?UniqueIdentifier=CO1.PCCNTR.7553335&amp;isModal=true&amp;asPopupView=true</t>
  </si>
  <si>
    <t>SCJ-202-2025</t>
  </si>
  <si>
    <t>https://community.secop.gov.co/Public/Tendering/ContractDetailView/Index?UniqueIdentifier=CO1.PCCNTR.7494396&amp;isModal=true&amp;asPopupView=true</t>
  </si>
  <si>
    <t>SCJ-203-2025</t>
  </si>
  <si>
    <t>https://community.secop.gov.co/Public/Tendering/ContractDetailView/Index?UniqueIdentifier=CO1.PCCNTR.7494646&amp;isModal=true&amp;asPopupView=true</t>
  </si>
  <si>
    <t>SCJ-204-2025</t>
  </si>
  <si>
    <t>https://community.secop.gov.co/Public/Tendering/ContractDetailView/Index?UniqueIdentifier=CO1.PCCNTR.7494811&amp;isModal=true&amp;asPopupView=true</t>
  </si>
  <si>
    <t>SCJ-211-2025</t>
  </si>
  <si>
    <t>PRESTAR LOS SERVICIOS DE APOYO A LA GESTIÓN EN LA DIRECCIÓN DE BIENES PARA LA EJECUCIÓN DE LOS CONTRATOS DE BIENES Y/O SERVICIOS LOGISTICOS, DE INTENDENCIA Y OTROS, A CARGO DE LA SECRETARÍA DISTRITAL DE SEGURIDAD, CONVIVENCIA Y JUSTICIA.</t>
  </si>
  <si>
    <t>SCJ-21-2025</t>
  </si>
  <si>
    <t>12622-PRESTAR SERVICIOS PROFESIONALES A LA SUBSECRETARIA DE INVERSIONES Y FORTALECIMIENTO DE CAPACIDADES OPERATIVAS, EN EL SEGUIMIENTO PERIÓDICO DE LAS ACTIVIDADES RELACIONADAS CON EL MODELO DE GESTIÓN POR CAPACIDADES CON ÉNFASIS EN INFRAESTRUCTURA.</t>
  </si>
  <si>
    <t>https://community.secop.gov.co/Public/Tendering/ContractDetailView/Index?UniqueIdentifier=CO1.PCCNTR.7367934&amp;isModal=true&amp;asPopupView=true</t>
  </si>
  <si>
    <t>SCJ-219-2025</t>
  </si>
  <si>
    <t>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t>
  </si>
  <si>
    <t>https://community.secop.gov.co/Public/Tendering/ContractDetailView/Index?UniqueIdentifier=CO1.PCCNTR.7524612&amp;isModal=true&amp;asPopupView=true</t>
  </si>
  <si>
    <t>SCJ-220-2025</t>
  </si>
  <si>
    <t>https://community.secop.gov.co/Public/Tendering/ContractDetailView/Index?UniqueIdentifier=CO1.PCCNTR.7530744&amp;isModal=true&amp;asPopupView=true</t>
  </si>
  <si>
    <t>SCJ-231-2025</t>
  </si>
  <si>
    <t>https://community.secop.gov.co/Public/Tendering/ContractDetailView/Index?UniqueIdentifier=CO1.PCCNTR.7608671&amp;isModal=true&amp;asPopupView=true</t>
  </si>
  <si>
    <t>SCJ-232-2025</t>
  </si>
  <si>
    <t>https://community.secop.gov.co/Public/Tendering/ContractDetailView/Index?UniqueIdentifier=CO1.PCCNTR.7552492&amp;isModal=true&amp;asPopupView=true</t>
  </si>
  <si>
    <t>SCJ-233-2025</t>
  </si>
  <si>
    <t>https://community.secop.gov.co/Public/Tendering/ContractDetailView/Index?UniqueIdentifier=CO1.PCCNTR.7525417&amp;isModal=true&amp;asPopupView=true</t>
  </si>
  <si>
    <t>SCJ-236-2025</t>
  </si>
  <si>
    <t>SCJ-249-2025</t>
  </si>
  <si>
    <t>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</si>
  <si>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https://community.secop.gov.co/Public/Tendering/ContractDetailView/Index?UniqueIdentifier=CO1.PCCNTR.7545013&amp;isModal=true&amp;asPopupView=true</t>
  </si>
  <si>
    <t>SCJ-250-2025</t>
  </si>
  <si>
    <t>https://community.secop.gov.co/Public/Tendering/ContractDetailView/Index?UniqueIdentifier=CO1.PCCNTR.7553708&amp;isModal=true&amp;asPopupView=true</t>
  </si>
  <si>
    <t>SCJ-254-2025</t>
  </si>
  <si>
    <t>https://community.secop.gov.co/Public/Tendering/ContractDetailView/Index?UniqueIdentifier=CO1.PCCNTR.7535635&amp;isModal=true&amp;asPopupView=true</t>
  </si>
  <si>
    <t>SCJ-257-2025</t>
  </si>
  <si>
    <t>PRESTAR SERVICIOS PROFESIONALES PARA BRINDAR EL ACOMPAÑAMIENTO JURIDICO PARA EL DESARROLLO DE LAS ACCIONES DE CIERRE Y LIQUIDACION DE LOS CONTRATOS QUE SON SUPERVISADOS AL INTERIOR DE LA DIRECCION DE BIENES</t>
  </si>
  <si>
    <t>https://community.secop.gov.co/Public/Tendering/ContractDetailView/Index?UniqueIdentifier=CO1.PCCNTR.7537326&amp;isModal=true&amp;asPopupView=true</t>
  </si>
  <si>
    <t>SCJ-258-2025</t>
  </si>
  <si>
    <t>https://community.secop.gov.co/Public/Tendering/ContractDetailView/Index?UniqueIdentifier=CO1.PCCNTR.7552214&amp;isModal=true&amp;asPopupView=true</t>
  </si>
  <si>
    <t>SCJ-265-2025</t>
  </si>
  <si>
    <t>https://community.secop.gov.co/Public/Tendering/ContractDetailView/Index?UniqueIdentifier=CO1.PCCNTR.7552739&amp;isModal=true&amp;asPopupView=true</t>
  </si>
  <si>
    <t>SCJ-266-2025</t>
  </si>
  <si>
    <t>MATEO  MORENO ACOSTA</t>
  </si>
  <si>
    <t>https://community.secop.gov.co/Public/Tendering/ContractDetailView/Index?UniqueIdentifier=CO1.PCCNTR.7558119&amp;isModal=true&amp;asPopupView=true</t>
  </si>
  <si>
    <t>SCJ-281-2025</t>
  </si>
  <si>
    <t>https://community.secop.gov.co/Public/Tendering/ContractDetailView/Index?UniqueIdentifier=CO1.PCCNTR.7577372&amp;isModal=true&amp;asPopupView=true</t>
  </si>
  <si>
    <t>SCJ-283-2025</t>
  </si>
  <si>
    <t>https://community.secop.gov.co/Public/Tendering/ContractDetailView/Index?UniqueIdentifier=CO1.PCCNTR.7599094&amp;isModal=true&amp;asPopupView=true</t>
  </si>
  <si>
    <t>SCJ-288-2025</t>
  </si>
  <si>
    <t>https://community.secop.gov.co/Public/Tendering/ContractDetailView/Index?UniqueIdentifier=CO1.PCCNTR.7552052&amp;isModal=true&amp;asPopupView=true</t>
  </si>
  <si>
    <t>SCJ-292-2025</t>
  </si>
  <si>
    <t>https://community.secop.gov.co/Public/Tendering/ContractDetailView/Index?UniqueIdentifier=CO1.PCCNTR.7602263&amp;isModal=true&amp;asPopupView=true</t>
  </si>
  <si>
    <t>SCJ-293-2025</t>
  </si>
  <si>
    <t>https://community.secop.gov.co/Public/Tendering/ContractDetailView/Index?UniqueIdentifier=CO1.PCCNTR.7553359&amp;isModal=true&amp;asPopupView=true</t>
  </si>
  <si>
    <t>SCJ-294-2025</t>
  </si>
  <si>
    <t>SCJ-296-2025</t>
  </si>
  <si>
    <t>https://community.secop.gov.co/Public/Tendering/ContractDetailView/Index?UniqueIdentifier=CO1.PCCNTR.7602544&amp;isModal=true&amp;asPopupView=true</t>
  </si>
  <si>
    <t>SCJ-297-2025</t>
  </si>
  <si>
    <t>https://community.secop.gov.co/Public/Tendering/ContractDetailView/Index?UniqueIdentifier=CO1.PCCNTR.7553746&amp;isModal=true&amp;asPopupView=true</t>
  </si>
  <si>
    <t>SCJ-298-2025</t>
  </si>
  <si>
    <t>https://community.secop.gov.co/Public/Tendering/ContractDetailView/Index?UniqueIdentifier=CO1.PCCNTR.7566746&amp;isModal=true&amp;asPopupView=true</t>
  </si>
  <si>
    <t>SCJ-299-2025</t>
  </si>
  <si>
    <t>PRESTAR SERVICIOS PROFESIONALES A LA SECRETARÍA DISTRITAL DE SEGURIDAD, CONVIVENCIA Y JUSTICIA APOYANDO LA PLANEACIÓN Y EJECUCIÓN DE LAS ESTRATEGIAS PEDAGÓGICAS ADELANTADAS EN EL MARCO DE LEY 1801 DE 2016 LA NORMA QUE LA REGLAMENTE MODIFIQUE O SUSTITUYA</t>
  </si>
  <si>
    <t>https://community.secop.gov.co/Public/Tendering/ContractDetailView/Index?UniqueIdentifier=CO1.PCCNTR.7603012&amp;isModal=true&amp;asPopupView=true</t>
  </si>
  <si>
    <t>SCJ-313-2025</t>
  </si>
  <si>
    <t>https://community.secop.gov.co/Public/Tendering/ContractDetailView/Index?UniqueIdentifier=CO1.PCCNTR.7602440&amp;isModal=true&amp;asPopupView=true</t>
  </si>
  <si>
    <t>SCJ-314-2025</t>
  </si>
  <si>
    <t>https://community.secop.gov.co/Public/Tendering/ContractDetailView/Index?UniqueIdentifier=CO1.PCCNTR.7576599&amp;isModal=true&amp;asPopupView=true</t>
  </si>
  <si>
    <t>SCJ-330-2025</t>
  </si>
  <si>
    <t>PRESTAR LOS SERVICIOS PROFESIONALES A LA SECRETARÍA DISTRITAL DE SEGURIDAD, CONVIVENCIA Y JUSTICIA, PARA APOYAR EN LA GESTIÓN JURÍDICA CONTRACTUAL DE LA DÉCIMA TERCERA BRIGADA DEL EJÉRCITO.</t>
  </si>
  <si>
    <t>https://community.secop.gov.co/Public/Tendering/ContractDetailView/Index?UniqueIdentifier=CO1.PCCNTR.7602049&amp;isModal=true&amp;asPopupView=true</t>
  </si>
  <si>
    <t>SCJ-332-2025</t>
  </si>
  <si>
    <t>https://community.secop.gov.co/Public/Tendering/ContractDetailView/Index?UniqueIdentifier=CO1.PCCNTR.7576650&amp;isModal=true&amp;asPopupView=true</t>
  </si>
  <si>
    <t>SCJ-338-2025</t>
  </si>
  <si>
    <t>PRESTAR LOS SERVICIOS PROFESIONALES A LA SECRETARÍA DISTRITAL DE SEGURIDAD, CONVIVENCIA Y JUSTICIA, APOYANDO LA GESTIÓN JURIDICA DE COMPETENCIA DEL COMANDANTE Y SEGUNDO COMANDANTE DE LA DÉCIMA TERCERA BRIGADA DEL EJÉRCITO.</t>
  </si>
  <si>
    <t>https://community.secop.gov.co/Public/Tendering/ContractDetailView/Index?UniqueIdentifier=CO1.PCCNTR.7561253&amp;isModal=true&amp;asPopupView=true</t>
  </si>
  <si>
    <t>SCJ-339-2025</t>
  </si>
  <si>
    <t>https://community.secop.gov.co/Public/Tendering/ContractDetailView/Index?UniqueIdentifier=CO1.PCCNTR.7608906&amp;isModal=true&amp;asPopupView=true</t>
  </si>
  <si>
    <t>SCJ-340-2025</t>
  </si>
  <si>
    <t>https://community.secop.gov.co/Public/Tendering/ContractDetailView/Index?UniqueIdentifier=CO1.PCCNTR.7577358&amp;isModal=true&amp;asPopupView=true</t>
  </si>
  <si>
    <t>SCJ-341-2025</t>
  </si>
  <si>
    <t>SCJ-34-2025</t>
  </si>
  <si>
    <t>https://www.colombiacompra.gov.co/tienda-virtual-del-estado-colombiano/ordenes-compra/141217</t>
  </si>
  <si>
    <t>SCJ-342-2025</t>
  </si>
  <si>
    <t>PAULA ANDREA TRIVIÑO RAMIREZ</t>
  </si>
  <si>
    <t>https://community.secop.gov.co/Public/Tendering/ContractDetailView/Index?UniqueIdentifier=CO1.PCCNTR.7576588&amp;isModal=true&amp;asPopupView=true</t>
  </si>
  <si>
    <t>SCJ-343-2025</t>
  </si>
  <si>
    <t>https://community.secop.gov.co/Public/Tendering/ContractDetailView/Index?UniqueIdentifier=CO1.PCCNTR.7620714&amp;isModal=true&amp;asPopupView=true</t>
  </si>
  <si>
    <t>SCJ-344-2025</t>
  </si>
  <si>
    <t>https://community.secop.gov.co/Public/Tendering/ContractDetailView/Index?UniqueIdentifier=CO1.PCCNTR.7576824&amp;isModal=true&amp;asPopupView=true</t>
  </si>
  <si>
    <t>SCJ-347-2025</t>
  </si>
  <si>
    <t>SCJ-35-2025</t>
  </si>
  <si>
    <t>AUTOSERVICIO MECANICO SAS</t>
  </si>
  <si>
    <t>SCJ-353-2025</t>
  </si>
  <si>
    <t>https://community.secop.gov.co/Public/Tendering/ContractDetailView/Index?UniqueIdentifier=CO1.PCCNTR.7602059&amp;isModal=true&amp;asPopupView=true</t>
  </si>
  <si>
    <t>SCJ-36-2025</t>
  </si>
  <si>
    <t>SCJ-367-2025</t>
  </si>
  <si>
    <t>https://community.secop.gov.co/Public/Tendering/ContractDetailView/Index?UniqueIdentifier=CO1.PCCNTR.7608590&amp;isModal=true&amp;asPopupView=true</t>
  </si>
  <si>
    <t>SCJ-368-2025</t>
  </si>
  <si>
    <t>FABIO  GALLEGO VALBUENA</t>
  </si>
  <si>
    <t>PRESTAR LOS SERVICIOS PROFESIONALES COMO ABOGADO ESPECIALISTA PARA APOYAR EN LOS DIFERENTES PROCESOS JURÍDICOS QUE SE ADELANTEN EN EL CENTRO DE COMANDO, CONTROL, COMUNICACIONES Y COMPUTO C4 DE LA SECRETARÍA DISTRITAL DE SEGURIDAD CONVIVENCIA Y JUSTICIA</t>
  </si>
  <si>
    <t>https://community.secop.gov.co/Public/Tendering/ContractDetailView/Index?UniqueIdentifier=CO1.PCCNTR.7600004&amp;isModal=true&amp;asPopupView=true</t>
  </si>
  <si>
    <t>SCJ-369-2025</t>
  </si>
  <si>
    <t>PRESTAR SERVICIOS PROFESIONALES PARA BRINDAR APOYO A LA SECRETARÍA DISTRITAL DE SEGURIDAD, CONVIVENCIA Y JUSTICIA EN LA REVISIÓN TRÁMITE Y SEGUIMIENTO A LOS PROCESOS ADMINISTRATIVOS Y OPERATIVOS REQUERIDOS PARA LA IMPLMENTACIÓN DEL CÓDIGO NACIONAL DE SEGURIDAD Y CONVIVENCIA CIUDADANA LEY 1801 DE 2016.</t>
  </si>
  <si>
    <t>https://community.secop.gov.co/Public/Tendering/ContractDetailView/Index?UniqueIdentifier=CO1.PCCNTR.7602014&amp;isModal=true&amp;asPopupView=true</t>
  </si>
  <si>
    <t>SCJ-370-2025</t>
  </si>
  <si>
    <t>NESTOR FERNEY MEDINA TRIANA</t>
  </si>
  <si>
    <t>PRESTAR LOS SERVICIOS PROFESIONALES A LA SECRETARIA DE SEGURIDAD Y CONVIVENCIA EN LA PROYECCIÓN, GESTIÓN, ARTICULACIÓN Y SEGUIMIENTO DE LOS DIFERENTES TRÁMITES FINANCIEROS Y ADMINISTRATIVOS, A CARGO DEL EQUIPO DE CONVIVENCIA EN EL MARCO DE LA LEY 1801 DE 2016.</t>
  </si>
  <si>
    <t>https://community.secop.gov.co/Public/Tendering/ContractDetailView/Index?UniqueIdentifier=CO1.PCCNTR.7599565&amp;isModal=true&amp;asPopupView=true</t>
  </si>
  <si>
    <t>SCJ-371-2025</t>
  </si>
  <si>
    <t>https://community.secop.gov.co/Public/Tendering/ContractDetailView/Index?UniqueIdentifier=CO1.PCCNTR.7628514&amp;isModal=true&amp;asPopupView=true</t>
  </si>
  <si>
    <t>SCJ-372-2025</t>
  </si>
  <si>
    <t>JEAN CARLO MARTINEZ ORTIZ</t>
  </si>
  <si>
    <t>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t>
  </si>
  <si>
    <t>https://community.secop.gov.co/Public/Tendering/ContractDetailView/Index?UniqueIdentifier=CO1.PCCNTR.7566449&amp;isModal=true&amp;asPopupView=true</t>
  </si>
  <si>
    <t>SCJ-380-2025</t>
  </si>
  <si>
    <t>PRESTAR LOS SERVICIOS PROFESIONALES PARA APOYAR LAS ACTIVIDADES TECNOLOGICAS DEL COMPONENTE DE VIDEOVIGILANCIA DEL SISTEMA DE CENTRO DE COMANDO, CONTROL, COMUNICACIONES Y CÓMPUTO</t>
  </si>
  <si>
    <t>https://community.secop.gov.co/Public/Tendering/ContractDetailView/Index?UniqueIdentifier=CO1.PCCNTR.7608396&amp;isModal=true&amp;asPopupView=true</t>
  </si>
  <si>
    <t>SCJ-381-2025</t>
  </si>
  <si>
    <t>https://community.secop.gov.co/Public/Tendering/ContractDetailView/Index?UniqueIdentifier=CO1.PCCNTR.7602329&amp;isModal=true&amp;asPopupView=true</t>
  </si>
  <si>
    <t>SCJ-393-2025</t>
  </si>
  <si>
    <t>https://community.secop.gov.co/Public/Tendering/ContractDetailView/Index?UniqueIdentifier=CO1.PCCNTR.7608255&amp;isModal=true&amp;asPopupView=true</t>
  </si>
  <si>
    <t>SCJ-394-2025</t>
  </si>
  <si>
    <t>https://community.secop.gov.co/Public/Tendering/ContractDetailView/Index?UniqueIdentifier=CO1.PCCNTR.7626325&amp;isModal=true&amp;asPopupView=true</t>
  </si>
  <si>
    <t>SCJ-395-2025</t>
  </si>
  <si>
    <t>https://community.secop.gov.co/Public/Tendering/ContractDetailView/Index?UniqueIdentifier=CO1.PCCNTR.7599832&amp;isModal=true&amp;asPopupView=true</t>
  </si>
  <si>
    <t>SCJ-404-2025</t>
  </si>
  <si>
    <t>https://community.secop.gov.co/Public/Tendering/ContractDetailView/Index?UniqueIdentifier=CO1.PCCNTR.7599774&amp;isModal=true&amp;asPopupView=true</t>
  </si>
  <si>
    <t>SCJ-411-2025</t>
  </si>
  <si>
    <t>https://community.secop.gov.co/Public/Tendering/ContractDetailView/Index?UniqueIdentifier=CO1.PCCNTR.7627854&amp;isModal=true&amp;asPopupView=true</t>
  </si>
  <si>
    <t>SCJ-416-2025</t>
  </si>
  <si>
    <t>https://community.secop.gov.co/Public/Tendering/ContractDetailView/Index?UniqueIdentifier=CO1.PCCNTR.7584179&amp;isModal=true&amp;asPopupView=true</t>
  </si>
  <si>
    <t>SCJ-417-2025</t>
  </si>
  <si>
    <t>https://community.secop.gov.co/Public/Tendering/ContractDetailView/Index?UniqueIdentifier=CO1.PCCNTR.7608591&amp;isModal=true&amp;asPopupView=true</t>
  </si>
  <si>
    <t>SCJ-427-2025</t>
  </si>
  <si>
    <t>https://community.secop.gov.co/Public/Tendering/ContractDetailView/Index?UniqueIdentifier=CO1.PCCNTR.7622567&amp;isModal=true&amp;asPopupView=true</t>
  </si>
  <si>
    <t>SCJ-429-2025</t>
  </si>
  <si>
    <t>https://community.secop.gov.co/Public/Tendering/ContractDetailView/Index?UniqueIdentifier=CO1.PCCNTR.7620250&amp;isModal=true&amp;asPopupView=true</t>
  </si>
  <si>
    <t>SCJ-438-2025</t>
  </si>
  <si>
    <t>https://community.secop.gov.co/Public/Tendering/ContractDetailView/Index?UniqueIdentifier=CO1.PCCNTR.7599679&amp;isModal=true&amp;asPopupView=true</t>
  </si>
  <si>
    <t>SCJ-450-2025</t>
  </si>
  <si>
    <t>https://community.secop.gov.co/Public/Tendering/ContractDetailView/Index?UniqueIdentifier=CO1.PCCNTR.7620439&amp;isModal=true&amp;asPopupView=true</t>
  </si>
  <si>
    <t>SCJ-452-2025</t>
  </si>
  <si>
    <t>https://community.secop.gov.co/Public/Tendering/ContractDetailView/Index?UniqueIdentifier=CO1.PCCNTR.7628185&amp;isModal=true&amp;asPopupView=true</t>
  </si>
  <si>
    <t>SCJ-455-2025</t>
  </si>
  <si>
    <t>https://community.secop.gov.co/Public/Tendering/ContractDetailView/Index?UniqueIdentifier=CO1.PCCNTR.7635198&amp;isModal=true&amp;asPopupView=true</t>
  </si>
  <si>
    <t>SCJ-456-2025</t>
  </si>
  <si>
    <t>https://community.secop.gov.co/Public/Tendering/ContractDetailView/Index?UniqueIdentifier=CO1.PCCNTR.7634608&amp;isModal=true&amp;asPopupView=true</t>
  </si>
  <si>
    <t>SCJ-457-2025</t>
  </si>
  <si>
    <t>https://community.secop.gov.co/Public/Tendering/ContractDetailView/Index?UniqueIdentifier=CO1.PCCNTR.7641771&amp;isModal=true&amp;asPopupView=true</t>
  </si>
  <si>
    <t>SCJ-460-2025</t>
  </si>
  <si>
    <t>PRESTAR SERVICIOS PROFESIONALES ESPECIALIZADOS PARA ESTRUCTURAR Y EVALUAR LOS PROCESOS DE ADQUISICIÓN DE BIENES Y SERVICIOS EN EL AMBITO FINANCIERO Y ECONOMICO QUE ADELANTA LA DIRECCIÓN TÉCNICA DE LA SUBSECRETARIA DE INVERSIONES Y FORTALECIMIENTO DE CAPACIDADES OPERATIVAS, CON ENFASIS EN TEMAS DE TECNOLOGÍA, LOGISTICA Y VARIOS, SIN PERJUICIO DEL APOYO A OTRAS TEMATICAS PROPIAS DE DICHA DIRECCIÓN</t>
  </si>
  <si>
    <t>https://community.secop.gov.co/Public/Tendering/ContractDetailView/Index?UniqueIdentifier=CO1.PCCNTR.7609344&amp;isModal=true&amp;asPopupView=true</t>
  </si>
  <si>
    <t>SCJ-462-2025</t>
  </si>
  <si>
    <t>https://community.secop.gov.co/Public/Tendering/ContractDetailView/Index?UniqueIdentifier=CO1.PCCNTR.7642003&amp;isModal=true&amp;asPopupView=true</t>
  </si>
  <si>
    <t>SCJ-463-2025</t>
  </si>
  <si>
    <t>https://community.secop.gov.co/Public/Tendering/ContractDetailView/Index?UniqueIdentifier=CO1.PCCNTR.7628039&amp;isModal=true&amp;asPopupView=true</t>
  </si>
  <si>
    <t>SCJ-474-2025</t>
  </si>
  <si>
    <t>https://community.secop.gov.co/Public/Tendering/ContractDetailView/Index?UniqueIdentifier=CO1.PCCNTR.7642302&amp;isModal=true&amp;asPopupView=true</t>
  </si>
  <si>
    <t>SCJ-475-2025</t>
  </si>
  <si>
    <t>https://community.secop.gov.co/Public/Tendering/ContractDetailView/Index?UniqueIdentifier=CO1.PCCNTR.7641679&amp;isModal=true&amp;asPopupView=true</t>
  </si>
  <si>
    <t>SCJ-486-2025</t>
  </si>
  <si>
    <t>SCJ-515-2025</t>
  </si>
  <si>
    <t>https://community.secop.gov.co/Public/Tendering/ContractDetailView/Index?UniqueIdentifier=CO1.PCCNTR.7608095&amp;isModal=true&amp;asPopupView=true</t>
  </si>
  <si>
    <t>SCJ-542-2025</t>
  </si>
  <si>
    <t>PRESTAR SERVICIOS DE APOYO A LA GESTIÓN A LA SECRETARÍA DISTRITAL DE SEGURIDAD, CONVIVENCIA Y JUSTICIA, ACOMPAÑANDO AL EQUIPO DE CÓDIGO DE SEGURIDAD Y CONVIVENCIA CIUDADANA EN EL DISEÑO, CREACIÓN Y PRODUCCIÓN DE CONTENIDOS PARA DIFUSIÓN Y PEDAGOGÍA EN MEDIOS INTERNOS Y EXTERNOS DE LA LEY 1801 DE 2016 O DE AQUELLA QUE LA REGLAMENTE, MODIFIQUE O SUSTITUYA.</t>
  </si>
  <si>
    <t>https://community.secop.gov.co/Public/Tendering/ContractDetailView/Index?UniqueIdentifier=CO1.PCCNTR.7628201&amp;isModal=true&amp;asPopupView=true</t>
  </si>
  <si>
    <t>SCJ-548-2025</t>
  </si>
  <si>
    <t>https://community.secop.gov.co/Public/Tendering/ContractDetailView/Index?UniqueIdentifier=CO1.PCCNTR.7627886&amp;isModal=true&amp;asPopupView=true</t>
  </si>
  <si>
    <t>SCJ-549-2025</t>
  </si>
  <si>
    <t>PRESTAR LOS SERVICIOS PROFESIONALES A LA DIRECCIÓN DE PREVENCIÓN Y CULTURA CIUDADANA, EN LA REVISIÓN, ORIENTACIÓN Y SEGUIMIENTO A LOS COMPONENTES JURÍDICOS Y CONTRACTUALES EN EL MARCO DEL PROYECTO DE INVERSIÓN RELACIONADO CON LA IMPLEMENTACIÓN DISTRITAL DE LA LEY 1801 DE 2016, LA NORMA QUE LA REGLAMENTE, MODIFIQUE O SUSTITUYA.</t>
  </si>
  <si>
    <t>https://community.secop.gov.co/Public/Tendering/ContractDetailView/Index?UniqueIdentifier=CO1.PCCNTR.7644359&amp;isModal=true&amp;asPopupView=true</t>
  </si>
  <si>
    <t>SCJ-550-2025</t>
  </si>
  <si>
    <t>https://community.secop.gov.co/Public/Tendering/ContractDetailView/Index?UniqueIdentifier=CO1.PCCNTR.7644259&amp;isModal=true&amp;asPopupView=true</t>
  </si>
  <si>
    <t>SCJ-551-2025</t>
  </si>
  <si>
    <t>https://community.secop.gov.co/Public/Tendering/ContractDetailView/Index?UniqueIdentifier=CO1.PCCNTR.7641797&amp;isModal=true&amp;asPopupView=true</t>
  </si>
  <si>
    <t>SCJ-560-2025</t>
  </si>
  <si>
    <t>https://community.secop.gov.co/Public/Tendering/ContractDetailView/Index?UniqueIdentifier=CO1.PCCNTR.7642019&amp;isModal=true&amp;asPopupView=true</t>
  </si>
  <si>
    <t>SCJ-563-2025</t>
  </si>
  <si>
    <t>https://community.secop.gov.co/Public/Tendering/ContractDetailView/Index?UniqueIdentifier=CO1.PCCNTR.7642105&amp;isModal=true&amp;asPopupView=true</t>
  </si>
  <si>
    <t>SCJ-58-2025</t>
  </si>
  <si>
    <t>https://community.secop.gov.co/Public/Tendering/ContractDetailView/Index?UniqueIdentifier=CO1.PCCNTR.7438458&amp;isModal=true&amp;asPopupView=true</t>
  </si>
  <si>
    <t>SCJ-59-2025</t>
  </si>
  <si>
    <t>https://community.secop.gov.co/Public/Tendering/ContractDetailView/Index?UniqueIdentifier=CO1.PCCNTR.7416820&amp;isModal=true&amp;asPopupView=true</t>
  </si>
  <si>
    <t>SCJ-610-2025</t>
  </si>
  <si>
    <t>https://community.secop.gov.co/Public/Tendering/ContractDetailView/Index?UniqueIdentifier=CO1.PCCNTR.7622721&amp;isModal=true&amp;asPopupView=true</t>
  </si>
  <si>
    <t>SCJ-617-2025</t>
  </si>
  <si>
    <t>https://community.secop.gov.co/Public/Tendering/ContractDetailView/Index?UniqueIdentifier=CO1.PCCNTR.7634588&amp;isModal=true&amp;asPopupView=true</t>
  </si>
  <si>
    <t>SCJ-636-2025</t>
  </si>
  <si>
    <t>https://community.secop.gov.co/Public/Tendering/ContractDetailView/Index?UniqueIdentifier=CO1.PCCNTR.7636981&amp;isModal=true&amp;asPopupView=true</t>
  </si>
  <si>
    <t>SCJ-637-2025</t>
  </si>
  <si>
    <t>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</si>
  <si>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https://community.secop.gov.co/Public/Tendering/ContractDetailView/Index?UniqueIdentifier=CO1.PCCNTR.7641569&amp;isModal=true&amp;asPopupView=true</t>
  </si>
  <si>
    <t>SCJ-68-2025</t>
  </si>
  <si>
    <t>https://community.secop.gov.co/Public/Tendering/ContractDetailView/Index?UniqueIdentifier=CO1.PCCNTR.7452014&amp;isModal=true&amp;asPopupView=true</t>
  </si>
  <si>
    <t>SCJ-71-2025</t>
  </si>
  <si>
    <t>https://community.secop.gov.co/Public/Tendering/ContractDetailView/Index?UniqueIdentifier=CO1.PCCNTR.7467254&amp;isModal=true&amp;asPopupView=true</t>
  </si>
  <si>
    <t>SCJ-72-2025</t>
  </si>
  <si>
    <t>https://community.secop.gov.co/Public/Tendering/ContractDetailView/Index?UniqueIdentifier=CO1.PCCNTR.7436268&amp;isModal=true&amp;asPopupView=true</t>
  </si>
  <si>
    <t>SCJ-73-2025</t>
  </si>
  <si>
    <t>https://community.secop.gov.co/Public/Tendering/ContractDetailView/Index?UniqueIdentifier=CO1.PCCNTR.7467252&amp;isModal=true&amp;asPopupView=true</t>
  </si>
  <si>
    <t>SCJ-75-2025</t>
  </si>
  <si>
    <t>https://community.secop.gov.co/Public/Tendering/ContractDetailView/Index?UniqueIdentifier=CO1.PCCNTR.7452409&amp;isModal=true&amp;asPopupView=true</t>
  </si>
  <si>
    <t>SCJ-76-2025</t>
  </si>
  <si>
    <t>https://community.secop.gov.co/Public/Tendering/ContractDetailView/Index?UniqueIdentifier=CO1.PCCNTR.7452112&amp;isModal=true&amp;asPopupView=true</t>
  </si>
  <si>
    <t>SCJ-77-2025</t>
  </si>
  <si>
    <t>https://community.secop.gov.co/Public/Tendering/ContractDetailView/Index?UniqueIdentifier=CO1.PCCNTR.7452599&amp;isModal=true&amp;asPopupView=true</t>
  </si>
  <si>
    <t>SCJ-78-2025</t>
  </si>
  <si>
    <t>https://community.secop.gov.co/Public/Tendering/ContractDetailView/Index?UniqueIdentifier=CO1.PCCNTR.7465648&amp;isModal=true&amp;asPopupView=true</t>
  </si>
  <si>
    <t>SCJ-89-2025</t>
  </si>
  <si>
    <t>https://community.secop.gov.co/Public/Tendering/ContractDetailView/Index?UniqueIdentifier=CO1.PCCNTR.7452465&amp;isModal=true&amp;asPopupView=true</t>
  </si>
  <si>
    <t>ANDRES ALEJANDRO ROMERO ORTIZ</t>
  </si>
  <si>
    <t>SCJ-1679-2023</t>
  </si>
  <si>
    <t>POLICIA METROPOLITANA DE BOGOTA</t>
  </si>
  <si>
    <t>ENTREGA DE COMODATO A LA POLICIA METROPOLITANA DE BOGOTA (MEBOG) SISTEMAS AEREOS, EQUIPOS TECNICOS, TECNOLOGICOS Y COMPLEMENTARIOS NECESARIOS EN LA VIGILACIA AEREA CON EL FIN DE FORTALECER Y SOSTENER LOS MEDIOS DESTINADOS A LAS ACTIVIDADES REQUERIDAS EN LA SEGURIDAD CIUDADANA MEJORANDO LA CAPACIDA DE RESPUESTA DE LA POLIZIA EN LA CIUDAD DE BOGOTA</t>
  </si>
  <si>
    <t>https://community.secop.gov.co/Public/Tendering/ContractDetailView/Index?UniqueIdentifier=CO1.PCCNTR.5154670&amp;isModal=true&amp;asPopupView=true</t>
  </si>
  <si>
    <t>SCJ-1683-2023</t>
  </si>
  <si>
    <t>FISCALÍA GENERAL DE LA NACIÓN SECCIONAL BOGOTÁ</t>
  </si>
  <si>
    <t>ENTREGAR EN COMODATO MOBILIARIO, EQUIPOS Y ELEMENTOS TÉCNICOS, TECNOLÓGICOS Y DE TELEMÁTICA PARA LAS UNIDADES REACCIÓN INMEDIATA (URI) A LA FISCALÍA GENERAL DE LA  NACIÓN - SUBDIRECCIÓN REGIONAL DE APOYO CENTRAL, SECCIONAL BOGOTÁ"</t>
  </si>
  <si>
    <t>https://community.secop.gov.co/Public/Tendering/ContractDetailView/Index?UniqueIdentifier=CO1.PCCNTR.5156396&amp;isModal=true&amp;asPopupView=true</t>
  </si>
  <si>
    <t>SCJ-1695-2023</t>
  </si>
  <si>
    <t>ENTIDADES DISTRITALES</t>
  </si>
  <si>
    <t>AUNAR ESFUERZOS ADMINISTRATIVOS Y FINANCIEROS ENTRE LA SECRETARÍA DISTRITAL DE SEGURIDAD CONVIVENCIA Y JUSTICIA Y EL FONDO DE DESARROLLO LOCAL DE PUENTE ARANDA, PARA EL FORTALECIMIENTO Y ENTRADA EN OPERACIÓN DEL CENTRO DE TRASLADO POR PROTECCIÓN</t>
  </si>
  <si>
    <t>https://community.secop.gov.co/Public/Tendering/ContractDetailView/Index?UniqueIdentifier=CO1.PCCNTR.5166381&amp;isModal=true&amp;asPopupView=true</t>
  </si>
  <si>
    <t>SCJ-1742-2023</t>
  </si>
  <si>
    <t>UNIDAD ADMINISTRATIVA ESPECIAL MIGRACIÓN COLOMBIA</t>
  </si>
  <si>
    <t>ENTREGAR EN COMODATO BIENES DE INTENDENCIA Y TELEMÁTICA A LA UNIDAD ADMINISTRATIVA ESPECIAL MIGRACIÓN COLOMBIA.</t>
  </si>
  <si>
    <t>https://community.secop.gov.co/Public/Tendering/ContractDetailView/Index?UniqueIdentifier=CO1.PCCNTR.5159002&amp;isModal=true&amp;asPopupView=true</t>
  </si>
  <si>
    <t>SCJ-1755-2023</t>
  </si>
  <si>
    <t>INSTITUTO NACIONAL DE MEDICINA LEGAL Y CIENCIAS FORENSES</t>
  </si>
  <si>
    <t>ENTREGAR EN COMODATO EQUIPOS Y ELEMENTOS TÉCNICOS, TECNOLÓGICOS Y DE TELEMÁTICA AL INSTITUTO NACIONAL DE MEDICINA LEGAL Y CIENCIAS FORENSES – DIRECCIÓN REGIONAL BOGOTÁ</t>
  </si>
  <si>
    <t>https://community.secop.gov.co/Public/Tendering/ContractDetailView/Index?UniqueIdentifier=CO1.PCCNTR.5160519&amp;isModal=true&amp;asPopupView=true</t>
  </si>
  <si>
    <t>DAVID ANTONIO RAFIC ALJURE SFEIR</t>
  </si>
  <si>
    <t>SCJ-1898-2023</t>
  </si>
  <si>
    <t>KA S.A.S.</t>
  </si>
  <si>
    <t>CONTRATAR LA CONSTRUCCIÓN DE LOS EQUIPAMIENTOS A CARGO DE LA SDSCJ - LOTE 2: CONSTRUCCIÓN DEL CENTRO DE TRASLADO POR PROTECCIÓN EN LA LOCALIDAD DE PUENTE ARANDA</t>
  </si>
  <si>
    <t>https://community.secop.gov.co/Public/Tendering/ContractDetailView/Index?UniqueIdentifier=CO1.PCCNTR.5701281&amp;isModal=true&amp;asPopupView=true</t>
  </si>
  <si>
    <t>SCJ-1904-2023</t>
  </si>
  <si>
    <t>Consorcio LPR SCC 2024</t>
  </si>
  <si>
    <t>SUMINISTRO E INSTALACIÓN DE EQUIPOS Y COMPONENTES PARA EL FORTALECIMIENTO DE LA INFRAESTRUCTURA DE VIDEOVIGILANCIA DE BOGOTÁ D.C.</t>
  </si>
  <si>
    <t>https://community.secop.gov.co/Public/Tendering/ContractDetailView/Index?UniqueIdentifier=CO1.PCCNTR.5694580&amp;isModal=true&amp;asPopupView=true</t>
  </si>
  <si>
    <t>SCJ-1905-2023</t>
  </si>
  <si>
    <t>CONSORCIO ALIANZA INTERVENTORES</t>
  </si>
  <si>
    <t>INTERVENTORÍA TÉCNICA, JURIDICA, FINANCIERA, ADMINISTRIVA Y AMBIENTAL PARA LA CONSTRUCCIÓN DE LOS EQUIPAMIENTOS A CARGO DE LA SDSCJ</t>
  </si>
  <si>
    <t>https://community.secop.gov.co/Public/Tendering/ContractDetailView/Index?UniqueIdentifier=CO1.PCCNTR.5700595&amp;isModal=true&amp;asPopupView=true</t>
  </si>
  <si>
    <t>SCJ-1560-2022</t>
  </si>
  <si>
    <t>LA SECRETARIA DISTRITAL DE SEGURIDAD, CONVIVENCIA Y JUSTICIA ENTREGA, EN CALIDAD DE COMODATO, EQUIPOS Y MÁQUINAS DE TRANSPORTE A LA UNIDAD ADMINISTRATIVA ESPECIAL DE MIGRACIÓN COLOMBIA</t>
  </si>
  <si>
    <t>https://community.secop.gov.co/Public/Tendering/ContractDetailView/Index?UniqueIdentifier=CO1.PCCNTR.3809133&amp;isModal=true&amp;asPopupView=true</t>
  </si>
  <si>
    <t>SCJ-1934-2022</t>
  </si>
  <si>
    <t>ENTREGAR A LA POLICÍA METROPOLITANA DE BOGOTÁ – MEBOG A TÍTULO DE COMODATO EL PARQUE AUTOMOTOR Y MÁQUINAS DE TRANSPORTE, ADQUIRIDOS POR LA SECRETARÍA DISTRITAL DE SEGURIDAD, CONVIVENCIA Y JUSTICIA Y LOS FONDOS DE DESARROLLO LOCAL</t>
  </si>
  <si>
    <t>https://community.secop.gov.co/Public/Tendering/ContractDetailView/Index?UniqueIdentifier=CO1.PCCNTR.4052926&amp;isModal=true&amp;asPopupView=true</t>
  </si>
  <si>
    <t>SCJ-1997-2022</t>
  </si>
  <si>
    <t>ENTREGAR EN COMODATO POR PARTE DE LA SECRETARÍA DISTRITAL DE SEGURIDAD, CONVIVENCIA Y JUSTICIA, BIENES PERTENECIENTES AL GRUPO DE ARMAS, RESPUESTOS, ACCESORIOS, EQUIPOS DE PROTECCION Y SEGURIDAD PARA MAQUINAS Y EQUIPOS DE ARMAMENTO A LA POLICÍA METROPOLITANA DE BOGOTÁ - MEBOG</t>
  </si>
  <si>
    <t>https://community.secop.gov.co/Public/Tendering/ContractDetailView/Index?UniqueIdentifier=CO1.PCCNTR.4116375&amp;isModal=true&amp;asPopupView=true</t>
  </si>
  <si>
    <t>SCJ-2096-2022</t>
  </si>
  <si>
    <t>LA SECRETARÍA DISTRITAL DE SEGURIDAD, CONVIVENCIA Y JUSTICIA DE BOGOTA D, C. ENTREGA A TRAVÉS DE CONTRATO INTERADMINISTRATIVO DE COMODATO, SEMOVIENTES PARA EL USO EXCLUSIVO DE LA POLICÍA METROPOLITANA DE BOGOTA (MEBOG).</t>
  </si>
  <si>
    <t>https://community.secop.gov.co/Public/Tendering/ContractDetailView/Index?UniqueIdentifier=CO1.PCCNTR.4283829&amp;isModal=true&amp;asPopupView=true</t>
  </si>
  <si>
    <t>SCJ-2162-2022</t>
  </si>
  <si>
    <t>FINDETER</t>
  </si>
  <si>
    <t>REALIZAR LA ASISTENCIA TECNICA INTEGRAL EN LA FORMULACIÓN, ESTRUCTURACIÓN Y DESARROLLO DEL PROYECTO UNIDAD DE REACCIÓN INMEDIATA UBICADO LA LOCALIDAD DE TUNJUELITO EN LA CIUDAD DE BOGOTÁ”</t>
  </si>
  <si>
    <t>https://community.secop.gov.co/Public/Tendering/ContractDetailView/Index?UniqueIdentifier=CO1.PCCNTR.4357264&amp;isModal=true&amp;asPopupView=true</t>
  </si>
  <si>
    <t>SCJ-1566-2021</t>
  </si>
  <si>
    <t>INSTITUTO DISTRITAL PARA LA PROTECCION DE LA NIÑEZ Y LA JUVENTUD IDIPRON</t>
  </si>
  <si>
    <t>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t>
  </si>
  <si>
    <t>https://community.secop.gov.co/Public/Tendering/ContractDetailView/Index?UniqueIdentifier=CO1.PCCNTR.2909915&amp;isModal=true&amp;asPopupView=true</t>
  </si>
  <si>
    <t>SCJ-1569-2021</t>
  </si>
  <si>
    <t>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t>
  </si>
  <si>
    <t>https://community.secop.gov.co/Public/Tendering/ContractDetailView/Index?UniqueIdentifier=CO1.PCCNTR.2905046&amp;isModal=true&amp;asPopupView=true</t>
  </si>
  <si>
    <t>SCJ-1661-2021</t>
  </si>
  <si>
    <t>LA SECRETARIA DISTRITAL DE SEGURIDAD, CONVIVENCIA Y JUSTICIA ENTREGA, EN CALIDAD DE COMODATO, LA CONSTRUCCIÓN DENOMINADA ESCUELA DE FORMACIÓN DE PATRULLEROS A LA POLICÍA NACIONAL DE COLOMBIA-MEBOG</t>
  </si>
  <si>
    <t>https://community.secop.gov.co/Public/Tendering/ContractDetailView/Index?UniqueIdentifier=CO1.PCCNTR.2981116&amp;isModal=true&amp;asPopupView=true</t>
  </si>
  <si>
    <t>1586-2020</t>
  </si>
  <si>
    <t>Aunar esfuerzos técnicos y administrativos entre la Secretaria de Seguridad Convivencia y Justicia del Distrito y Ministerio de Defensa Nacional – el Ejército nacional - Comando de Ingenieros- Brigada 13 a través de la Cenac de Ingenieros –, para adelantar las gestiones necesarias encaminadas a la construcción del comando de la Décima Tercera Brigada del Ejército Nacional de acuerdo al alcance del convenio.</t>
  </si>
  <si>
    <t>https://community.secop.gov.co/Public/Tendering/ContractDetailView/Index?UniqueIdentifier=CO1.PCCNTR.1899275&amp;isModal=true&amp;asPopupView=true</t>
  </si>
  <si>
    <t>2052-2020</t>
  </si>
  <si>
    <t>AUNAR ESFUERZOS TÉCNICOS Y ADMINISTRATIVOS ENTRE LA SECRETARÍA DISTRITAL DE SEGURIDAD CONVIVENCIA Y JUSTICIA, LA POLICÍA NACIONAL DE COLOMBIA, A TRAVÉS DE LA MEBOG Y LOS FONDOS DE DESARROLLO LOCAL QUE SUSCRIBEN EL PRESENTE DOCUMENTO, PARA FORTALECER LAS ACCIONES DE SEGURIDAD EN LAS LOCALIDADES DE BOGOTÁ DISTRITO CAPITAL</t>
  </si>
  <si>
    <t>https://www.contratos.gov.co/consultas/detalleProceso.do?numConstancia=20-22-22335</t>
  </si>
  <si>
    <t>SCJ-1445-2020</t>
  </si>
  <si>
    <t>ENTREGAR EN COMODATO EQUIPOS Y MÁQUINAS DE TRANSPORTE AL INSTITUTO NACIONAL DE MEDICINA LEGAL – REGIONAL BOGOTÁ.</t>
  </si>
  <si>
    <t>https://community.secop.gov.co/Public/Tendering/ContractDetailView/Index?UniqueIdentifier=CO1.PCCNTR.1813210&amp;isModal=true&amp;asPopupView=true</t>
  </si>
  <si>
    <t>SCJ-1452-2020</t>
  </si>
  <si>
    <t>ENTREGAR EN CALIDAD DE COMODATO UN VEHÍCULO PARA USO DEL SECRETARIO DISTRITAL DE GOBIERNO</t>
  </si>
  <si>
    <t>https://community.secop.gov.co/Public/Tendering/ContractDetailView/Index?UniqueIdentifier=CO1.PCCNTR.1832328&amp;isModal=true&amp;asPopupView=true</t>
  </si>
  <si>
    <t>SCJ-1580-2020</t>
  </si>
  <si>
    <t>CONTRATAR LA ASISTENCIA TÉCNICA Y ADMINISTRACIÓN DE RECURSOS PARA LLEVAR A CABO LA CONTRATACION DE LA CONSTRUCCIÓN E INTERVENTORIA DEL COMANDO DE LA BRIGADA XIII DEL EJERCITO.</t>
  </si>
  <si>
    <t>https://community.secop.gov.co/Public/Tendering/ContractDetailView/Index?UniqueIdentifier=CO1.PCCNTR.1871243&amp;isModal=true&amp;asPopupView=true</t>
  </si>
  <si>
    <t>SCJ-836-2020</t>
  </si>
  <si>
    <t>“ENTREGAR EN COMODATO BIENES DE INFRAESTRUCTURA A LA POLICÍA NACIONAL PARA USO EXCLUSIVO DE LA POLICÍA METROPOLITANA DE BOGOTÁ – MEBOG”.</t>
  </si>
  <si>
    <t>https://community.secop.gov.co/Public/Tendering/ContractDetailView/Index?UniqueIdentifier=CO1.PCCNTR.1593039&amp;isModal=true&amp;asPopupView=true</t>
  </si>
  <si>
    <t>SCJ-837-2020</t>
  </si>
  <si>
    <t>ENTREGAR EN COMODATO BIENES INMUEBLES CONSTRUIDOS EN PREDIO AJENO A LA POLICÍA METROPOLITANA DE BOGOTÁ – MEBOG.</t>
  </si>
  <si>
    <t>https://community.secop.gov.co/Public/Tendering/ContractDetailView/Index?UniqueIdentifier=CO1.PCCNTR.1592974&amp;isModal=true&amp;asPopupView=true</t>
  </si>
  <si>
    <t>SCJ-959-2020</t>
  </si>
  <si>
    <t>DÉCIMO TERCERA BRIGADA EJERCITO NACIONAL</t>
  </si>
  <si>
    <t>LA SECRETARIA DISTRITAL DE SEGURIDAD, CONVIVENCIA Y JUSTICIA, ENTREGA EN CALIDAD DE COMODATO, BIENES DEL GRUPO DE ARMAS, ACCESORIOS Y REPUESTOS A LA DÉCIMA TERCERA (XIII) BRIGADA DEL EJÉRCITO NACIONAL</t>
  </si>
  <si>
    <t>https://community.secop.gov.co/Public/Tendering/ContractDetailView/Index?UniqueIdentifier=CO1.PCCNTR.1641306&amp;isModal=true&amp;asPopupView=true</t>
  </si>
  <si>
    <t>SCJ-630-2019</t>
  </si>
  <si>
    <t>ENTREGAR A TITULO DE COMODATO BIENES DE TELEMATICA AL INSTITUTO DISTRITAL DE GESTION DE RIESGOS Y CAMBIO CLIMATICO-IDIGER</t>
  </si>
  <si>
    <t>https://community.secop.gov.co/Public/Tendering/ContractDetailView/Index?UniqueIdentifier=CO1.PCCNTR.841458&amp;isModal=true&amp;asPopupView=true</t>
  </si>
  <si>
    <t>SCJ-656-2019</t>
  </si>
  <si>
    <t>ENTREGAR A TITULO DE COMODATO BIENES DE TELEMATICA Y COMUNICACIONES A LA FISCALIA GENERAL DE LA NACION SECCIONAL BOGOTÁ</t>
  </si>
  <si>
    <t>https://community.secop.gov.co/Public/Tendering/ContractDetailView/Index?UniqueIdentifier=CO1.PCCNTR.845740&amp;isModal=true&amp;asPopupView=true</t>
  </si>
  <si>
    <t>SCJ-787-2019</t>
  </si>
  <si>
    <t>LA SERETARIA DISTRITAL DE SEGURIDAD, CONVIVENCIA Y JUSTICIA DE BOGOTA D.C ENTREGA EN COMODATO BIENES MUEBLES DE CONSTRUCCIONES NO CONVENCIONALES A LA DECIMA TERCERA BRIGADA</t>
  </si>
  <si>
    <t>https://www.contratos.gov.co/consultas/detalleProceso.do?numConstancia=19-12-9228685</t>
  </si>
  <si>
    <t>SCJ-791-2019</t>
  </si>
  <si>
    <t>LA SECRETARÍA DITRITAL DE SEGURIDAD, CONVIVENCIA Y JUSTICIA DE BOGOTA D.C ENTREGA EN COMODATO EQUIPOS Y MAQUINAS PARA TRANSPORTE A LA DECIMA TERCERA BRIGADA</t>
  </si>
  <si>
    <t>https://www.contratos.gov.co/consultas/detalleProceso.do?numConstancia=19-12-9255411</t>
  </si>
  <si>
    <t>SCJ-844-2019</t>
  </si>
  <si>
    <t>FISCALIA GENERAL DE LA NACION - SUBDIRECCION REGIONAL DE APOYO CENTRAL, SECCIONAL BOGOTA</t>
  </si>
  <si>
    <t>ENTREGAR EN COMODATO BIENES DE INTENDENCIA A LA FISCALIA GENERAL DE LA NACION - SUBDIRECCION REGIONAL DE APOYO CENTRAL SECCIONAL BOGOTA</t>
  </si>
  <si>
    <t>https://www.contratos.gov.co/consultas/detalleProceso.do?numConstancia=19-12-9386956</t>
  </si>
  <si>
    <t>SCJ-950-2019</t>
  </si>
  <si>
    <t>ENTREGAR EN COMODATO BIENES DE TELEMATICA A LA SECRETARIA DE MOVILIDAD-SDM</t>
  </si>
  <si>
    <t>https://www.contratos.gov.co/consultas/detalleProceso.do?numConstancia=19-12-9597009</t>
  </si>
  <si>
    <t>SCJ-978-2019</t>
  </si>
  <si>
    <t>ENTREGAR A TITULO DE COMODATO O PRESTAMO DE USO BIENES INMUEBLES A LA POLICIA NACIONAL DE COLOMBIA PARA USO EXCLUSIVO DE LA POLICIA METROPOLITANA DE BOGOTA-MEBOG</t>
  </si>
  <si>
    <t>https://www.contratos.gov.co/consultas/detalleProceso.do?numConstancia=19-12-9608416</t>
  </si>
  <si>
    <t>SCJ-988-2019</t>
  </si>
  <si>
    <t>EL COMODANTE SEECRETARIA DE SEGURIDAD, CONVIVENCIA Y JUSTICIA, ENTREGA AL COMODATARIO AL MINISTERIO DE DEFENSA NACIONAL-EJERCITO NACIONAL- DECIMA TERCERA BRIGADA-BATALLON DE APOYO Y SERVICI</t>
  </si>
  <si>
    <t>https://www.contratos.gov.co/consultas/detalleProceso.do?numConstancia=19-12-9636904</t>
  </si>
  <si>
    <t>SCJ-1036-2018</t>
  </si>
  <si>
    <t>ENTREGAR EN COMODATO BIENES DE TELEMÁTICA Y COMUNICACIONES A LA POLICÍA METROPOLITANA DE BOGOTÁ.</t>
  </si>
  <si>
    <t>https://community.secop.gov.co/Public/Tendering/ContractDetailView/Index?UniqueIdentifier=CO1.PCCNTR.621111&amp;isModal=true&amp;asPopupView=true</t>
  </si>
  <si>
    <t>SCJ-1068-2018</t>
  </si>
  <si>
    <t>LA SECRETARIA DISTRITAL DE SEGURIDAD, CONVIVENCIA Y JUSTICIA DE BOGOTÁ D.C. ENTREGA EN COMODATO BIENES DE INTENDENCIA PARA LA DÉCIMA TERCERA BRIGADA DEL EJÉRCITO NACIONAL</t>
  </si>
  <si>
    <t>https://community.secop.gov.co/Public/Tendering/ContractDetailView/Index?UniqueIdentifier=CO1.PCCNTR.643623&amp;isModal=true&amp;asPopupView=true</t>
  </si>
  <si>
    <t>SCJ-1138-2018</t>
  </si>
  <si>
    <t>Entregar en comodato bienes de intendencia a la policia metropolitana de Bogotá</t>
  </si>
  <si>
    <t>https://community.secop.gov.co/Public/Tendering/ContractDetailView/Index?UniqueIdentifier=CO1.PCCNTR.699214&amp;isModal=true&amp;asPopupView=true</t>
  </si>
  <si>
    <t>SCJ-1154-2018</t>
  </si>
  <si>
    <t>La Secretaria Distrital de Seguridad, Convivencia y Justicia de Bogotá D.C. Entrega en comodato bienes de telematica y comunicaciones a la Decima Tercera Brigada.</t>
  </si>
  <si>
    <t>https://community.secop.gov.co/Public/Tendering/ContractDetailView/Index?UniqueIdentifier=CO1.PCCNTR.699504&amp;isModal=true&amp;asPopupView=true</t>
  </si>
  <si>
    <t>SCJ-1169-2018</t>
  </si>
  <si>
    <t>Entregar en comodato bienes de telematica a la Secretaria Distrital de Salud-Direccion de urgencias y emergencias en salud</t>
  </si>
  <si>
    <t>https://community.secop.gov.co/Public/Tendering/ContractDetailView/Index?UniqueIdentifier=CO1.PCCNTR.704566&amp;isModal=true&amp;asPopupView=true</t>
  </si>
  <si>
    <t>SCJ-602-2018</t>
  </si>
  <si>
    <t>ENTREGAR A TÍTULO DE COMODATO CONSOLAS DE DESPACHO DEL SISTEMA DE RADIO TRONCALIZADO ASTRO 25 IP A LA UNIDAD ADMINISTRATIVA ESPECIAL CUERPO OFICIAL DE BOMBEROS DE BOGOTÁ D.C.</t>
  </si>
  <si>
    <t>https://www.contratos.gov.co/consultas/detalleProceso.do?numConstancia=18-12-7771479</t>
  </si>
  <si>
    <t>SCJ-760-2018</t>
  </si>
  <si>
    <t>ENTREGAR EQUIPOS DE MICROONDAS DEL SISTEMA DE RADIO TRONCALIZADO ASTRO 25 IP A LA SECRETARÍA DISTRITAL DE SALUD</t>
  </si>
  <si>
    <t>https://community.secop.gov.co/Public/Tendering/ContractDetailView/Index?UniqueIdentifier=CO1.PCCNTR.502691&amp;isModal=true&amp;asPopupView=true</t>
  </si>
  <si>
    <t>0561-08-2014</t>
  </si>
  <si>
    <t>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</si>
  <si>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https://www.contratos.gov.co/consultas/detalleProceso.do?numConstancia=14-12-3025027</t>
  </si>
  <si>
    <t xml:space="preserve">11789-PRESTAR SERVICIOS PROFESIONALES EN LA DIRECCIÓN DE RESPONSABILIDAD PENAL ADOLESCENTE PARA ATENDER DESDE EL COMPONENTE DE PSICOLOGÍA A LAS Y LOS OFENSORES/AS, VÍCTIMAS Y REDES FAMILIARES O DEL CUIDADO VINCULADOS AL PROGRAMA DE SEGUIMIENTO JUDICIAL AL TRATAMIENTO DE DROGAS	</t>
  </si>
  <si>
    <t>11878-PRESTAR SERVICIOS PROFESIONALES A LA DIRECCIÃ“N DE RESPONSABILIDAD PENAL ADOLESCENTE PARA ATENDER DESDE EL COMPONENTE DE PSICOLOGÃA A LAS Y LOS OFENSORES/AS, VÃCTIMAS Y REDES FAMILIARES O DEL CUIDADO, VINCULADOS AL PROGRAMA PARA LA ATENCIÃ“N Y PREVENCIÃ“N DE LA AGRESIÃ“N SEXUAL PASOS</t>
  </si>
  <si>
    <t>12285-PRESTAR LOS SERVICIOS PROFESIONALES EN LA IDENTIFICACIÓN, SEGUIMIENTO, CONTROL Y EVALUACIÓN DE LAS ESTRATEGIAS, PLANES Y PROGRAMAS EN MATERIA DISTRITOS SEGUROS A CARGO DE LA DIRECCIÓN DE PREVENCIÓN Y CULTURA CIUDADANA</t>
  </si>
  <si>
    <t>11213-PRESTAR SERVICIOS PROFESIONALES JURIDICOS EN LA REVISIÃ“N DE LA GESTIÃ“N CONTRACTUAL DE COMPETENCIA DE LA DIRECCIÃ“N JURÃDICA Y CONTRACTUAL, ASÃ COMO EN LA VERIFICACIÃ“N DE LOS LINEAMIENTOS QUE SOPORTAN EL PROCESO DE CONTRATACIÃ“N DE LA ENTIDAD Y EL APOYO EN LA ADMINISTRACIÃ“N DEL SISTEMA ELECTRÃ“NICO DE COMPRAS PUBLICAS (SECOP)</t>
  </si>
  <si>
    <t>12953-PRESTAR SERVICIOS PROFESIONALES JURÃDICOS EN LA DIRECCIÃ“N DE LA CÃRCEL DISTRITAL DE VARONES Y ANEXO DE MUJERES, EN EL ANÃLISIS, CONCEPTUALIZACIÃ“N, SUSTANCIACIÃ“N DE LAS RESPUESTAS A LOS MECANISMOS DE PROTECCIÃ“N CIUDADANA, ENTES DE CONTROL Y DIVERSOS ORGANISMOS GUBERNAMENTALES</t>
  </si>
  <si>
    <t>11867-PRESTAR SERVICIOS PROFESIONALES PARA FORTALECER EL SEGUIMIENTO A LA INFORMACIÃ“N, ANÃLISIS DE DATOS Y DOCUMENTACIÃ“N DE LOS PROCESOS Y PROGRAMAS A CARGO DE LA DIRECCIÃ“N DE RESPONSABILIDAD PENAL ADOLESCENTE</t>
  </si>
  <si>
    <t>4 Adquisión o Suministro de Bienes y Servicios de Carácterísticas Técnicas Uniformes y de Común Utilización (Procedimiento: Siubasta Inversa, Acuerdo Marco de Precios, Bolsa de Productos) (2)</t>
  </si>
  <si>
    <t>https://community.secop.gov.co/Public/Tendering/ContractDetailView/Index?UniqueIdentifier=CO1.PCCNTR.7592981</t>
  </si>
  <si>
    <t>https://community.secop.gov.co/Public/Tendering/ContractDetailView/Index?UniqueIdentifier=CO1.PCCNTR.7593942</t>
  </si>
  <si>
    <t>https://community.secop.gov.co/Public/Tendering/ContractDetailView/Index?UniqueIdentifier=CO1.PCCNTR.7592600</t>
  </si>
  <si>
    <t>https://community.secop.gov.co/Public/Tendering/ContractDetailView/Index?UniqueIdentifier=CO1.PCCNTR.7592079</t>
  </si>
  <si>
    <t>https://community.secop.gov.co/Public/Tendering/ContractDetailView/Index?UniqueIdentifier=CO1.PCCNTR.7590537</t>
  </si>
  <si>
    <t>https://community.secop.gov.co/Public/Tendering/ContractDetailView/Index?UniqueIdentifier=CO1.PCCNTR.7592175</t>
  </si>
  <si>
    <t>https://community.secop.gov.co/Public/Tendering/ContractDetailView/Index?UniqueIdentifier=CO1.PCCNTR.7591867</t>
  </si>
  <si>
    <t>https://community.secop.gov.co/Public/Tendering/ContractDetailView/Index?UniqueIdentifier=CO1.PCCNTR.7592010</t>
  </si>
  <si>
    <t>https://community.secop.gov.co/Public/Tendering/ContractDetailView/Index?UniqueIdentifier=CO1.PCCNTR.7591582</t>
  </si>
  <si>
    <t>https://community.secop.gov.co/Public/Tendering/ContractDetailView/Index?UniqueIdentifier=CO1.PCCNTR.7694450</t>
  </si>
  <si>
    <t>29 Otras Formas de Contratación Directa (5)</t>
  </si>
  <si>
    <t>https://community.secop.gov.co/Public/Tendering/ContractDetailView/Index?UniqueIdentifier=CO1.PCCNTR.7710950</t>
  </si>
  <si>
    <t>https://community.secop.gov.co/Public/Tendering/ContractDetailView/Index?UniqueIdentifier=CO1.PCCNTR.7712220</t>
  </si>
  <si>
    <t>https://community.secop.gov.co/Public/Tendering/ContractDetailView/Index?UniqueIdentifier=CO1.PCCNTR.7710997</t>
  </si>
  <si>
    <t>https://community.secop.gov.co/Public/Tendering/ContractDetailView/Index?UniqueIdentifier=CO1.PCCNTR.7711174</t>
  </si>
  <si>
    <t>https://community.secop.gov.co/Public/Tendering/ContractDetailView/Index?UniqueIdentifier=CO1.PCCNTR.7711385</t>
  </si>
  <si>
    <t>https://community.secop.gov.co/Public/Tendering/ContractDetailView/Index?UniqueIdentifier=CO1.PCCNTR.7711133</t>
  </si>
  <si>
    <t>https://community.secop.gov.co/Public/Tendering/ContractDetailView/Index?UniqueIdentifier=CO1.PCCNTR.7710936</t>
  </si>
  <si>
    <t>https://community.secop.gov.co/Public/Tendering/ContractDetailView/Index?UniqueIdentifier=CO1.PCCNTR.7711538</t>
  </si>
  <si>
    <t>https://community.secop.gov.co/Public/Tendering/ContractDetailView/Index?UniqueIdentifier=CO1.PCCNTR.7711851</t>
  </si>
  <si>
    <t>6 Arrendamientos y Adquisición de Inmuebles (5-8)</t>
  </si>
  <si>
    <t>SCJ-1049-2025</t>
  </si>
  <si>
    <t>GLADIS  JAIMES BARRERA</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</si>
  <si>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</si>
  <si>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https://community.secop.gov.co/Public/Tendering/ContractDetailView/Index?UniqueIdentifier=CO1.PCCNTR.7734306</t>
  </si>
  <si>
    <t>SCJ-1050-2025</t>
  </si>
  <si>
    <t>CARLOS ARTURO BEJARANO NUSTES</t>
  </si>
  <si>
    <t>12944-PRESTAR SERVICIOS DE APOYO A LA GESTIÓN EN ATENCIÓN INTEGRAL EN LO RELACIONADO CON LA ARTICULACIÓN CON EL SECTOR PÚBLICO Y PRIVADO PARA LA CONSECUCIÓN DE ACTIVIDADES Y RECURSOS FÍSICOS, ASÍ COMO FORTALECER LOS PROCESOS DE REINSERCIÓN SOCIAL DE LAS PERSONAS PRIVADAS DE LA LIBERTAD DE LA CÁRCEL DISTRITAL DE VARONES Y ANEXO DE MUJERES.</t>
  </si>
  <si>
    <t>https://community.secop.gov.co/Public/Tendering/ContractDetailView/Index?UniqueIdentifier=CO1.PCCNTR.7733700</t>
  </si>
  <si>
    <t>SCJ-1051-2025</t>
  </si>
  <si>
    <t>GLENIS MABEL CASTAÑEDA DIAZ</t>
  </si>
  <si>
    <t>12750-PRESTAR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</si>
  <si>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https://community.secop.gov.co/Public/Tendering/ContractDetailView/Index?UniqueIdentifier=CO1.PCCNTR.7733778</t>
  </si>
  <si>
    <t>SCJ-1052-2025</t>
  </si>
  <si>
    <t>RICARDO  GALVIS SEGURA</t>
  </si>
  <si>
    <t>12945-PRESTAR SERVICIOS DE APOYO A LA GESTIÓN DESDE EL CONOCIMIENTO, HABILIDADES Y APTITUDES EN EL TALLER DE MADERAS DIRIGIDO A LAS PERSONAS PRIVADAS DE LA LIBERTAD DESIGNADAS POR LA JETEE PARA EL PROCESO DE REDENCIÓN DE PENAS EN LA CÁRCEL DISTRITAL DE VARONES Y ANEXO DE MUJERES</t>
  </si>
  <si>
    <t>https://community.secop.gov.co/Public/Tendering/ContractDetailView/Index?UniqueIdentifier=CO1.PCCNTR.7734057</t>
  </si>
  <si>
    <t>SCJ-1053-2025</t>
  </si>
  <si>
    <t>LADY MAUREN ARDILA ARDILA</t>
  </si>
  <si>
    <t>12967-PRESTAR SERVICIOS PROFESIONALES DESDE EL ENFOQUE DEL CONOCIMIENTO, HABILIDADES Y APTITUDES EN EL TALLER DE ESCRITURA CREATIVA Y LECTURA LITERARIA DIRIGIDO A LAS PERSONAS PRIVADAS DE LA LIBERTAD DESIGNADAS POR LA JETEE PARA EL PROCESO DE REDENCIÓN DE PENAS EN LA CÁRCEL DISTRITAL DE VARONES Y ANEXO DE MUJERES</t>
  </si>
  <si>
    <t>https://community.secop.gov.co/Public/Tendering/ContractDetailView/Index?UniqueIdentifier=CO1.PCCNTR.7734446</t>
  </si>
  <si>
    <t>SCJ-1055-2025</t>
  </si>
  <si>
    <t>YESENIA  CRISTO VERA</t>
  </si>
  <si>
    <t>12241-PRESTAR LOS SERVICIOS PROFESIONALES PARA APOYAR EN LA IMPLEMENTACION DE ACCIONES PERTINENTES PARA EL CUMPLIMIENTO DE LOS PRODUCTOS DE LAS POLITICAS PUBLICAS PARA LA POBLACION RROM BAJO LA RESPONSABILIDAD DE LA DIRECCION DE PREVENCION Y CULTURA CIUDADANA</t>
  </si>
  <si>
    <t>https://community.secop.gov.co/Public/Tendering/ContractDetailView/Index?UniqueIdentifier=CO1.PCCNTR.7740510</t>
  </si>
  <si>
    <t>SCJ-1056-2025</t>
  </si>
  <si>
    <t>JENNY PAOLA PULIDO RODRIGUEZ</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</si>
  <si>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</si>
  <si>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https://community.secop.gov.co/Public/Tendering/ContractDetailView/Index?UniqueIdentifier=CO1.PCCNTR.7734045</t>
  </si>
  <si>
    <t>SCJ-1069-2025</t>
  </si>
  <si>
    <t>RAFAEL RICARDO ROJAS PENA</t>
  </si>
  <si>
    <t>11723-PRESTAR SERVICIOS PROFESIONALES PARA ADELANTAR ACTIVIDADES ADMINISTRATIVAS Y FINANCIERAS EN EL MARCO DE LOS PROCESOS, PROGRAMAS Y PROYECTOS A CARGO DE LA DIRECCIÓN DE RESPONSABILIDAD PENAL ADOLESCENTE</t>
  </si>
  <si>
    <t>https://community.secop.gov.co/Public/Tendering/ContractDetailView/Index?UniqueIdentifier=CO1.PCCNTR.7745894</t>
  </si>
  <si>
    <t>SCJ-1071-2025</t>
  </si>
  <si>
    <t>CAMILO ESTEBAN VILLAMIL PEREZ</t>
  </si>
  <si>
    <t>12103-PRESTAR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</si>
  <si>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https://community.secop.gov.co/Public/Tendering/ContractDetailView/Index?UniqueIdentifier=CO1.PCCNTR.7738609</t>
  </si>
  <si>
    <t>SCJ-1073-2025</t>
  </si>
  <si>
    <t>ELKIN ANDERSON BAUTISTA SANCHEZ</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</si>
  <si>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</si>
  <si>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https://community.secop.gov.co/Public/Tendering/ContractDetailView/Index?UniqueIdentifier=CO1.PCCNTR.7738613</t>
  </si>
  <si>
    <t>SCJ-1074-2025</t>
  </si>
  <si>
    <t>LAURA MARIA SERNA MEJIA</t>
  </si>
  <si>
    <t>11852-PRESTAR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</si>
  <si>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https://community.secop.gov.co/Public/Tendering/ContractDetailView/Index?UniqueIdentifier=CO1.PCCNTR.7736938</t>
  </si>
  <si>
    <t>SCJ-1075-2025</t>
  </si>
  <si>
    <t>MILLER HERNAN SOTO GONZALEZ</t>
  </si>
  <si>
    <t>12758-PRESTAR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</si>
  <si>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https://community.secop.gov.co/Public/Tendering/ContractDetailView/Index?UniqueIdentifier=CO1.PCCNTR.7740511</t>
  </si>
  <si>
    <t>SCJ-1076-2025</t>
  </si>
  <si>
    <t>JOSE ORLANDO PEDRAZA NEIRA</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</si>
  <si>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</si>
  <si>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https://community.secop.gov.co/Public/Tendering/ContractDetailView/Index?UniqueIdentifier=CO1.PCCNTR.7740409</t>
  </si>
  <si>
    <t>SCJ-1077-2025</t>
  </si>
  <si>
    <t>JUVENAL EDUARDO MOLANO RUBIANO</t>
  </si>
  <si>
    <t>12037-PRESTAR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</si>
  <si>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https://community.secop.gov.co/Public/Tendering/ContractDetailView/Index?UniqueIdentifier=CO1.PCCNTR.7735609</t>
  </si>
  <si>
    <t>SCJ-1078-2025</t>
  </si>
  <si>
    <t>PILAR ALEXANDRA CASTRO FERREIRA</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</si>
  <si>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</si>
  <si>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https://community.secop.gov.co/Public/Tendering/ContractDetailView/Index?UniqueIdentifier=CO1.PCCNTR.7740929</t>
  </si>
  <si>
    <t>SCJ-1079-2025</t>
  </si>
  <si>
    <t>GINNA PATRICIA VARELA ESCOBAR</t>
  </si>
  <si>
    <t>13047-PRESTAR SERVICIOS PROFESIONALES APOYANDO LAS DIFERENTES ACTIVIDADES RELACIONADAS CON LA ADQUISICIÓN DE BIENES Y SERVICIOS PARA EL CENTRO ESPECIAL DE RECLUSIÓN-C.E.R.</t>
  </si>
  <si>
    <t>https://community.secop.gov.co/Public/Tendering/ContractDetailView/Index?UniqueIdentifier=CO1.PCCNTR.7737124</t>
  </si>
  <si>
    <t>SCJ-1080-2025</t>
  </si>
  <si>
    <t>ALVARO  VELASQUEZ MEJIA</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</si>
  <si>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</si>
  <si>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https://community.secop.gov.co/Public/Tendering/ContractDetailView/Index?UniqueIdentifier=CO1.PCCNTR.7740610</t>
  </si>
  <si>
    <t>SCJ-1081-2025</t>
  </si>
  <si>
    <t>LUISA FERNANDA CRUZ GOMEZ</t>
  </si>
  <si>
    <t>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</si>
  <si>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https://community.secop.gov.co/Public/Tendering/ContractDetailView/Index?UniqueIdentifier=CO1.PCCNTR.7738611</t>
  </si>
  <si>
    <t>SCJ-1085-2025</t>
  </si>
  <si>
    <t>YOLANDA BOLAÑOS BENITEZ</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</si>
  <si>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</si>
  <si>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https://community.secop.gov.co/Public/Tendering/ContractDetailView/Index?UniqueIdentifier=CO1.PCCNTR.7740611</t>
  </si>
  <si>
    <t>SCJ-1087-2025</t>
  </si>
  <si>
    <t>TATIANA KATERINE TRIGOS MANZANO</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</si>
  <si>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</si>
  <si>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https://community.secop.gov.co/Public/Tendering/ContractDetailView/Index?UniqueIdentifier=CO1.PCCNTR.7740527</t>
  </si>
  <si>
    <t>SCJ-1090-2025</t>
  </si>
  <si>
    <t>ALFREDO JAVIER MORALES BARBOSA</t>
  </si>
  <si>
    <t>11435-PRESTAR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</si>
  <si>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https://community.secop.gov.co/Public/Tendering/ContractDetailView/Index?UniqueIdentifier=CO1.PCCNTR.7739133</t>
  </si>
  <si>
    <t>SCJ-1092-2025</t>
  </si>
  <si>
    <t>SANDRA MILENA TOVAR PULIDO</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</si>
  <si>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</si>
  <si>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https://community.secop.gov.co/Public/Tendering/ContractDetailView/Index?UniqueIdentifier=CO1.PCCNTR.7739149</t>
  </si>
  <si>
    <t>SCJ-1093-2025</t>
  </si>
  <si>
    <t>HECTOR FABIO SIERRA CASTILLO</t>
  </si>
  <si>
    <t>12181-PRESTAR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</si>
  <si>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https://community.secop.gov.co/Public/Tendering/ContractDetailView/Index?UniqueIdentifier=CO1.PCCNTR.7740408</t>
  </si>
  <si>
    <t>SCJ-1095-2025</t>
  </si>
  <si>
    <t>JUAN SEBASTIAN CORDOBA URBANO</t>
  </si>
  <si>
    <t>12036-PRESTAR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</si>
  <si>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https://community.secop.gov.co/Public/Tendering/ContractDetailView/Index?UniqueIdentifier=CO1.PCCNTR.7740369</t>
  </si>
  <si>
    <t>SCJ-1100-2025</t>
  </si>
  <si>
    <t>CARLOS ANDRES CASTAÑEDA DELGADO</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</si>
  <si>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</si>
  <si>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https://community.secop.gov.co/Public/Tendering/ContractDetailView/Index?UniqueIdentifier=CO1.PCCNTR.7751507</t>
  </si>
  <si>
    <t>SCJ-1101-2025</t>
  </si>
  <si>
    <t>POLIDORO  ORASMAS BERMUDEZ</t>
  </si>
  <si>
    <t>12761-PRESTAR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</si>
  <si>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https://community.secop.gov.co/Public/Tendering/ContractDetailView/Index?UniqueIdentifier=CO1.PCCNTR.7751508</t>
  </si>
  <si>
    <t>SCJ-1102-2025</t>
  </si>
  <si>
    <t>LIZETH  AYALA AYALA</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</si>
  <si>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</si>
  <si>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https://community.secop.gov.co/Public/Tendering/ContractDetailView/Index?UniqueIdentifier=CO1.PCCNTR.7744921</t>
  </si>
  <si>
    <t>SCJ-1103-2025</t>
  </si>
  <si>
    <t>EDITH  SANCHEZ GUARNIZO</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</si>
  <si>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</si>
  <si>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https://community.secop.gov.co/Public/Tendering/ContractDetailView/Index?UniqueIdentifier=CO1.PCCNTR.7751511</t>
  </si>
  <si>
    <t>SCJ-1107-2025</t>
  </si>
  <si>
    <t>LUCY YARLEIDY CORREA PARRA</t>
  </si>
  <si>
    <t>https://community.secop.gov.co/Public/Tendering/ContractDetailView/Index?UniqueIdentifier= CO1.PCCNTR.7753369</t>
  </si>
  <si>
    <t>SCJ-1108-2025</t>
  </si>
  <si>
    <t>MONICA DEL SOCORRO CORTES MATHIEU</t>
  </si>
  <si>
    <t>https://community.secop.gov.co/Public/Tendering/ContractDetailView/Index?UniqueIdentifier=CO1.PCCNTR.7745763</t>
  </si>
  <si>
    <t>SCJ-1111-2025</t>
  </si>
  <si>
    <t>ALEXI NORVEI OSORIO RUIZ</t>
  </si>
  <si>
    <t>https://community.secop.gov.co/Public/Tendering/ContractDetailView/Index?UniqueIdentifier=CO1.PCCNTR.7753789</t>
  </si>
  <si>
    <t>SCJ-1112-2025</t>
  </si>
  <si>
    <t>PAULA ANDREA BUITRAGO AVILA</t>
  </si>
  <si>
    <t>https://community.secop.gov.co/Public/Tendering/ContractDetailView/Index?UniqueIdentifier=CO1.PCCNTR.7747409</t>
  </si>
  <si>
    <t>SCJ-1113-2025</t>
  </si>
  <si>
    <t>JESSIKA ALEJANDRA BUITRAGO CEPEDA</t>
  </si>
  <si>
    <t>https://community.secop.gov.co/Public/Tendering/ContractDetailView/Index?UniqueIdentifier=CO1.PCCNTR.7748877</t>
  </si>
  <si>
    <t>SCJ-1114-2025</t>
  </si>
  <si>
    <t>JESUS DAVID SUAREZ SUAREZ</t>
  </si>
  <si>
    <t>https://community.secop.gov.co/Public/Tendering/ContractDetailView/Index?UniqueIdentifier=CO1.PCCNTR.7749416</t>
  </si>
  <si>
    <t>SCJ-1119-2025</t>
  </si>
  <si>
    <t>SANDY LORENA CALDERON MARTINEZ</t>
  </si>
  <si>
    <t>https://community.secop.gov.co/Public/Tendering/ContractDetailView/Index?UniqueIdentifier=CO1.PCCNTR.7746714</t>
  </si>
  <si>
    <t>SCJ-1120-2025</t>
  </si>
  <si>
    <t>WILSON ANDRES ESPITIA RINCON</t>
  </si>
  <si>
    <t>https://community.secop.gov.co/Public/Tendering/ContractDetailView/Index?UniqueIdentifier=CO1.PCCNTR.7754547</t>
  </si>
  <si>
    <t>SCJ-1123-2025</t>
  </si>
  <si>
    <t>NURY  CARRILLO PACHECO</t>
  </si>
  <si>
    <t>https://community.secop.gov.co/Public/Tendering/ContractDetailView/Index?UniqueIdentifier=CO1.PCCNTR.7752643</t>
  </si>
  <si>
    <t>SCJ-1133-2025</t>
  </si>
  <si>
    <t>CARLOS ARIEL QUINTERO LEON</t>
  </si>
  <si>
    <t>https://community.secop.gov.co/Public/Tendering/ContractDetailView/Index?UniqueIdentifier=CO1.PCCNTR.7754486</t>
  </si>
  <si>
    <t>SCJ-1134-2025</t>
  </si>
  <si>
    <t>DIANA MARCELA LOPEZ MOLANO</t>
  </si>
  <si>
    <t>https://community.secop.gov.co/Public/Tendering/ContractDetailView/Index?UniqueIdentifier=CO1.PCCNTR.7753060</t>
  </si>
  <si>
    <t>SCJ-1139-2025</t>
  </si>
  <si>
    <t>JAIME ANDRES ORTIZ CARRILLO</t>
  </si>
  <si>
    <t>https://community.secop.gov.co/Public/Tendering/ContractDetailView/Index?UniqueIdentifier=CO1.PCCNTR.7754434</t>
  </si>
  <si>
    <t>SCJ-1140-2025</t>
  </si>
  <si>
    <t>GEOVANNY EULISES LEAL</t>
  </si>
  <si>
    <t>https://community.secop.gov.co/Public/Tendering/ContractDetailView/Index?UniqueIdentifier=CO1.PCCNTR.7756694</t>
  </si>
  <si>
    <t>SCJ-1142-2025</t>
  </si>
  <si>
    <t>ELIANA ESTEFANIA MEJIA VELASQUEZ</t>
  </si>
  <si>
    <t>https://community.secop.gov.co/Public/Tendering/ContractDetailView/Index?UniqueIdentifier=CO1.PCCNTR.7754014</t>
  </si>
  <si>
    <t>SCJ-1143-2025</t>
  </si>
  <si>
    <t>RUBY ADELA BLANCO VALDERRAMA</t>
  </si>
  <si>
    <t>https://community.secop.gov.co/Public/Tendering/ContractDetailView/Index?UniqueIdentifier=CO1.PCCNTR.7755428</t>
  </si>
  <si>
    <t>SCJ-1144-2025</t>
  </si>
  <si>
    <t>PAULA ANDREA MENDEZ RANGEL</t>
  </si>
  <si>
    <t>https://community.secop.gov.co/Public/Tendering/ContractDetailView/Index?UniqueIdentifier= CO1.PCCNTR.7755417</t>
  </si>
  <si>
    <t>SCJ-1145-2025</t>
  </si>
  <si>
    <t>JHON ALEXANDER GARCIA VERGARA</t>
  </si>
  <si>
    <t>https://community.secop.gov.co/Public/Tendering/ContractDetailView/Index?UniqueIdentifier=CO1.PCCNTR.7754987</t>
  </si>
  <si>
    <t>SCJ-1146-2025</t>
  </si>
  <si>
    <t>BRIAN ESTEBAN TRIANA BORDA</t>
  </si>
  <si>
    <t>https://community.secop.gov.co/Public/Tendering/ContractDetailView/Index?UniqueIdentifier=CO1.PCCNTR.7755462</t>
  </si>
  <si>
    <t>SCJ-1147-2025</t>
  </si>
  <si>
    <t>CARLOS DANIEL RAMOS BAEZ</t>
  </si>
  <si>
    <t>https://community.secop.gov.co/Public/Tendering/ContractDetailView/Index?UniqueIdentifier=CO1.PCCNTR.7755538</t>
  </si>
  <si>
    <t>SCJ-1148-2025</t>
  </si>
  <si>
    <t>PAULA ALEJANDRA ALZATE CALDERON</t>
  </si>
  <si>
    <t>https://community.secop.gov.co/Public/Tendering/ContractDetailView/Index?UniqueIdentifier=CO1.PCCNTR.7755443</t>
  </si>
  <si>
    <t>SCJ-1149-2025</t>
  </si>
  <si>
    <t>IVAN ANDRES GARCIA AVILA</t>
  </si>
  <si>
    <t>https://community.secop.gov.co/Public/Tendering/ContractDetailView/Index?UniqueIdentifier=CO1.PCCNTR.7751318</t>
  </si>
  <si>
    <t>SCJ-1150-2025</t>
  </si>
  <si>
    <t>MARIAN SOFIA BRAVO PORTILLA</t>
  </si>
  <si>
    <t>https://community.secop.gov.co/Public/Tendering/ContractDetailView/Index?UniqueIdentifier=CO1.PCCNTR.7752413</t>
  </si>
  <si>
    <t>SCJ-1151-2025</t>
  </si>
  <si>
    <t>JUAN SEBASTIAN SANDOVAL LEON</t>
  </si>
  <si>
    <t>https://community.secop.gov.co/Public/Tendering/ContractDetailView/Index?UniqueIdentifier=CO1.PCCNTR.7752416</t>
  </si>
  <si>
    <t>SCJ-1152-2025</t>
  </si>
  <si>
    <t>JAN DICSON ABRIL RODRIGUEZ</t>
  </si>
  <si>
    <t>https://community.secop.gov.co/Public/Tendering/ContractDetailView/Index?UniqueIdentifier=CO1.PCCNTR.7753507</t>
  </si>
  <si>
    <t>SCJ-1154-2025</t>
  </si>
  <si>
    <t>DAIRA ALEXANDRA GONZALEZ RODRIGUEZ</t>
  </si>
  <si>
    <t>https://community.secop.gov.co/Public/Tendering/ContractDetailView/Index?UniqueIdentifier=CO1.PCCNTR.7754308</t>
  </si>
  <si>
    <t>SCJ-1155-2025</t>
  </si>
  <si>
    <t>JONATHAN SNEIDER VARGAS VASQUEZ</t>
  </si>
  <si>
    <t>https://community.secop.gov.co/Public/Tendering/ContractDetailView/Index?UniqueIdentifier=CO1.PCCNTR.7753854</t>
  </si>
  <si>
    <t>SCJ-1156-2025</t>
  </si>
  <si>
    <t>JEFERSON YOVERTY BARBOSA BENAVIDES</t>
  </si>
  <si>
    <t>https://community.secop.gov.co/Public/Tendering/ContractDetailView/Index?UniqueIdentifier=CO1.PCCNTR.7753973</t>
  </si>
  <si>
    <t>SCJ-1157-2025</t>
  </si>
  <si>
    <t>TATIANA  DIAZ DEVIVERO</t>
  </si>
  <si>
    <t>https://community.secop.gov.co/Public/Tendering/ContractDetailView/Index?UniqueIdentifier=CO1.PCCNTR.7754045</t>
  </si>
  <si>
    <t>SCJ-1158-2025</t>
  </si>
  <si>
    <t>NORELIS CUENE CASTAÃ‘EDA</t>
  </si>
  <si>
    <t>https://community.secop.gov.co/Public/Tendering/ContractDetailView/Index?UniqueIdentifier=CO1.PCCNTR.7755772</t>
  </si>
  <si>
    <t>SCJ-1159-2025</t>
  </si>
  <si>
    <t>FRANCISCO JAVIER ORJUELA OLIVERO</t>
  </si>
  <si>
    <t>https://community.secop.gov.co/Public/Tendering/ContractDetailView/Index?UniqueIdentifier=CO1.PCCNTR.7754631</t>
  </si>
  <si>
    <t>SCJ-1160-2025</t>
  </si>
  <si>
    <t>MARIA CAMILA BARON GUEVARA</t>
  </si>
  <si>
    <t>https://community.secop.gov.co/Public/Tendering/ContractDetailView/Index?UniqueIdentifier=CO1.PCCNTR.7754375</t>
  </si>
  <si>
    <t>SCJ-1161-2025</t>
  </si>
  <si>
    <t>ERIC HAMER MILLAN GARZON</t>
  </si>
  <si>
    <t>https://community.secop.gov.co/Public/Tendering/ContractDetailView/Index?UniqueIdentifier= CO1.PCCNTR.7753590</t>
  </si>
  <si>
    <t>SCJ-1162-2025</t>
  </si>
  <si>
    <t>MILAGRO INMACULADA TEJEDA MERCADO</t>
  </si>
  <si>
    <t>https://community.secop.gov.co/Public/Tendering/ContractDetailView/Index?UniqueIdentifier=CO1.PCCNTR.7753941</t>
  </si>
  <si>
    <t>SCJ-1163-2025</t>
  </si>
  <si>
    <t>SERGIO AUGUSTO FERREIRA VELANDIA</t>
  </si>
  <si>
    <t>https://community.secop.gov.co/Public/Tendering/ContractDetailView/Index?UniqueIdentifier=CO1.PCCNTR.7753961</t>
  </si>
  <si>
    <t>SCJ-1164-2025</t>
  </si>
  <si>
    <t>SANDRA LILIANA SIERRA GARCIA</t>
  </si>
  <si>
    <t>https://community.secop.gov.co/Public/Tendering/ContractDetailView/Index?UniqueIdentifier=CO1.PCCNTR.7753878</t>
  </si>
  <si>
    <t>SCJ-1165-2025</t>
  </si>
  <si>
    <t>ADRIANA MARCELA ALFARO TIEMPOS</t>
  </si>
  <si>
    <t>https://community.secop.gov.co/Public/Tendering/ContractDetailView/Index?UniqueIdentifier=CO1.PCCNTR.7753884</t>
  </si>
  <si>
    <t>SCJ-1166-2025</t>
  </si>
  <si>
    <t>CARLOS ALBERTO CAMACHO GOMEZ</t>
  </si>
  <si>
    <t>https://community.secop.gov.co/Public/Tendering/ContractDetailView/Index?UniqueIdentifier=CO1.PCCNTR.7753559</t>
  </si>
  <si>
    <t>SCJ-1171-2025</t>
  </si>
  <si>
    <t>SHAENDRIS  LIFTTANI  BECERRA ZAPATA</t>
  </si>
  <si>
    <t>https://community.secop.gov.co/Public/Tendering/ContractDetailView/Index?UniqueIdentifier=CO1.PCCNTR.7754117</t>
  </si>
  <si>
    <t>SCJ-1172-2025</t>
  </si>
  <si>
    <t>ANDRES FELIPE MARTINEZ QUIROGA</t>
  </si>
  <si>
    <t>https://community.secop.gov.co/Public/Tendering/ContractDetailView/Index?UniqueIdentifier=CO1.PCCNTR.7759239</t>
  </si>
  <si>
    <t>SCJ-1173-2025</t>
  </si>
  <si>
    <t>GERARDO ALEXANDER ALVAREZ SANTA</t>
  </si>
  <si>
    <t>https://community.secop.gov.co/Public/Tendering/ContractDetailView/Index?UniqueIdentifier=CO1.PCCNTR.7754495</t>
  </si>
  <si>
    <t>SCJ-1174-2025</t>
  </si>
  <si>
    <t>JUAN DAVID FORERO VELANDIA</t>
  </si>
  <si>
    <t>https://community.secop.gov.co/Public/Tendering/ContractDetailView/Index?UniqueIdentifier=CO1.PCCNTR.7754746</t>
  </si>
  <si>
    <t>SCJ-1175-2025</t>
  </si>
  <si>
    <t>JENIFFER CECILIA GONZALEZ DIAZ</t>
  </si>
  <si>
    <t>https://community.secop.gov.co/Public/Tendering/ContractDetailView/Index?UniqueIdentifier= CO1.PCCNTR.7754884</t>
  </si>
  <si>
    <t>SCJ-1176-2025</t>
  </si>
  <si>
    <t>DANIELA  MARTINEZ RODRIGUEZ</t>
  </si>
  <si>
    <t>https://community.secop.gov.co/Public/Tendering/ContractDetailView/Index?UniqueIdentifier=CO1.PCCNTR.7754390</t>
  </si>
  <si>
    <t>SCJ-1178-2025</t>
  </si>
  <si>
    <t>GINA LIZETH GONZALEZ MALDONADO</t>
  </si>
  <si>
    <t>https://community.secop.gov.co/Public/Tendering/ContractDetailView/Index?UniqueIdentifier=CO1.PCCNTR.7754786</t>
  </si>
  <si>
    <t>SCJ-1179-2025</t>
  </si>
  <si>
    <t>DALIA ISABEL PAREDES NIÃ‘O</t>
  </si>
  <si>
    <t>https://community.secop.gov.co/Public/Tendering/ContractDetailView/Index?UniqueIdentifier=CO1.PCCNTR.7754969</t>
  </si>
  <si>
    <t>SCJ-1180-2025</t>
  </si>
  <si>
    <t>BLEYNER  ARBOLEDA ZABALA</t>
  </si>
  <si>
    <t>https://community.secop.gov.co/Public/Tendering/ContractDetailView/Index?UniqueIdentifier=CO1.PCCNTR.7755102</t>
  </si>
  <si>
    <t>SCJ-1181-2025</t>
  </si>
  <si>
    <t>JULIETH ANDREA GARCIA DUQUE</t>
  </si>
  <si>
    <t>https://community.secop.gov.co/Public/Tendering/ContractDetailView/Index?UniqueIdentifier=CO1.PCCNTR.7754778</t>
  </si>
  <si>
    <t>SCJ-1182-2025</t>
  </si>
  <si>
    <t>CESAR URIEL PAEZ ORTIZ</t>
  </si>
  <si>
    <t>https://community.secop.gov.co/Public/Tendering/ContractDetailView/Index?UniqueIdentifier=CO1.PCCNTR.7754798</t>
  </si>
  <si>
    <t>SCJ-1184-2025</t>
  </si>
  <si>
    <t>HENRY MICHEL DAZA OSPINA</t>
  </si>
  <si>
    <t>https://community.secop.gov.co/Public/Tendering/ContractDetailView/Index?UniqueIdentifier=CO1.PCCNTR.7754951</t>
  </si>
  <si>
    <t>SCJ-1188-2025</t>
  </si>
  <si>
    <t>ROCIO  DIAZ GALAN</t>
  </si>
  <si>
    <t>https://community.secop.gov.co/Public/Tendering/ContractDetailView/Index?UniqueIdentifier=CO1.PCCNTR.7765562</t>
  </si>
  <si>
    <t>SCJ-1189-2025</t>
  </si>
  <si>
    <t>NATALIA ANDREA PARDO ARIZA</t>
  </si>
  <si>
    <t>https://community.secop.gov.co/Public/Tendering/ContractDetailView/Index?UniqueIdentifier=CO1.PCCNTR.7758483</t>
  </si>
  <si>
    <t>SCJ-1190-2025</t>
  </si>
  <si>
    <t>https://community.secop.gov.co/Public/Tendering/ContractDetailView/Index?UniqueIdentifier=CO1.PCCNTR.7758606</t>
  </si>
  <si>
    <t>SCJ-1191-2025</t>
  </si>
  <si>
    <t>JOSE ITALO DE ANTONIO CASTELLANOS</t>
  </si>
  <si>
    <t>https://community.secop.gov.co/Public/Tendering/ContractDetailView/Index?UniqueIdentifier=CO1.PCCNTR.7757937</t>
  </si>
  <si>
    <t>SCJ-1192-2025</t>
  </si>
  <si>
    <t>ESTEFANIA  FERNANDEZ RUIZ</t>
  </si>
  <si>
    <t>https://community.secop.gov.co/Public/Tendering/ContractDetailView/Index?UniqueIdentifier=CO1.PCCNTR.7757849</t>
  </si>
  <si>
    <t>SCJ-1193-2025</t>
  </si>
  <si>
    <t>JENNY ANGELICA CHAVEZ CARVAJAL</t>
  </si>
  <si>
    <t>https://community.secop.gov.co/Public/Tendering/ContractDetailView/Index?UniqueIdentifier=CO1.PCCNTR.7757660</t>
  </si>
  <si>
    <t>SCJ-1194-2025</t>
  </si>
  <si>
    <t>ANA ROSA CASTILLO PARDO</t>
  </si>
  <si>
    <t>https://community.secop.gov.co/Public/Tendering/ContractDetailView/Index?UniqueIdentifier=CO1.PCCNTR.7758271</t>
  </si>
  <si>
    <t>SCJ-1196-2025</t>
  </si>
  <si>
    <t>ADALIA  ORTIZ ALFONSO</t>
  </si>
  <si>
    <t>https://community.secop.gov.co/Public/Tendering/ContractDetailView/Index?UniqueIdentifier=CO1.PCCNTR.7759009</t>
  </si>
  <si>
    <t>SCJ-1198-2025</t>
  </si>
  <si>
    <t>JOHANN MAURICIO ROJAS PEÃ‘A</t>
  </si>
  <si>
    <t>https://community.secop.gov.co/Public/Tendering/ContractDetailView/Index?UniqueIdentifier=CO1.PCCNTR.7761202</t>
  </si>
  <si>
    <t>SCJ-1202-2025</t>
  </si>
  <si>
    <t>ANGELICA MARIA ROMERO ZARTA</t>
  </si>
  <si>
    <t>https://community.secop.gov.co/Public/Tendering/ContractDetailView/Index?UniqueIdentifier=CO1.PCCNTR.7759236</t>
  </si>
  <si>
    <t>SCJ-1203-2025</t>
  </si>
  <si>
    <t>CARLOS AGUSTO GONZALES JARAMILLO</t>
  </si>
  <si>
    <t>https://community.secop.gov.co/Public/Tendering/ContractDetailView/Index?UniqueIdentifier=CO1.PCCNTR.7759110</t>
  </si>
  <si>
    <t>SCJ-1204-2025</t>
  </si>
  <si>
    <t>DIANA CAROLINA SEGURA CELY</t>
  </si>
  <si>
    <t>https://community.secop.gov.co/Public/Tendering/ContractDetailView/Index?UniqueIdentifier= CO1.PCCNTR.7763798</t>
  </si>
  <si>
    <t>SCJ-1205-2025</t>
  </si>
  <si>
    <t>LUZ HERLENNY SILVA PEDRAZA</t>
  </si>
  <si>
    <t>https://community.secop.gov.co/Public/Tendering/ContractDetailView/Index?UniqueIdentifier=CO1.PCCNTR.7760163</t>
  </si>
  <si>
    <t>SCJ-1209-2025</t>
  </si>
  <si>
    <t>JOHN GUSTAVO MOSQUERA</t>
  </si>
  <si>
    <t>https://community.secop.gov.co/Public/Tendering/ContractDetailView/Index?UniqueIdentifier= CO1.PCCNTR.7772369</t>
  </si>
  <si>
    <t>SCJ-1211-2025</t>
  </si>
  <si>
    <t>BERTHA DELIA HUACA HURTADO</t>
  </si>
  <si>
    <t>https://community.secop.gov.co/Public/Tendering/ContractDetailView/Index?UniqueIdentifier=CO1.PCCNTR.7772390</t>
  </si>
  <si>
    <t>SCJ-1212-2025</t>
  </si>
  <si>
    <t>https://community.secop.gov.co/Public/Tendering/ContractDetailView/Index?UniqueIdentifier=CO1.PCCNTR.7769760</t>
  </si>
  <si>
    <t>SCJ-1214-2025</t>
  </si>
  <si>
    <t>JULIAN ANDRES VASQUEZ GARCIA</t>
  </si>
  <si>
    <t>https://community.secop.gov.co/Public/Tendering/ContractDetailView/Index?UniqueIdentifier=CO1.PCCNTR.7764904</t>
  </si>
  <si>
    <t>SCJ-1215-2025</t>
  </si>
  <si>
    <t>RAFAEL ARICK PEÃ‘A FLÃ“REZ</t>
  </si>
  <si>
    <t>https://community.secop.gov.co/Public/Tendering/ContractDetailView/Index?UniqueIdentifier=CO1.PCCNTR.7767056</t>
  </si>
  <si>
    <t>SCJ-1216-2025</t>
  </si>
  <si>
    <t>JORGE ALIRIO MARTINEZ LOPEZ</t>
  </si>
  <si>
    <t>https://community.secop.gov.co/Public/Tendering/ContractDetailView/Index?UniqueIdentifier= CO1.PCCNTR.7773202</t>
  </si>
  <si>
    <t>SCJ-1217-2025</t>
  </si>
  <si>
    <t>MARIA ALEJANDRA ZAMBRANO HUESO</t>
  </si>
  <si>
    <t>https://community.secop.gov.co/Public/Tendering/ContractDetailView/Index?UniqueIdentifier=CO1.PCCNTR.7772890</t>
  </si>
  <si>
    <t>SCJ-1218-2025</t>
  </si>
  <si>
    <t>LUISA FERNANDA SUAREZ HERNANDEZ</t>
  </si>
  <si>
    <t>https://community.secop.gov.co/Public/Tendering/ContractDetailView/Index?UniqueIdentifier=CO1.PCCNTR.7768622</t>
  </si>
  <si>
    <t>SCJ-1219-2025</t>
  </si>
  <si>
    <t>DAIRO ALBERTO OSPINA GONZALEZ</t>
  </si>
  <si>
    <t>https://community.secop.gov.co/Public/Tendering/ContractDetailView/Index?UniqueIdentifier=CO1.PCCNTR.7765102</t>
  </si>
  <si>
    <t>SCJ-1220-2025</t>
  </si>
  <si>
    <t>LAURA NATALIA SIERRA PACHON</t>
  </si>
  <si>
    <t>https://community.secop.gov.co/Public/Tendering/ContractDetailView/Index?UniqueIdentifier=CO1.PCCNTR.7768724</t>
  </si>
  <si>
    <t>SCJ-1222-2025</t>
  </si>
  <si>
    <t>LIGIA MARIELA RODRIGUEZ MORENO</t>
  </si>
  <si>
    <t>https://community.secop.gov.co/Public/Tendering/ContractDetailView/Index?UniqueIdentifier=CO1.PCCNTR.7767106</t>
  </si>
  <si>
    <t>SCJ-1224-2025</t>
  </si>
  <si>
    <t>KARLA NAYIBE GIL VANOY</t>
  </si>
  <si>
    <t>https://community.secop.gov.co/Public/Tendering/ContractDetailView/Index?UniqueIdentifier=CO1.PCCNTR.7767117</t>
  </si>
  <si>
    <t>SCJ-1225-2025</t>
  </si>
  <si>
    <t>YANIRA MILENA RONCANCIO HERNANDEZ</t>
  </si>
  <si>
    <t>https://community.secop.gov.co/Public/Tendering/ContractDetailView/Index?UniqueIdentifier=CO1.PCCNTR.7773311</t>
  </si>
  <si>
    <t>SCJ-1228-2025</t>
  </si>
  <si>
    <t>ANDREA CAROLINA FERNANDEZ GONZALEZ</t>
  </si>
  <si>
    <t>https://community.secop.gov.co/Public/Tendering/ContractDetailView/Index?UniqueIdentifier=CO1.PCCNTR.7767083</t>
  </si>
  <si>
    <t>SCJ-1229-2025</t>
  </si>
  <si>
    <t>CAMILO ANDRES GAMARRA RODRIGUEZ</t>
  </si>
  <si>
    <t>https://community.secop.gov.co/Public/Tendering/ContractDetailView/Index?UniqueIdentifier=CO1.PCCNTR.7768072</t>
  </si>
  <si>
    <t>SCJ-1232-2025</t>
  </si>
  <si>
    <t>JOSE YESID HERRAN RAMIREZ</t>
  </si>
  <si>
    <t>https://community.secop.gov.co/Public/Tendering/ContractDetailView/Index?UniqueIdentifier=CO1.PCCNTR.7773178</t>
  </si>
  <si>
    <t>SCJ-1234-2025</t>
  </si>
  <si>
    <t>BERTHA CECILIA RUIZ CONDE</t>
  </si>
  <si>
    <t>https://community.secop.gov.co/Public/Tendering/ContractDetailView/Index?UniqueIdentifier=CO1.PCCNTR.7772984</t>
  </si>
  <si>
    <t>SCJ-1235-2025</t>
  </si>
  <si>
    <t>FERNANDO ALFREDO CIFUENTES GARCIA</t>
  </si>
  <si>
    <t>https://community.secop.gov.co/Public/Tendering/ContractDetailView/Index?UniqueIdentifier=CO1.PCCNTR.7772987</t>
  </si>
  <si>
    <t>SCJ-1236-2025</t>
  </si>
  <si>
    <t>JAIME ENRIQUE CARDENAS BARRIOS</t>
  </si>
  <si>
    <t>https://community.secop.gov.co/Public/Tendering/ContractDetailView/Index?UniqueIdentifier=CO1.PCCNTR.7770929</t>
  </si>
  <si>
    <t>SCJ-1237-2025</t>
  </si>
  <si>
    <t>CRISTHIAN CAMILO MUNEVAR CRISTIANO</t>
  </si>
  <si>
    <t>https://community.secop.gov.co/Public/Tendering/ContractDetailView/Index?UniqueIdentifier=CO1.PCCNTR.7770692</t>
  </si>
  <si>
    <t>SCJ-1238-2025</t>
  </si>
  <si>
    <t>CAROLINA  AMAYA RODRIGUEZ</t>
  </si>
  <si>
    <t>https://community.secop.gov.co/Public/Tendering/ContractDetailView/Index?UniqueIdentifier=CO1.PCCNTR.7772989</t>
  </si>
  <si>
    <t>SCJ-1240-2025</t>
  </si>
  <si>
    <t>EDWIN EDUARDO UYABAN BELLO</t>
  </si>
  <si>
    <t>https://community.secop.gov.co/Public/Tendering/ContractDetailView/Index?UniqueIdentifier=CO1.PCCNTR.7771615</t>
  </si>
  <si>
    <t>SCJ-1241-2025</t>
  </si>
  <si>
    <t>RUTH JANNETH LOMBANA TIBAQUIRA</t>
  </si>
  <si>
    <t>https://community.secop.gov.co/Public/Tendering/ContractDetailView/Index?UniqueIdentifier=CO1.PCCNTR.7770819</t>
  </si>
  <si>
    <t>SCJ-1242-2025</t>
  </si>
  <si>
    <t>MIRYAM AMPARO QUINTERO CACHAY</t>
  </si>
  <si>
    <t>https://community.secop.gov.co/Public/Tendering/ContractDetailView/Index?UniqueIdentifier=CO1.PCCNTR.7774319</t>
  </si>
  <si>
    <t>SCJ-1246-2025</t>
  </si>
  <si>
    <t>ANGIE MILENA MEDRANO SUAREZ</t>
  </si>
  <si>
    <t>https://community.secop.gov.co/Public/Tendering/ContractDetailView/Index?UniqueIdentifier=CO1.PCCNTR.7774047</t>
  </si>
  <si>
    <t>SCJ-1251-2025</t>
  </si>
  <si>
    <t>NELSON  PATARROYO FONSECA</t>
  </si>
  <si>
    <t>https://community.secop.gov.co/Public/Tendering/ContractDetailView/Index?UniqueIdentifier=CO1.PCCNTR.7776389</t>
  </si>
  <si>
    <t>SCJ-1252-2025</t>
  </si>
  <si>
    <t>YASIN ADDU TOLOZA ALVAREZ</t>
  </si>
  <si>
    <t>https://community.secop.gov.co/Public/Tendering/ContractDetailView/Index?UniqueIdentifier=CO1.PCCNTR.7776417</t>
  </si>
  <si>
    <t>SCJ-1253-2025</t>
  </si>
  <si>
    <t>ARMANDO  RODAS ZULETA</t>
  </si>
  <si>
    <t>https://community.secop.gov.co/Public/Tendering/ContractDetailView/Index?UniqueIdentifier=CO1.PCCNTR.7777863</t>
  </si>
  <si>
    <t>SCJ-1254-2025</t>
  </si>
  <si>
    <t>JOHANNA  GONZALEZ PINEDA</t>
  </si>
  <si>
    <t>https://community.secop.gov.co/Public/Tendering/ContractDetailView/Index?UniqueIdentifier=CO1.PCCNTR.7776984</t>
  </si>
  <si>
    <t>SCJ-1255-2025</t>
  </si>
  <si>
    <t>JAVIER ARMANDO CORTES NIVIA</t>
  </si>
  <si>
    <t>https://community.secop.gov.co/Public/Tendering/ContractDetailView/Index?UniqueIdentifier=CO1.PCCNTR.7777301</t>
  </si>
  <si>
    <t>SCJ-1256-2025</t>
  </si>
  <si>
    <t>ODHETTE XIMENA FAJARDO FONSECA</t>
  </si>
  <si>
    <t>https://community.secop.gov.co/Public/Tendering/ContractDetailView/Index?UniqueIdentifier=CO1.PCCNTR.7777566</t>
  </si>
  <si>
    <t>SCJ-1261-2025</t>
  </si>
  <si>
    <t>FERNANDO  CASAS PEREA</t>
  </si>
  <si>
    <t>https://community.secop.gov.co/Public/Tendering/ContractDetailView/Index?UniqueIdentifier=CO1.PCCNTR.7778678</t>
  </si>
  <si>
    <t>SCJ-1263-2025</t>
  </si>
  <si>
    <t>RONALD ENRIQUE DURAN DIAZ</t>
  </si>
  <si>
    <t>https://community.secop.gov.co/Public/Tendering/ContractDetailView/Index?UniqueIdentifier=CO1.PCCNTR.7777278</t>
  </si>
  <si>
    <t>SCJ-1264-2025</t>
  </si>
  <si>
    <t>LUCELLY  SANCHEZ MARTINEZ</t>
  </si>
  <si>
    <t>https://community.secop.gov.co/Public/Tendering/ContractDetailView/Index?UniqueIdentifier=CO1.PCCNTR.7777567</t>
  </si>
  <si>
    <t>SCJ-1266-2025</t>
  </si>
  <si>
    <t>EDISON ANDRES GARCIA GARZON</t>
  </si>
  <si>
    <t>https://community.secop.gov.co/Public/Tendering/ContractDetailView/Index?UniqueIdentifier=CO1.PCCNTR.7779031</t>
  </si>
  <si>
    <t>SCJ-1267-2025</t>
  </si>
  <si>
    <t>JORGE LUIS CANALES MAYORALES</t>
  </si>
  <si>
    <t>https://community.secop.gov.co/Public/Tendering/ContractDetailView/Index?UniqueIdentifier=CO1.PCCNTR.7777961</t>
  </si>
  <si>
    <t>SCJ-1268-2025</t>
  </si>
  <si>
    <t>JUAN CARLOS ARANGO CARDENAS</t>
  </si>
  <si>
    <t>https://community.secop.gov.co/Public/Tendering/ContractDetailView/Index?UniqueIdentifier=CO1.PCCNTR.7779039</t>
  </si>
  <si>
    <t>SCJ-1269-2025</t>
  </si>
  <si>
    <t>MIGUEL ALEJANDRO ROJAS PUENTES</t>
  </si>
  <si>
    <t>https://community.secop.gov.co/Public/Tendering/ContractDetailView/Index?UniqueIdentifier=CO1.PCCNTR.7779211</t>
  </si>
  <si>
    <t>SCJ-1270-2025</t>
  </si>
  <si>
    <t>FABIO  PRADA MOLANO</t>
  </si>
  <si>
    <t>https://community.secop.gov.co/Public/Tendering/ContractDetailView/Index?UniqueIdentifier=CO1.PCCNTR.7778598</t>
  </si>
  <si>
    <t>SCJ-1271-2025</t>
  </si>
  <si>
    <t>NATALIA KATHERINE RAMIREZ TRIGOS</t>
  </si>
  <si>
    <t>https://community.secop.gov.co/Public/Tendering/ContractDetailView/Index?UniqueIdentifier=CO1.PCCNTR.7779050</t>
  </si>
  <si>
    <t>SCJ-1272-2025</t>
  </si>
  <si>
    <t>ROGER  FARIAS GUARIN</t>
  </si>
  <si>
    <t>https://community.secop.gov.co/Public/Tendering/ContractDetailView/Index?UniqueIdentifier=CO1.PCCNTR.7778387</t>
  </si>
  <si>
    <t>SCJ-1274-2025</t>
  </si>
  <si>
    <t>OLGA ONEIDA VACCA VACCA</t>
  </si>
  <si>
    <t>12966-PRESTAR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</si>
  <si>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https://community.secop.gov.co/Public/Tendering/ContractDetailView/Index?UniqueIdentifier=CO1.PCCNTR.7779209</t>
  </si>
  <si>
    <t>SCJ-1275-2025</t>
  </si>
  <si>
    <t>MARGIE DAYANNA GOMEZ ORJUELA</t>
  </si>
  <si>
    <t>https://community.secop.gov.co/Public/Tendering/ContractDetailView/Index?UniqueIdentifier=CO1.PCCNTR.7778509</t>
  </si>
  <si>
    <t>SCJ-1276-2025</t>
  </si>
  <si>
    <t>SARA MERCEDES ALJURE GARZON</t>
  </si>
  <si>
    <t>https://community.secop.gov.co/Public/Tendering/ContractDetailView/Index?UniqueIdentifier=CO1.PCCNTR.7778721</t>
  </si>
  <si>
    <t>SCJ-1277-2025</t>
  </si>
  <si>
    <t>KATY DELVINA RICARDO PEDROZA</t>
  </si>
  <si>
    <t>https://community.secop.gov.co/Public/Tendering/ContractDetailView/Index?UniqueIdentifier=CO1.PCCNTR.7778826</t>
  </si>
  <si>
    <t>SCJ-1278-2025</t>
  </si>
  <si>
    <t>GLORIA ESTHER RAMOS MARREROS</t>
  </si>
  <si>
    <t>https://community.secop.gov.co/Public/Tendering/ContractDetailView/Index?UniqueIdentifier=CO1.PCCNTR.7777945</t>
  </si>
  <si>
    <t>SCJ-1279-2025</t>
  </si>
  <si>
    <t>REINEL ALBERTO MOLINA PAVA</t>
  </si>
  <si>
    <t>https://community.secop.gov.co/Public/Tendering/ContractDetailView/Index?UniqueIdentifier=CO1.PCCNTR.7778212</t>
  </si>
  <si>
    <t>SCJ-1284-2025</t>
  </si>
  <si>
    <t>JHON EVEL CARRION GUZMAN</t>
  </si>
  <si>
    <t>https://community.secop.gov.co/Public/Tendering/ContractDetailView/Index?UniqueIdentifier=CO1.PCCNTR.7786473</t>
  </si>
  <si>
    <t>SCJ-1285-2025</t>
  </si>
  <si>
    <t>LAURA MICHEL SILVA CONTRERA</t>
  </si>
  <si>
    <t>https://community.secop.gov.co/Public/Tendering/ContractDetailView/Index?UniqueIdentifier=CO1.PCCNTR.7786691</t>
  </si>
  <si>
    <t>SCJ-1286-2025</t>
  </si>
  <si>
    <t>HAIVER STIVEN MATEUS GUTIEEREZ</t>
  </si>
  <si>
    <t>https://community.secop.gov.co/Public/Tendering/ContractDetailView/Index?UniqueIdentifier=CO1.PCCNTR.7786767</t>
  </si>
  <si>
    <t>SCJ-1287-2025</t>
  </si>
  <si>
    <t>MAIDY VANEZA NOGUERA BOLAÃ‘OS</t>
  </si>
  <si>
    <t>https://community.secop.gov.co/Public/Tendering/ContractDetailView/Index?UniqueIdentifier=CO1.PCCNTR.7787147</t>
  </si>
  <si>
    <t>SCJ-1288-2025</t>
  </si>
  <si>
    <t>CAROLINA  LOPEZ CARDENAS</t>
  </si>
  <si>
    <t>https://community.secop.gov.co/Public/Tendering/ContractDetailView/Index?UniqueIdentifier=CO1.PCCNTR.7786665</t>
  </si>
  <si>
    <t>SCJ-1290-2025</t>
  </si>
  <si>
    <t>DIANA CATTERINE FERNANDEZ VARGAS</t>
  </si>
  <si>
    <t>https://community.secop.gov.co/Public/Tendering/ContractDetailView/Index?UniqueIdentifier=CO1.PCCNTR.7787513</t>
  </si>
  <si>
    <t>SCJ-1291-2025</t>
  </si>
  <si>
    <t>FANNY  MARIN RINCON</t>
  </si>
  <si>
    <t>https://community.secop.gov.co/Public/Tendering/ContractDetailView/Index?UniqueIdentifier= CO1.PCCNTR.7787196</t>
  </si>
  <si>
    <t>SCJ-1292-2025</t>
  </si>
  <si>
    <t>YINA PAOLA MORENO SOTO</t>
  </si>
  <si>
    <t>https://community.secop.gov.co/Public/Tendering/ContractDetailView/Index?UniqueIdentifier= CO1.PCCNTR.7787167</t>
  </si>
  <si>
    <t>SCJ-1293-2025</t>
  </si>
  <si>
    <t>KAREN DAYANA MARTINEZ BARRIOS</t>
  </si>
  <si>
    <t>https://community.secop.gov.co/Public/Tendering/ContractDetailView/Index?UniqueIdentifier=CO1.PCCNTR.7787556</t>
  </si>
  <si>
    <t>SCJ-1294-2025</t>
  </si>
  <si>
    <t>GYNNA ALEXANDRA CHAVEZ RODRIGUEZ</t>
  </si>
  <si>
    <t>https://community.secop.gov.co/Public/Tendering/ContractDetailView/Index?UniqueIdentifier=CO1.PCCNTR.7786939</t>
  </si>
  <si>
    <t>SCJ-1295-2025</t>
  </si>
  <si>
    <t>MARIA CAMILA ROJAS VARGAS</t>
  </si>
  <si>
    <t>https://community.secop.gov.co/Public/Tendering/ContractDetailView/Index?UniqueIdentifier=CO1.PCCNTR.7786620</t>
  </si>
  <si>
    <t>SCJ-1297-2025</t>
  </si>
  <si>
    <t>JAVIER MAURICIO LEON FLOREZ</t>
  </si>
  <si>
    <t>https://community.secop.gov.co/Public/Tendering/ContractDetailView/Index?UniqueIdentifier=CO1.PCCNTR.7787577</t>
  </si>
  <si>
    <t>SCJ-1298-2025</t>
  </si>
  <si>
    <t>VIVIANA  GONZALEZ PINZON</t>
  </si>
  <si>
    <t>https://community.secop.gov.co/Public/Tendering/ContractDetailView/Index?UniqueIdentifier=CO1.PCCNTR.7787721</t>
  </si>
  <si>
    <t>SCJ-1299-2025</t>
  </si>
  <si>
    <t>IVAN ANDRES REYES RIVERA</t>
  </si>
  <si>
    <t>https://community.secop.gov.co/Public/Tendering/ContractDetailView/Index?UniqueIdentifier=CO1.PCCNTR.7787624</t>
  </si>
  <si>
    <t>SCJ-1304-2025</t>
  </si>
  <si>
    <t>LEIDY TATIANA RAMIREZ PEÃ‘A</t>
  </si>
  <si>
    <t>https://community.secop.gov.co/Public/Tendering/ContractDetailView/Index?UniqueIdentifier=CO1.PCCNTR.7804694</t>
  </si>
  <si>
    <t>SCJ-1306-2025</t>
  </si>
  <si>
    <t>ERICA YISED PENUELA GARZON</t>
  </si>
  <si>
    <t>https://community.secop.gov.co/Public/Tendering/ContractDetailView/Index?UniqueIdentifier=CO1.PCCNTR.7787716</t>
  </si>
  <si>
    <t>SCJ-1307-2025</t>
  </si>
  <si>
    <t>YEIMI JOHANA MELO BELLO</t>
  </si>
  <si>
    <t>https://community.secop.gov.co/Public/Tendering/ContractDetailView/Index?UniqueIdentifier=CO1.PCCNTR.7788346</t>
  </si>
  <si>
    <t>SCJ-1308-2025</t>
  </si>
  <si>
    <t>GERMAN ARMANDO NIÃ‘O POSADA</t>
  </si>
  <si>
    <t>https://community.secop.gov.co/Public/Tendering/ContractDetailView/Index?UniqueIdentifier=CO1.PCCNTR.7788120</t>
  </si>
  <si>
    <t>SCJ-1310-2025</t>
  </si>
  <si>
    <t>ANDERSON STEVEN TORRES HERNANDEZ</t>
  </si>
  <si>
    <t>https://community.secop.gov.co/Public/Tendering/ContractDetailView/Index?UniqueIdentifier=CO1.PCCNTR.7789922</t>
  </si>
  <si>
    <t>SCJ-1312-2025</t>
  </si>
  <si>
    <t>CIPRIANO ARMANDO GONZALEZ RAMIREZ</t>
  </si>
  <si>
    <t>https://community.secop.gov.co/Public/Tendering/ContractDetailView/Index?UniqueIdentifier= CO1.PCCNTR.7788152</t>
  </si>
  <si>
    <t>SCJ-1314-2025</t>
  </si>
  <si>
    <t>KAREN DAYANNA PEÃ‘A SIERRA</t>
  </si>
  <si>
    <t>https://community.secop.gov.co/Public/Tendering/ContractDetailView/Index?UniqueIdentifier=CO1.PCCNTR.7788142</t>
  </si>
  <si>
    <t>SCJ-1315-2025</t>
  </si>
  <si>
    <t>EDGAR LEONEL PAEZ PEÃ‘A</t>
  </si>
  <si>
    <t>https://community.secop.gov.co/Public/Tendering/ContractDetailView/Index?UniqueIdentifier=CO1.PCCNTR.7789858</t>
  </si>
  <si>
    <t>SCJ-1316-2025</t>
  </si>
  <si>
    <t>HANZ CAMILO ABRIL GUEVARA</t>
  </si>
  <si>
    <t>https://community.secop.gov.co/Public/Tendering/ContractDetailView/Index?UniqueIdentifier=CO1.PCCNTR.7789630</t>
  </si>
  <si>
    <t>SCJ-1317-2025</t>
  </si>
  <si>
    <t>AMPARO CONSUELO CASTAÃ‘EDA SANCHEZ</t>
  </si>
  <si>
    <t>https://community.secop.gov.co/Public/Tendering/ContractDetailView/Index?UniqueIdentifier=CO1.PCCNTR.7804553</t>
  </si>
  <si>
    <t>SCJ-1318-2025</t>
  </si>
  <si>
    <t>JIN ELVIS CASTRO VALBUENA</t>
  </si>
  <si>
    <t>https://community.secop.gov.co/Public/Tendering/ContractDetailView/Index?UniqueIdentifier=CO1.PCCNTR.7790014</t>
  </si>
  <si>
    <t>SCJ-1319-2025</t>
  </si>
  <si>
    <t>ALEJANDRO  LAITON</t>
  </si>
  <si>
    <t>https://community.secop.gov.co/Public/Tendering/ContractDetailView/Index?UniqueIdentifier=CO1.PCCNTR.7789728</t>
  </si>
  <si>
    <t>SCJ-1320-2025</t>
  </si>
  <si>
    <t>YUDI ENCARNACION VALENCIA DIAZ</t>
  </si>
  <si>
    <t>https://community.secop.gov.co/Public/Tendering/ContractDetailView/Index?UniqueIdentifier=CO1.PCCNTR.7789830</t>
  </si>
  <si>
    <t>SCJ-1321-2025</t>
  </si>
  <si>
    <t>HENRY GIOVANNY DELGADO SALAZAR</t>
  </si>
  <si>
    <t>https://community.secop.gov.co/Public/Tendering/ContractDetailView/Index?UniqueIdentifier=CO1.PCCNTR.7789850</t>
  </si>
  <si>
    <t>SCJ-1326-2025</t>
  </si>
  <si>
    <t>FREDY ORLANDO JIMENEZ LADINO</t>
  </si>
  <si>
    <t>https://community.secop.gov.co/Public/Tendering/ContractDetailView/Index?UniqueIdentifier=CO1.PCCNTR.7790432</t>
  </si>
  <si>
    <t>SCJ-1328-2025</t>
  </si>
  <si>
    <t>MAGDA BIBIANA BERNAL DE LA TORRE</t>
  </si>
  <si>
    <t>https://community.secop.gov.co/Public/Tendering/ContractDetailView/Index?UniqueIdentifier=CO1.PCCNTR.7790511</t>
  </si>
  <si>
    <t>SCJ-1335-2025</t>
  </si>
  <si>
    <t>JADER JEFERSON CARVAJAL GALVIS</t>
  </si>
  <si>
    <t>https://community.secop.gov.co/Public/Tendering/ContractDetailView/Index?UniqueIdentifier=CO1.PCCNTR.7797459</t>
  </si>
  <si>
    <t>SCJ-1336-2025</t>
  </si>
  <si>
    <t>JOHANNA MILENA VASQUEZ PERDOMO</t>
  </si>
  <si>
    <t>https://community.secop.gov.co/Public/Tendering/ContractDetailView/Index?UniqueIdentifier= CO1.PCCNTR.7800157</t>
  </si>
  <si>
    <t>SCJ-1338-2025</t>
  </si>
  <si>
    <t>LUIS FELIPE PEDRAZA TORRES</t>
  </si>
  <si>
    <t>https://community.secop.gov.co/Public/Tendering/ContractDetailView/Index?UniqueIdentifier=CO1.PCCNTR.7800370</t>
  </si>
  <si>
    <t>SCJ-1346-2025</t>
  </si>
  <si>
    <t>DANIEL HERNANDO BELTRAN URREGO</t>
  </si>
  <si>
    <t>https://community.secop.gov.co/Public/Tendering/ContractDetailView/Index?UniqueIdentifier=CO1.PCCNTR.7805386</t>
  </si>
  <si>
    <t>SCJ-1352-2025</t>
  </si>
  <si>
    <t>LIST YARID SANTOYA SUAREZ</t>
  </si>
  <si>
    <t>https://community.secop.gov.co/Public/Tendering/ContractDetailView/Index?UniqueIdentifier=CO1.PCCNTR.7803569</t>
  </si>
  <si>
    <t>SCJ-1353-2025</t>
  </si>
  <si>
    <t>SANDRA VIVIANA ALAYON ZAPATA</t>
  </si>
  <si>
    <t>12999-PRESTAR SERVICIOS PROFESIONALES APOYANDO LAS DIFERENTES ACTIVIDADES RELACIONADAS CON LA ADQUISICION DE BIENES Y SERVICIOS Y CONTRATOS DE PRESTACION DE SERVICIOS PROFESIONALES Y DE APOYO A LA GESTION, PARA LA CARCEL DISTRITAL DE VARONES Y ANEXO DE MUJERES.</t>
  </si>
  <si>
    <t>https://community.secop.gov.co/Public/Tendering/ContractDetailView/Index?UniqueIdentifier=CO1.PCCNTR.7803410</t>
  </si>
  <si>
    <t>SCJ-1358-2025</t>
  </si>
  <si>
    <t>PAULA JULIANA MUNOZ MALDONADO</t>
  </si>
  <si>
    <t>https://community.secop.gov.co/Public/Tendering/ContractDetailView/Index?UniqueIdentifier=CO1.PCCNTR.7807604</t>
  </si>
  <si>
    <t>SCJ-1361-2025</t>
  </si>
  <si>
    <t>ESTEFANY  DEULUFEUT PEREZ</t>
  </si>
  <si>
    <t>https://community.secop.gov.co/Public/Tendering/ContractDetailView/Index?UniqueIdentifier=CO1.PCCNTR.7807101</t>
  </si>
  <si>
    <t>SCJ-1364-2025</t>
  </si>
  <si>
    <t>HUGO HUMBERTO SOLER MORENO</t>
  </si>
  <si>
    <t>https://community.secop.gov.co/Public/Tendering/ContractDetailView/Index?UniqueIdentifier= CO1.PCCNTR.7807288</t>
  </si>
  <si>
    <t>SCJ-1369-2025</t>
  </si>
  <si>
    <t>LUISA FERNANDA MORALES BETANCOURT</t>
  </si>
  <si>
    <t>https://community.secop.gov.co/Public/Tendering/ContractDetailView/Index?UniqueIdentifier= CO1.PCCNTR.7809450</t>
  </si>
  <si>
    <t>SCJ-1370-2025</t>
  </si>
  <si>
    <t>NELSON ALBERTO CARDENAS ESPITIA</t>
  </si>
  <si>
    <t>https://community.secop.gov.co/Public/Tendering/ContractDetailView/Index?UniqueIdentifier=CO1.PCCNTR.7809287</t>
  </si>
  <si>
    <t>SCJ-1371-2025</t>
  </si>
  <si>
    <t>JORGE ANDRES SERRANO JAIMES</t>
  </si>
  <si>
    <t>https://community.secop.gov.co/Public/Tendering/ContractDetailView/Index?UniqueIdentifier=CO1.PCCNTR.7809174</t>
  </si>
  <si>
    <t>SCJ-1378-2025</t>
  </si>
  <si>
    <t>IVONNE ALEXANDRA SIERRA AGUILAR</t>
  </si>
  <si>
    <t>https://community.secop.gov.co/Public/Tendering/ContractDetailView/Index?UniqueIdentifier=CO1.PCCNTR.7813513</t>
  </si>
  <si>
    <t>SCJ-1380-2025</t>
  </si>
  <si>
    <t>MIGUEL LEONARDO QUINCHE DURAN</t>
  </si>
  <si>
    <t>https://community.secop.gov.co/Public/Tendering/ContractDetailView/Index?UniqueIdentifier=CO1.PCCNTR.7814486</t>
  </si>
  <si>
    <t>SCJ-1384-2025</t>
  </si>
  <si>
    <t>MICHAEL VEGA Ã‘ANGUMA</t>
  </si>
  <si>
    <t>https://community.secop.gov.co/Public/Tendering/ContractDetailView/Index?UniqueIdentifier=CO1.PCCNTR.7813326</t>
  </si>
  <si>
    <t>SCJ-1385-2025</t>
  </si>
  <si>
    <t>CRISTHIAN  GUTIERREZ LOPEZ</t>
  </si>
  <si>
    <t>https://community.secop.gov.co/Public/Tendering/ContractDetailView/Index?UniqueIdentifier=CO1.PCCNTR.7813527</t>
  </si>
  <si>
    <t>2. Seleccion abreviada</t>
  </si>
  <si>
    <t xml:space="preserve">MORARCI GROUPS SAS   </t>
  </si>
  <si>
    <t>DIMAS  SAMPAYO HUERTAS</t>
  </si>
  <si>
    <t>KEIRING JISETH GOMEZ TRIVIÑO</t>
  </si>
  <si>
    <t>https://community.secop.gov.co/Public/Tendering/ContractDetailView/Index?UniqueIdentifier=CO1.PCCNTR.7488601&amp;isModal=true&amp;asPopupView=true</t>
  </si>
  <si>
    <t>GERMAN ARTURO PEÑA URIBE</t>
  </si>
  <si>
    <t>https://community.secop.gov.co/Public/Tendering/ContractDetailView/Index?UniqueIdentifier=CO1.PCCNTR.7516393&amp;isModal=true&amp;asPopupView=true</t>
  </si>
  <si>
    <t>SALMA VIVIANA MARTINEZ MEJIA</t>
  </si>
  <si>
    <t>REMO  FIORENTINO MOJICA</t>
  </si>
  <si>
    <t>JUAN CAMILO VELASQUEZ MILLAN</t>
  </si>
  <si>
    <t>https://community.secop.gov.co/Public/Tendering/ContractDetailView/Index?UniqueIdentifier=CO1.PCCNTR.7524706&amp;isModal=true&amp;asPopupView=true</t>
  </si>
  <si>
    <t>https://community.secop.gov.co/Public/Tendering/ContractDetailView/Index?UniqueIdentifier=CO1.PCCNTR.7529192&amp;isModal=true&amp;asPopupView=true</t>
  </si>
  <si>
    <t>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</si>
  <si>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 xml:space="preserve">JULIETH PAOLA MUÑOZ MAHECHA </t>
  </si>
  <si>
    <t>https://community.secop.gov.co/Public/Tendering/ContractDetailView/Index?UniqueIdentifier=CO1.PCCNTR.7551859&amp;isModal=true&amp;asPopupView=true</t>
  </si>
  <si>
    <t>SCJ-242-2025</t>
  </si>
  <si>
    <t>WILLER RAFAEL QUINCHE CORTES</t>
  </si>
  <si>
    <t>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</si>
  <si>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https://community.secop.gov.co/Public/Tendering/ContractDetailView/Index?UniqueIdentifier=CO1.PCCNTR.7780059&amp;isModal=true&amp;asPopupView=true</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</si>
  <si>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</si>
  <si>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PRESTAR LOS SERVICIOS DE APOYO A LA GESTION PARA LA ATENCIÓN DE USUARIO EN EMERGENCIAS O URGENCIAS Y DESPACHO A LOS ORGANISMOS DE EMERGENCIA Y SEGURIDAD QUE INTEGRAN EL NUSE 123 DEL SISTEMA CENTRO DE COMANDO, CONTROL, COMUNICACIONES Y CÓMPUTO C4.</t>
  </si>
  <si>
    <t>MARIA ELOISA GARZON ZAMORA</t>
  </si>
  <si>
    <t>https://community.secop.gov.co/Public/Tendering/ContractDetailView/Index?UniqueIdentifier=CO1.PCCNTR.7599374&amp;isModal=true&amp;asPopupView=true</t>
  </si>
  <si>
    <t>LEIDY STEFHANIA GONZALEZ  MONTENEGRO</t>
  </si>
  <si>
    <t>PRESTAR LOS SERVICIOS DE APOYO A LA GESTIÓN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</si>
  <si>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https://community.secop.gov.co/Public/Tendering/ContractDetailView/Index?UniqueIdentifier=CO1.PCCNTR.7602131&amp;isModal=true&amp;asPopupView=true</t>
  </si>
  <si>
    <t>https://community.secop.gov.co/Public/Tendering/ContractDetailView/Index?UniqueIdentifier=CO1.PCCNTR.7602349&amp;isModal=true&amp;asPopupView=true</t>
  </si>
  <si>
    <t>https://community.secop.gov.co/Public/Tendering/ContractDetailView/Index?UniqueIdentifier=CO1.PCCNTR.7602132&amp;isModal=true&amp;asPopupView=true</t>
  </si>
  <si>
    <t>GINA PAOLA CAYCEDO PACHECO</t>
  </si>
  <si>
    <t>BAIRON ANTONIO GUEVARA LAMBRAÑO</t>
  </si>
  <si>
    <t>PRESTAR SERVICIOS PROFESIONALES PARA EL FORTALECIMIENTO Y CUMPLIMIENTO DEL MODELO DE CALIDAD DEL SISTEMA DEL CENTRO DE COMANDO,CONTROL, COMUNICACIONES Y CÓMPUTO C4.</t>
  </si>
  <si>
    <t>WILLMAN RENE GARZON RAMIREZ</t>
  </si>
  <si>
    <t>PRESTAR SERVICIOS PROFESIONALES EN LA DIRECCIÓN DE BIENES PARA APOYAR DE CARÁCTER ADMINISTRATIVO LA GESTIÓN DE LOS CONTRATOS, MEDIANTE LOS CUALES SE ADQUIERAN SERVICIOS Y BIENES RELACIONADOS CON EL ABASTECIMIENTO DE COMBUSTIBLE (GNV, LÍQUIDOS) A LOS VEHÍCULOS DE PROPIEDAD Y/O A CARGO DE LA SDSCJ.</t>
  </si>
  <si>
    <t>PRESTAR SERVICIOS PROFESIONALES COMO INGENIERO PARA APOYAR LA RECOLECCIÓN DE DATOS DEL CENTRO DE COMANDO, CONTROL, COMUNICACIONES Y CÒMPUTO –C4.</t>
  </si>
  <si>
    <t>PRESTAR SERVICIOS PROFESIONALES PARA APOYAR TÉCNICAMENTE EL DESARROLLO Y SEGUIMIENTO DE ACTIVIDADES RELACIONADAS CON  EL FUNCIONAMIENTO DEL SISTEMA DE RADIO TRONCALIZADO DE BOGOTA, Y DE  LOS PROYECTOS DEL CENTRO DE COMANDO CONTROL, COMUNICACIONES Y CÓMPUTO-C4,</t>
  </si>
  <si>
    <t>PRESTAR LOS SERVICIOS DE APOYO A LA GESTIÓN EN LA DIRECCIÓN DE BIENES PARA LA EJECUCIÓN DE LOS CONTRATOS DE BIENES Y/O SERVICIOS LOGISTICOS Y OTROS, A CARGO DE LA SECRETARÍA DISTRITAL DE SEGURIDAD, CONVIVENCIA Y JUSTICIA.</t>
  </si>
  <si>
    <t>JOHANN VLADIMIR VILLARREAL RODRIGUEZ</t>
  </si>
  <si>
    <t>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</si>
  <si>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SANDRA  YAMILE PORTILLA BUITRAGO</t>
  </si>
  <si>
    <t>JENNY ALEJANDRA ROSERO CAÑÓN</t>
  </si>
  <si>
    <t>https://community.secop.gov.co/Public/Tendering/ContractDetailView/Index?UniqueIdentifier=CO1.PCCNTR.7684432&amp;isModal=true&amp;asPopupView=true</t>
  </si>
  <si>
    <t>PRESTACION DE SERVICIOS DE APOYO A LA GESTIÓN COMO TECNÓLOGO PARA APOYAR LA REALIZACIÓN DE ACTIVIDADES ADMINISTRATIVAS Y DE SEGURIDAD Y SALUD EN EL TRABAJO RELACIONADAS CON LA OPERACIÓN DEL CENTRO DE COMANDO, CONTROL, CÓMPUTO Y COMUNICACIONES –C4</t>
  </si>
  <si>
    <t>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</si>
  <si>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https://community.secop.gov.co/Public/Tendering/ContractDetailView/Index?UniqueIdentifier=CO1.PCCNTR.7620376&amp;isModal=true&amp;asPopupView=true</t>
  </si>
  <si>
    <t>ANGELICA DEL PILAR BUITRAGO REDONDO</t>
  </si>
  <si>
    <t>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</si>
  <si>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SCJ-564-2025</t>
  </si>
  <si>
    <t>ISBELIA MARIA POLO CABARCAS</t>
  </si>
  <si>
    <t>PRESTAR SERVICIOS PROFESIONALES EN EL TRAMITE Y SEGUIMIENTO A LOS TEMAS ADMINISTRATIVOS, FINANCIEROS Y DE PLANEACIÓN DERIVADOS DE LOS PROYECTOS DE INVERSION QUE SON GERENCIADOS DESDE LA DIRECCION DE BIENES</t>
  </si>
  <si>
    <t>https://community.secop.gov.co/Public/Tendering/ContractDetailView/Index?UniqueIdentifier=CO1.PCCNTR.7790920&amp;isModal=true&amp;asPopupView=true</t>
  </si>
  <si>
    <t>SCJ-608-2025</t>
  </si>
  <si>
    <t>EDDY LUIS MARCHENA BARROS</t>
  </si>
  <si>
    <t>PRESTACIÓN DE SERVICIOS PROFESIONALES CON TOTAL AUTONOMIA PROFESIONAL PARA DESARROLLAR ESTRATEGIAS PUBLICITARIAS PARA FORTALECER LA IMAGEN CORPORATIVA Y LA PERCEPCIÓN CIUDADANA SOBRE EL CENTRO DE COMANDO, CONTROL, COMUNICACIONES Y CÓMPUTO.</t>
  </si>
  <si>
    <t>https://community.secop.gov.co/Public/Tendering/ContractDetailView/Index?UniqueIdentifier=CO1.PCCNTR.7747280&amp;isModal=true&amp;asPopupView=true</t>
  </si>
  <si>
    <t>PRESTAR SERVICIOS PROFESIONALES EN ASUNTOS JURÍDICOS Y ADMINISTRATIVOS DE COMPETENCIA DE LA SUBSECRETARIA DE INVERSIONES PARA EL FORTALECIMIENTO DE CAPACIDADES OPERATIVAS.</t>
  </si>
  <si>
    <t>SCJ-634-2025</t>
  </si>
  <si>
    <t>JULIO ALEJANDRO CLAVIJO NIEVES</t>
  </si>
  <si>
    <t>PRESTAR LOS SERVICIOS PROFESIONALES COMO ABOGADO, REALIZANDO LA RECEPCIÓN, SEGUIMIENTO Y PROYECTANDO LA RESPUESTA QUE EN DERECHO CORRESPONDA A TODAS LAS PQRS QUE SEAN PRESENTADAS, O REMITIDAS POR COMPETENCIA A LA JEFATURA DE LA OFICINA DEL C4.</t>
  </si>
  <si>
    <t>https://community.secop.gov.co/Public/Tendering/ContractDetailView/Index?UniqueIdentifier=CO1.PCCNTR.7766034&amp;isModal=true&amp;asPopupView=true</t>
  </si>
  <si>
    <t>PRESTAR SERVICIOS PROFESIONALES PARA REALIZAR  LA GESTIÓN FINANCIERA Y PRESUPUESTAL  RELACIONADA CON LA EJECUCIÓN, CONTROL, SEGUIMIENTO Y MONITOREO DE LOS RECURSOS ASIGNADOS A LOS PROYECTOS DE INVERSIÓN A CARGO DE LA SUBSECRETARIA DE INVERSIONES Y FORTALECIMIENTO DE CAPACIDADES OPERATIVAS.</t>
  </si>
  <si>
    <t>SCJ-757-2025</t>
  </si>
  <si>
    <t>DIEGO ANDRÉS PATIÑO MUÑOZ</t>
  </si>
  <si>
    <t>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</si>
  <si>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https://community.secop.gov.co/Public/Tendering/ContractDetailView/Index?UniqueIdentifier=CO1.PCCNTR.7763564&amp;isModal=true&amp;asPopupView=true</t>
  </si>
  <si>
    <t>SCJ-765-2025</t>
  </si>
  <si>
    <t>CAROLINA  PEREZ DOMINGUEZ</t>
  </si>
  <si>
    <t>PRESTAR SERVICIOS PROFESIONALES A LA SECRETARÍA DISTRITAL DE SEGURIDAD, CONVIVENCIA Y JUSTICIA, BRINDANDO APOYO JURÍDICO A LA OFICINA DE ASUNTOS JURÍDICOS DE LA POLICÍA METROPOLITANA DE BOGOTÁ EN LO RELACIONADO CON LA SUSTENTACIÓN Y ARGUMENTACIÓN JURÍDICA DE OFICIOS, PETICIONES, ACCIONES DE TUTELA, ACCIONES POPULARES, HABEAS CORPUS Y CONCEPTOS ENTRE OTROS.</t>
  </si>
  <si>
    <t>https://community.secop.gov.co/Public/Tendering/ContractDetailView/Index?UniqueIdentifier=CO1.PCCNTR.7772502&amp;isModal=true&amp;asPopupView=true</t>
  </si>
  <si>
    <t>SCJ-775-2025</t>
  </si>
  <si>
    <t>ANDREA JULIETH PORRAS DIAZ</t>
  </si>
  <si>
    <t>PRESTAR SERVICIOS PROFESIONALES A LA SECRETARÍA DISTRITAL DE SEGURIDAD, CONVIVENCIA BRINDANDO APOYO JURIDICO A LA POLICIA METROPOLITANA DE BOGOTA, EN TODOS LOS ASUNTOS DE SU COMPETENCIA DE CARÁCTER CONSTITUCIONAL Y LEGAL.</t>
  </si>
  <si>
    <t>https://community.secop.gov.co/Public/Tendering/ContractDetailView/Index?UniqueIdentifier=CO1.PCCNTR.7772805&amp;isModal=true&amp;asPopupView=true</t>
  </si>
  <si>
    <t>SCJ-862-2025</t>
  </si>
  <si>
    <t>LUIS ANTONIO MOJICA FIGUEROA</t>
  </si>
  <si>
    <t>PRESTAR SERVICIOS PROFESIONALES A LA SECRETARÍA DISTRITAL DE SEGURIDAD, CONVIVENCIA Y JUSTICIA, APOYANDO AL JEFE JURÍDICO DE LA POLICÍA METROPOLITANA DE BOGOTÁ, EN LO RELACIONADO CON LA SUSTENTACIÓN Y ARGUMENTACIÓN JURÍDICA DE DIFERENTES CONCEPTOS DERIVADOS DEL SERVICIO DE POLICÍA.</t>
  </si>
  <si>
    <t>https://community.secop.gov.co/Public/Tendering/ContractDetailView/Index?UniqueIdentifier=CO1.PCCNTR.7771684&amp;isModal=true&amp;asPopupView=true</t>
  </si>
  <si>
    <t>SCJ-864-2025</t>
  </si>
  <si>
    <t>JULIO CESAR OLARTE RAMIREZ</t>
  </si>
  <si>
    <t>PRESTAR SERVICIOS PROFESIONALES A LA SECRETARÍA DISTRITAL DE SEGURIDAD, CONVIVENCIA Y JUSTICIA APOYANDO LA OFICINA DE TELEMÁTICA DE LA POLICÍA METROPOLITANA DE BOGOTÁ EN LA PLANEACIÓN, PLANTEAMIENTO, IMPLEMENTACIÓN Y ADMINISTRACIÓN DE LA INFORMÁTICA.</t>
  </si>
  <si>
    <t>https://community.secop.gov.co/Public/Tendering/ContractDetailView/Index?UniqueIdentifier=CO1.PCCNTR.7771780&amp;isModal=true&amp;asPopupView=true</t>
  </si>
  <si>
    <t>SCJ-934-2025</t>
  </si>
  <si>
    <t>SANTIAGO   BAENA  BLANCO</t>
  </si>
  <si>
    <t>https://community.secop.gov.co/Public/Tendering/ContractDetailView/Index?UniqueIdentifier=CO1.PCCNTR.7761036&amp;isModal=true&amp;asPopupView=true</t>
  </si>
  <si>
    <t>SCJ-938-2025</t>
  </si>
  <si>
    <t>JORGE ENRIQUE POTES GONZALEZ</t>
  </si>
  <si>
    <t>PRESTAR LOS SERVICIOS PROFESIONALES CON TOTAL AUTONOMIA PARA APOYAR EN LA DEFINICIÓN, IMPLEMENTACIÓN Y SEGUIMIENTO DE ACTIVIDADES DE GESTIÓN E INTEGRACIÓN OPERATIVA DEL SISTEMA CENTRO DE COMANDO, CONTROL, COMUNICACIONES Y CÓMPUTO-C4, DE LA SECRETARÍA DISTRITAL DE SEGURIDAD CONVIVENCIA Y JUSTICIA DESDE EL AREA TECNICA</t>
  </si>
  <si>
    <t>https://community.secop.gov.co/Public/Tendering/ContractDetailView/Index?UniqueIdentifier=CO1.PCCNTR.7765885&amp;isModal=true&amp;asPopupView=true</t>
  </si>
  <si>
    <t>SCJ-948-2025</t>
  </si>
  <si>
    <t>CLAUDIA MILENA MORALES MEDINA</t>
  </si>
  <si>
    <t>PRESTAR SERVICIOS PROFESIONALES A LA SECRETARÍA DISTRITAL DE SEGURIDAD, CONVIVENCIA Y JUSTICIA, BRINDANDO APOYO EN LA GESTIÓN, PLANEACIÓN, PROGRAMACIÓN, SEGUIMIENTO Y MONITOREO DE ESTRATEGIAS, ACTIVIDADES PEDAGÓGICAS Y PROGRAMAS COMUNITARIOS, ASÍ COMO LA IMPLEMENTACIÓN DE METODOLOGÍAS, GUÍAS, PROTOCOLOS Y MANUALES QUE FACILITEN LA EJECUCIÓN DE LAS MEDIDAS CORRECTIVAS ESTABLECIDAS EN LA LEY 1801 DE 2016 (CÓDIGO NACIONAL DE SEGURIDAD Y CONVIVENCIA CIUDADANA), O CUALQUIER NORMA QUE LA REGLAMENTE, MODIFIQUE O SUSTITUYA, EN EL MARCO DE LAS COMPETENCIAS DE LA SECRETARÍA DISTRITAL DE SEGURIDAD, CONVIVENCIA Y JUSTICIA.</t>
  </si>
  <si>
    <t>https://community.secop.gov.co/Public/Tendering/ContractDetailView/Index?UniqueIdentifier=CO1.PCCNTR.7764788&amp;isModal=true&amp;asPopupView=true</t>
  </si>
  <si>
    <t>SCJ-952-2025</t>
  </si>
  <si>
    <t>JENIFER ANDREA GOMEZ LOTE</t>
  </si>
  <si>
    <t>PRESTAR SERVICIOS PROFESIONALES A LA DIRECCIÓN DE BIENES, PARA APOYAR EN LA SUPERVISION DE LOS CONTRATOS DE SEGUROS Y DE CORRETAJE SUSCRITOS POR LA SDSCJ</t>
  </si>
  <si>
    <t>https://community.secop.gov.co/Public/Tendering/ContractDetailView/Index?UniqueIdentifier=CO1.PCCNTR.7766243&amp;isModal=true&amp;asPopupView=true</t>
  </si>
  <si>
    <t>CARLOS IVAN PORRAS MONSALVE</t>
  </si>
  <si>
    <t>NA</t>
  </si>
  <si>
    <t>SCJ-1007-2025</t>
  </si>
  <si>
    <t>JOHAN MANUEL CARDENAS LEAL</t>
  </si>
  <si>
    <t>PRESTAR LOS SERVICIOS PROFESIONALES PARA APOYAR EN LA GESTIÓN Y COORDINACIÓN DE LOS PROYECTOS CONSTRUCTIVOS QUE SON SUPERVISADOS POR LA DIRECCIÓN DE BIENES, A TRAVES DE LA METODOLOGIA BIM DE LOS  CONTRATOS QUE ESTÉN A CARGO DE LA SECRETARÍA DISTRITAL DE SEGURIDAD, CONVIVENCIA Y JUSTICIA.</t>
  </si>
  <si>
    <t>https://community.secop.gov.co/Public/Tendering/ContractDetailView/Index?UniqueIdentifier=CO1.PCCNTR.7779222&amp;isModal=true&amp;asPopupView=true</t>
  </si>
  <si>
    <t>https://operaciones.colombiacompra.gov.co/tienda-virtual-del-estado-colombiano/ordenes-compra/144160</t>
  </si>
  <si>
    <t>https://operaciones.colombiacompra.gov.co/tienda-virtual-del-estado-colombiano/ordenes-compra/144159</t>
  </si>
  <si>
    <t>SCJ-1011-2025</t>
  </si>
  <si>
    <t>SANDRA PAOLA JOYAS CAMPIÑO</t>
  </si>
  <si>
    <t>PRESTACIÓN DE SERVICIOS DE APOYO A LA GESTIÓN CON TOTAL AUTONOMIA, EN ACTIVIDADES ADMINISTRATIVAS RELACIONADAS CON LA EJECUCION DE CONTRATOS Y SEGUIMIENTO DE LOS REGISTROS EN LA PLATAFORMA SECOP, PARA FUNCIONAMIENTO DEL CENTRO DE COMANDO, CONTROL, COMUNICACIONES Y COMPUTO C4</t>
  </si>
  <si>
    <t>https://community.secop.gov.co/Public/Tendering/ContractDetailView/Index?UniqueIdentifier=CO1.PCCNTR.7766365&amp;isModal=true&amp;asPopupView=true</t>
  </si>
  <si>
    <t>SCJ-1020-2025</t>
  </si>
  <si>
    <t>JOSE RAFAEL CONTRERAS RINCON</t>
  </si>
  <si>
    <t>PRESTAR LOS SERVICIOS PROFESIONALES EN LA DIRECCIÓN DE BIENES PARA APOYAR EL SEGUIMIENTO DE LAS OBRAS DE INFRAESTRUCTURA, INTERVENTORIA Y LIQUIDACION DE CONTRATOS DESDE EL COMPONENTE ESTRUCTURAL QUE ESTÉN A CARGO DE LA SECRETARÍA DISTRITAL DE SEGURIDAD, CONVIVENCIA Y JUSTICIA.</t>
  </si>
  <si>
    <t>https://community.secop.gov.co/Public/Tendering/ContractDetailView/Index?UniqueIdentifier=CO1.PCCNTR.7771042&amp;isModal=true&amp;asPopupView=true</t>
  </si>
  <si>
    <t>SCJ-1021-2025</t>
  </si>
  <si>
    <t>DIANA KATHERINE VILLABON PARDO</t>
  </si>
  <si>
    <t>https://community.secop.gov.co/Public/Tendering/ContractDetailView/Index?UniqueIdentifier=CO1.PCCNTR.7770955&amp;isModal=true&amp;asPopupView=true</t>
  </si>
  <si>
    <t>SCJ-1022-2025</t>
  </si>
  <si>
    <t>RUBEN JOYAS CAMPIÑO</t>
  </si>
  <si>
    <t>https://community.secop.gov.co/Public/Tendering/ContractDetailView/Index?UniqueIdentifier=CO1.PCCNTR.7785070&amp;isModal=true&amp;asPopupView=true</t>
  </si>
  <si>
    <t>SCJ-1031-2025</t>
  </si>
  <si>
    <t>ROSA GINETH PINEDA RUIZ</t>
  </si>
  <si>
    <t>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</si>
  <si>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https://community.secop.gov.co/Public/Tendering/ContractDetailView/Index?UniqueIdentifier=CO1.PCCNTR.7758034&amp;isModal=true&amp;asPopupView=true</t>
  </si>
  <si>
    <t>SCJ-1039-2025</t>
  </si>
  <si>
    <t>ANGELICA LORENA ORTIZ RINCON</t>
  </si>
  <si>
    <t>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</si>
  <si>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https://community.secop.gov.co/Public/Tendering/ContractDetailView/Index?UniqueIdentifier=CO1.PCCNTR.7773414&amp;isModal=true&amp;asPopupView=true</t>
  </si>
  <si>
    <t>SCJ-1065-2025</t>
  </si>
  <si>
    <t>CHRISTIAN FELIPE HERNANDEZ PRIETO</t>
  </si>
  <si>
    <t>https://community.secop.gov.co/Public/Tendering/ContractDetailView/Index?UniqueIdentifier=CO1.PCCNTR.7771334&amp;isModal=true&amp;asPopupView=true</t>
  </si>
  <si>
    <t>SCJ-1082-2025</t>
  </si>
  <si>
    <t>NUBIA STELLA MENESES REYES</t>
  </si>
  <si>
    <t>https://community.secop.gov.co/Public/Tendering/ContractDetailView/Index?UniqueIdentifier=CO1.PCCNTR.7771179&amp;isModal=true&amp;asPopupView=true</t>
  </si>
  <si>
    <t>SCJ-1083-2025</t>
  </si>
  <si>
    <t>JUAN CAMILO GUTIERREZ ANTOLINEZ</t>
  </si>
  <si>
    <t>https://community.secop.gov.co/Public/Tendering/ContractDetailView/Index?UniqueIdentifier=CO1.PCCNTR.7771178&amp;isModal=true&amp;asPopupView=true</t>
  </si>
  <si>
    <t>SCJ-1084-2025</t>
  </si>
  <si>
    <t>JAIME LOPEZ LOPEZ</t>
  </si>
  <si>
    <t>PRESTAR LOS SERVICIOS DE APOYO A LA GESTIÓN EN LAS TODAS LAS ACTIVIDADES DESDE LAS AREAS ADMINISTRATIVAS, OPERATIVAS COMO LOGÍSTICAS QUE SE REALICEN EN CENTRO DE COMANDO, CONTROL, COMUNICACIONES Y CÓMPUTO -C4</t>
  </si>
  <si>
    <t>https://community.secop.gov.co/Public/Tendering/ContractDetailView/Index?UniqueIdentifier=CO1.PCCNTR.7772205&amp;isModal=true&amp;asPopupView=true</t>
  </si>
  <si>
    <t>SCJ-1096-2025</t>
  </si>
  <si>
    <t>DIANA CAROLINA PERALTA QUINTERO</t>
  </si>
  <si>
    <t>PRESTAR LOS SERVICIOS PROFESIONALES CON TOTAL AUTONOMIA EN TODOS LOS PROCESOS Y PROCEDIMIENTOS RELACIONADOS CON LA GESTIÓN ADMINISTRATIVA Y FINANCIERA DE LOS CONTRATOS Y CONVENIOS A CARGO DEL CENTRO DE COMANDO, CONTROL, COMUNICACIONES Y COMPUTO- C4</t>
  </si>
  <si>
    <t>https://community.secop.gov.co/Public/Tendering/ContractDetailView/Index?UniqueIdentifier=CO1.PCCNTR.7788546&amp;isModal=true&amp;asPopupView=true</t>
  </si>
  <si>
    <t>SCJ-1098-2025</t>
  </si>
  <si>
    <t>DAVID EDUARDO CAYCEDO MOYANO</t>
  </si>
  <si>
    <t>https://community.secop.gov.co/Public/Tendering/ContractDetailView/Index?UniqueIdentifier=CO1.PCCNTR.7785073&amp;isModal=true&amp;asPopupView=true</t>
  </si>
  <si>
    <t>SCJ-1099-2025</t>
  </si>
  <si>
    <t>NUBIA ALEJANDRA MARTINEZ VIVAS</t>
  </si>
  <si>
    <t>https://community.secop.gov.co/Public/Tendering/ContractDetailView/Index?UniqueIdentifier=CO1.PCCNTR.7788621&amp;isModal=true&amp;asPopupView=true</t>
  </si>
  <si>
    <t>SCJ-1105-2025</t>
  </si>
  <si>
    <t>LUIS GUILLERMO RAMIREZ URREGO</t>
  </si>
  <si>
    <t>PRESTAR LOS SERVICIOS PROFESIONALES  EN LA DIRECCIÓN DE BIENES PARA APOYAR EL SEGUIMIENTO DE LAS OBRAS DE INFRAESTRUCTURA, INTERVENTORIA Y LIQUIDACION  DESDE EL COMPONENTE DE MEDIO AMBIENTE VISUAL E ILUMINACIÓN EFICIENTE DE LOS CONTRATOS QUE ESTÉN A CARGO DE LA SECRETARÍA DISTRITAL DE SEGURIDAD, CONVIVENCIA Y JUSTICIA.</t>
  </si>
  <si>
    <t>https://community.secop.gov.co/Public/Tendering/ContractDetailView/Index?UniqueIdentifier=CO1.PCCNTR.7771129&amp;isModal=true&amp;asPopupView=true</t>
  </si>
  <si>
    <t>SCJ-1106-2025</t>
  </si>
  <si>
    <t>SADY SOFIA MORENO MUNEVAR</t>
  </si>
  <si>
    <t>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</si>
  <si>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https://community.secop.gov.co/Public/Tendering/ContractDetailView/Index?UniqueIdentifier=CO1.PCCNTR.7800220&amp;isModal=true&amp;asPopupView=true</t>
  </si>
  <si>
    <t>SCJ-1110-2025</t>
  </si>
  <si>
    <t>OMAR HENRY CORTES VELASQUEZ</t>
  </si>
  <si>
    <t>13579-PRESTAR EL SERVICIO DE MANTENIMIENTO PREVENTIVO Y CORRECTIVO (INCLUIDO INSUMOS, REPUESTOS GENUINOS Y MANO DE OBRA), A LAS MOTOCICLETAS DE PROPIEDAD Y A CARGO DE LA SECRETARÍA DISTRITAL DE SEGURIDAD, CONVIVENCIA Y JUSTICIA, ASÍ COMO FACILITAR LA OBTENCIÓN DEL SERVICIO DE REVISIÓN TÉCNICO-MECÁNICA, PARA VEHÍCULOS DE MARCA, MARCA SUZUKI</t>
  </si>
  <si>
    <t>https://operaciones.colombiacompra.gov.co/tienda-virtual-del-estado-colombiano/ordenes-compra/144522</t>
  </si>
  <si>
    <t>SCJ-1115-2025</t>
  </si>
  <si>
    <t>13578-PRESTAR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</si>
  <si>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https://operaciones.colombiacompra.gov.co/tienda-virtual-del-estado-colombiano/ordenes-compra/144523</t>
  </si>
  <si>
    <t>SCJ-1122-2025</t>
  </si>
  <si>
    <t>https://operaciones.colombiacompra.gov.co/tienda-virtual-del-estado-colombiano/ordenes-compra/144524</t>
  </si>
  <si>
    <t>SCJ-1124-2025</t>
  </si>
  <si>
    <t>INVERSIONES EL NORTE SAS</t>
  </si>
  <si>
    <t>https://operaciones.colombiacompra.gov.co/tienda-virtual-del-estado-colombiano/ordenes-compra/144521</t>
  </si>
  <si>
    <t>SCJ-1125-2025</t>
  </si>
  <si>
    <t>LINA PAOLA TRIANA CORTES</t>
  </si>
  <si>
    <t>https://community.secop.gov.co/Public/Tendering/ContractDetailView/Index?UniqueIdentifier=CO1.PCCNTR.7761032&amp;isModal=true&amp;asPopupView=true</t>
  </si>
  <si>
    <t>SCJ-1126-2025</t>
  </si>
  <si>
    <t>LINA ZORAYA MANTILLA ARIZA</t>
  </si>
  <si>
    <t>https://community.secop.gov.co/Public/Tendering/ContractDetailView/Index?UniqueIdentifier=CO1.PCCNTR.7790005&amp;isModal=true&amp;asPopupView=true</t>
  </si>
  <si>
    <t>SCJ-1127-2025</t>
  </si>
  <si>
    <t>FABIOLA  VIRGUEZ SANDOVAL</t>
  </si>
  <si>
    <t>PRESTAR SERVICIOS PROFESIONALES PARA APOYAR TÉCNICAMENTE LA DEFINICIÓN, IMPLEMENTACIÓN Y SEGUIMIENTO DE LA GESTIÓN DE DATOS DEL CENTRO DE COMANDO, CONTROL, COMUNICACIONES Y COMPUTO (C4), DE LA SECRETARÍA DISTRITAL DE SEGURIDAD, CONVIVENCIA Y JUSTICIA</t>
  </si>
  <si>
    <t>https://community.secop.gov.co/Public/Tendering/ContractDetailView/Index?UniqueIdentifier=CO1.PCCNTR.7769643&amp;isModal=true&amp;asPopupView=true</t>
  </si>
  <si>
    <t>SCJ-1128-2025</t>
  </si>
  <si>
    <t>JAIRO JULIAN RIVERA FONSECA</t>
  </si>
  <si>
    <t>PRESTAR LOS SERVICIOS PROFESIONALES CON TOTAL AUTONOMIA ADMINISTRATIVA EN LA ESTRUCTURACIÓN, ANALISIS, GESTIÓN Y SEGUIMIENTO DE PROYECTOS Y ACTIVIDADES DE COOPERACIÓN TANTO DEL SECTOR PUBLICO COMO PRIVADO RELACIONADOS CON EL CENTRO DE COMANDO, CONTROL, COMUNICACIONES Y CÓMPUTO DE BOGOTÁ.</t>
  </si>
  <si>
    <t>https://community.secop.gov.co/Public/Tendering/ContractDetailView/Index?UniqueIdentifier=CO1.PCCNTR.7766355&amp;isModal=true&amp;asPopupView=true</t>
  </si>
  <si>
    <t>SCJ-1129-2025</t>
  </si>
  <si>
    <t>YOLANDA PATRICIA VARGAS MARTIN</t>
  </si>
  <si>
    <t>https://community.secop.gov.co/Public/Tendering/ContractDetailView/Index?UniqueIdentifier=CO1.PCCNTR.7779553&amp;isModal=true&amp;asPopupView=true</t>
  </si>
  <si>
    <t>SCJ-1131-2025</t>
  </si>
  <si>
    <t>EDGAR  OBANDO FORERO</t>
  </si>
  <si>
    <t>https://community.secop.gov.co/Public/Tendering/ContractDetailView/Index?UniqueIdentifier=CO1.PCCNTR.7761982&amp;isModal=true&amp;asPopupView=true</t>
  </si>
  <si>
    <t>OSCAR LEONARDO GOMEZ RAMIREZ</t>
  </si>
  <si>
    <t>SCJ-1135-2025</t>
  </si>
  <si>
    <t>EVELYN  ORTEGON PERALTA</t>
  </si>
  <si>
    <t>https://community.secop.gov.co/Public/Tendering/ContractDetailView/Index?UniqueIdentifier=CO1.PCCNTR.7789107&amp;isModal=true&amp;asPopupView=true</t>
  </si>
  <si>
    <t>SCJ-1136-2025</t>
  </si>
  <si>
    <t>GERALDINE  BAQUERO NIETO</t>
  </si>
  <si>
    <t>https://community.secop.gov.co/Public/Tendering/ContractDetailView/Index?UniqueIdentifier=CO1.PCCNTR.7788668&amp;isModal=true&amp;asPopupView=true</t>
  </si>
  <si>
    <t>SCJ-1153-2025</t>
  </si>
  <si>
    <t>FREDY ALBERTO PRIETO</t>
  </si>
  <si>
    <t>PRESTAR LOS SERVICIOS DE APOYO A LA GESTIÓN DOCUMENTAL Y DE CORRESPONDENCIA, ASÍ COMO SU TRÁMITE Y SEGUIMIENTO EN EL CENTRO DE COMANDO, CONTROL, COMUNICACIONES Y CÒMPUTO -C4</t>
  </si>
  <si>
    <t>https://community.secop.gov.co/Public/Tendering/ContractDetailView/Index?UniqueIdentifier=CO1.PCCNTR.7765501&amp;isModal=true&amp;asPopupView=true</t>
  </si>
  <si>
    <t>SCJ-1168-2025</t>
  </si>
  <si>
    <t>DIANA CAROLINA AVILA SILVA</t>
  </si>
  <si>
    <t>https://community.secop.gov.co/Public/Tendering/ContractDetailView/Index?UniqueIdentifier=CO1.PCCNTR.7785067&amp;isModal=true&amp;asPopupView=true</t>
  </si>
  <si>
    <t>SCJ-1169-2025</t>
  </si>
  <si>
    <t>SANDRA MILENA MARTINEZ MARTINEZ</t>
  </si>
  <si>
    <t>PRESTAR LOS SERVICIOS PROFESIONALES CON AUTONOMÍA ADMINISTRATIVA PARA APOYAR A  EN  LA  DEFINICIÓN,  VERIFICACIÓN,  IMPLEMENTACIÓN Y SEGUIMIENTO  DE  PROCESOS, PROCEDIMIENTOS Y ACTIVIDADES ORGANIZACIONALES DEL C4.</t>
  </si>
  <si>
    <t>https://community.secop.gov.co/Public/Tendering/ContractDetailView/Index?UniqueIdentifier=CO1.PCCNTR.7824172&amp;isModal=true&amp;asPopupView=true</t>
  </si>
  <si>
    <t>SCJ-1185-2025</t>
  </si>
  <si>
    <t>TATIANA ISABEL PASTOR HERNANDEZ</t>
  </si>
  <si>
    <t>https://community.secop.gov.co/Public/Tendering/ContractDetailView/Index?UniqueIdentifier=CO1.PCCNTR.7790897&amp;isModal=true&amp;asPopupView=true</t>
  </si>
  <si>
    <t>SCJ-1186-2025</t>
  </si>
  <si>
    <t>MILENA  SANCHEZ TORRES</t>
  </si>
  <si>
    <t>https://community.secop.gov.co/Public/Tendering/ContractDetailView/Index?UniqueIdentifier=CO1.PCCNTR.7785075&amp;isModal=true&amp;asPopupView=true</t>
  </si>
  <si>
    <t>SCJ-1187-2025</t>
  </si>
  <si>
    <t>YERALDIN  RANGEL AGUILAR</t>
  </si>
  <si>
    <t>https://community.secop.gov.co/Public/Tendering/ContractDetailView/Index?UniqueIdentifier=CO1.PCCNTR.7788633&amp;isModal=true&amp;asPopupView=true</t>
  </si>
  <si>
    <t>SCJ-1197-2025</t>
  </si>
  <si>
    <t>LEZLY CATHERINE GUTIERREZ RODRIGUEZ</t>
  </si>
  <si>
    <t>https://community.secop.gov.co/Public/Tendering/ContractDetailView/Index?UniqueIdentifier=CO1.PCCNTR.7766761&amp;isModal=true&amp;asPopupView=true</t>
  </si>
  <si>
    <t>SCJ-1206-2025</t>
  </si>
  <si>
    <t>DIANA CAROLINA MARTINEZ GARZON</t>
  </si>
  <si>
    <t>https://community.secop.gov.co/Public/Tendering/ContractDetailView/Index?UniqueIdentifier=CO1.PCCNTR.7771583&amp;isModal=true&amp;asPopupView=true</t>
  </si>
  <si>
    <t>SCJ-1207-2025</t>
  </si>
  <si>
    <t>ALEXANDER  RIOS DIAZ</t>
  </si>
  <si>
    <t>https://community.secop.gov.co/Public/Tendering/ContractDetailView/Index?UniqueIdentifier=CO1.PCCNTR.7770881&amp;isModal=true&amp;asPopupView=true</t>
  </si>
  <si>
    <t>SCJ-1208-2025</t>
  </si>
  <si>
    <t>OSCAR EDUARDO ARDILA CASASFRANCO</t>
  </si>
  <si>
    <t>PRESTAR LOS SERVICIOS PROFESIONALES CON TOTAL AUTONOMIA PROFESIONAL Y ADMINISTRATIVA A LA SECRETARÍA DISTRITAL DE SEGURIDAD, CONVIVENCIA Y JUSTICIA, EN LA PLANEACIÓN, PROYECCIÓN Y EJECUCIÓN DEL PRESUPUESTO ASIGNADOS CON EL FUNCIONAMIENTO Y PROYECCIÓN DEL CENTRO DE COMANDO, CONTROL, COMUNICACIONES Y CÒMPUTO -C4</t>
  </si>
  <si>
    <t>https://community.secop.gov.co/Public/Tendering/ContractDetailView/Index?UniqueIdentifier=CO1.PCCNTR.7789129&amp;isModal=true&amp;asPopupView=true</t>
  </si>
  <si>
    <t>SCJ-1223-2025</t>
  </si>
  <si>
    <t>MANUEL ALBERTO HERNANDEZ RODRIGUEZ</t>
  </si>
  <si>
    <t>PRESTAR SERVICIOS PROFESIONALES A LA SECRETARÍA DISTRITAL DE SEGURIDAD, CONVIVENCIA Y JUSTICIA, APOYANDO AL COMANDANTE, SUBCOMANDANTE Y JEFE JURÍDICO DE LA POLICÍA METROPOLITANA DE BOGOTÁ, CON LA SUSTENTACIÓN JURÍDICA DE CONCEPTOS DERIVADOS DEL SERVICIO DE POLICÍA.</t>
  </si>
  <si>
    <t>https://community.secop.gov.co/Public/Tendering/ContractDetailView/Index?UniqueIdentifier=CO1.PCCNTR.7779965&amp;isModal=true&amp;asPopupView=true</t>
  </si>
  <si>
    <t>SCJ-1243-2025</t>
  </si>
  <si>
    <t>SEBASTIAN  ORTIZ CORTES</t>
  </si>
  <si>
    <t>https://community.secop.gov.co/Public/Tendering/ContractDetailView/Index?UniqueIdentifier=CO1.PCCNTR.7785186&amp;isModal=true&amp;asPopupView=true</t>
  </si>
  <si>
    <t>SCJ-1245-2025</t>
  </si>
  <si>
    <t>JOHN JAIRO VALDERRAMA GARCIA</t>
  </si>
  <si>
    <t>https://community.secop.gov.co/Public/Tendering/ContractDetailView/Index?UniqueIdentifier=CO1.PCCNTR.7800318&amp;isModal=true&amp;asPopupView=true</t>
  </si>
  <si>
    <t>SCJ-1280-2025</t>
  </si>
  <si>
    <t>MARIA ANGELICA GONZALEZ MARTINEZ</t>
  </si>
  <si>
    <t>PRESTAR SERVICIOS PROFESIONALES PARA ATENDER ASUNTOS JURÍDICOS Y CONTRACTUALES ELABORACIÓN DE CONCEPTOS, ACTOS ADMINISTRATIVOS, Y APOYO JURÍDICOS EN TEMAS RELACIONADOS CON PROCESOS DE CONTRATACIÓN QUE SE DESARROLLEN EN EL CENTRO DE COMANDO COMUNICACIONES Y COMPUTO</t>
  </si>
  <si>
    <t>https://community.secop.gov.co/Public/Tendering/ContractDetailView/Index?UniqueIdentifier=CO1.PCCNTR.7824069&amp;isModal=true&amp;asPopupView=true</t>
  </si>
  <si>
    <t>SCJ-1301-2025</t>
  </si>
  <si>
    <t>YANNETH CONSUELO CONTRERAS CARDENAS</t>
  </si>
  <si>
    <t>https://community.secop.gov.co/Public/Tendering/ContractDetailView/Index?UniqueIdentifier=CO1.PCCNTR.7800321&amp;isModal=true&amp;asPopupView=true</t>
  </si>
  <si>
    <t>SCJ-1302-2025</t>
  </si>
  <si>
    <t>ANDRES ANIBAL ARENAS MORALES</t>
  </si>
  <si>
    <t>https://community.secop.gov.co/Public/Tendering/ContractDetailView/Index?UniqueIdentifier=CO1.PCCNTR.7800325&amp;isModal=true&amp;asPopupView=true</t>
  </si>
  <si>
    <t>SCJ-1303-2025</t>
  </si>
  <si>
    <t>SONIA NANETH ROJAS MORENO</t>
  </si>
  <si>
    <t>https://community.secop.gov.co/Public/Tendering/ContractDetailView/Index?UniqueIdentifier=CO1.PCCNTR.7800457&amp;isModal=true&amp;asPopupView=true</t>
  </si>
  <si>
    <t>SCJ-1309-2025</t>
  </si>
  <si>
    <t>INGRI DAYAN LOZANO VELASCO</t>
  </si>
  <si>
    <t>https://community.secop.gov.co/Public/Tendering/ContractDetailView/Index?UniqueIdentifier=CO1.PCCNTR.7790587&amp;isModal=true&amp;asPopupView=true</t>
  </si>
  <si>
    <t>SCJ-1323-2025</t>
  </si>
  <si>
    <t>MARGARITA LUZ HELD GOMEZ</t>
  </si>
  <si>
    <t>PRESTAR LOS SERVICIOS PROFESIONALES CON TOTAL AUTONOMIA ADMINISTRATIVA Y PROFESIONAL PARA TODOS LOS ASUNTOS QUE SURGAN CON MOTIVO DE LOS HALLAZGOS PRODUCTO DE LAS AUDITORIAS DE GESTIÓN, FINANCIERAS Y ESPECIALES QUE SE REALICEN A LOS PROCESOS QUE SEAN DE COMPENTENCIA DEL JEFE DE OFICINA DEL C4 POR PARTE DE LOS ENTES DE CONTROL, EN COORDINACION CON EL ASESOR JURIDICO DE LA JEFATURA, ASÍ MISMO REALIZARA VERIFICACIÓN DE LOS INFORMES DE GESTIÓN Y SEGUIMIENTO QUE SEAN PRODUCTO DE LOS EQUIPOS DE APOYO A LA SUPERVISIÓN DE COMPENTENCIA DE LA JEFATURA DEL C4. </t>
  </si>
  <si>
    <t>https://community.secop.gov.co/Public/Tendering/ContractDetailView/Index?UniqueIdentifier=CO1.PCCNTR.7828413&amp;isModal=true&amp;asPopupView=true</t>
  </si>
  <si>
    <t>SCJ-1324-2025</t>
  </si>
  <si>
    <t>https://community.secop.gov.co/Public/Tendering/ContractDetailView/Index?UniqueIdentifier=CO1.PCCNTR.7791446&amp;isModal=true&amp;asPopupView=true</t>
  </si>
  <si>
    <t>SCJ-1327-2025</t>
  </si>
  <si>
    <t>https://community.secop.gov.co/Public/Tendering/ContractDetailView/Index?UniqueIdentifier=CO1.PCCNTR.7800224&amp;isModal=true&amp;asPopupView=true</t>
  </si>
  <si>
    <t>SCJ-1333-2025</t>
  </si>
  <si>
    <t>FABIAN RODOLFO ACEVEDO BACHILLER</t>
  </si>
  <si>
    <t>PRESTACIÓN DE SERVICIOS PROFESIONALES DE UN PROFESIONAL EN PSICOLOGIA PARA REALIZAR ACTIVIDADES DE ORIENTACIÓN, PROMOCIÓN Y PREVENCIÓN DE LA SALUD PSICOLÓGICA DEL PERSONAL OPERATIVO DEL CENTRO DE COMANDO, CONTROL, COMUNICACIONES Y CÓMPUTO C4</t>
  </si>
  <si>
    <t>https://community.secop.gov.co/Public/Tendering/ContractDetailView/Index?UniqueIdentifier=CO1.PCCNTR.7823889&amp;isModal=true&amp;asPopupView=true</t>
  </si>
  <si>
    <t>SCJ-1344-2025</t>
  </si>
  <si>
    <t>OSCAR ELVIN TELLEZ BETANCOURT</t>
  </si>
  <si>
    <t>PRESTACIÓN DE SERVICIOS PROFESIONALES CON TOTAL AUTONOMIA PROFESIONAL EN LA ESTRUCTURACIÓN,IMPLEMENTACIÓN, ANÀLISIS Y EJECUCIÓN DE PROYECTOS PARA EL FORTALECIMIENTO DE LOS COMPONENTES DEL SISTEMA CENTRO DE COMANDO, CONTROL, COMUNICACIONES Y CÓMPUTO –C4, DE LA SECRETARÍA DISTRITAL DE SEGURIDAD, CONVIVENCIA Y JUSTICIA</t>
  </si>
  <si>
    <t>https://community.secop.gov.co/Public/Tendering/ContractDetailView/Index?UniqueIdentifier=CO1.PCCNTR.7823983&amp;isModal=true&amp;asPopupView=true</t>
  </si>
  <si>
    <t>SCJ-1365-2025</t>
  </si>
  <si>
    <t>FABIO ANDRES ALBORNOZ QUINTERO</t>
  </si>
  <si>
    <t>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</si>
  <si>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https://community.secop.gov.co/Public/Tendering/ContractDetailView/Index?UniqueIdentifier=CO1.PCCNTR.7834619&amp;isModal=true&amp;asPopupView=true</t>
  </si>
  <si>
    <t>SCJ-1386-2025</t>
  </si>
  <si>
    <t>PRESTAR SERVICIOS PROFESIONALES EN LA EJECUCIÓN DE ACTIVIDADES PARA LA PLANEACIÓN, GESTIÓN, SEGUIMIENTO Y MONITOREO DEL PROYECTO DE INVERSIÓN A CARGO DE LA SUBSECRETARIA DE INVERSIONES Y FORTALECIMIENTO DE CAPACIDADES OPERATIVAS EN ARTICULACIÓN CON LAS DIRECCIONES QUE LA INTEGRAN, ASÍ COMO EL SEGUIMIENTO A LA EJECUCIÓN DE LOS PLANES INSTITUCIONALES A CARGO DE LA SIFCO, CONFORME A LOS INSTRUMENTOS DE PLANEACIÓN Y DE GESTIÓN INSTITUCIONAL.</t>
  </si>
  <si>
    <t>https://community.secop.gov.co/Public/Tendering/ContractDetailView/Index?UniqueIdentifier=CO1.PCCNTR.7840776&amp;isModal=true&amp;asPopupView=true</t>
  </si>
  <si>
    <t>https://community.secop.gov.co/Public/Tendering/ContractDetailView/Index?UniqueIdentifier=CO1.PCCNTR.7019486&amp;isModal=true&amp;asPopupView=true</t>
  </si>
  <si>
    <t>IDT-CD-0001-2023-0001</t>
  </si>
  <si>
    <t>INSTITUTO DISTRITAL DE TURISMO</t>
  </si>
  <si>
    <t>AUNAR ESFUERZOS TECNOLÓGICOS Y HUMANOS ENTRE LA SECRETARÍA DISTRITAL DE SEGURIDAD, CONVIVENCIA Y JUSTICIA - SDSCJ- Y EL INSTITUTO DISTRITAL DE TURISMO -IDT-, PARA CONSOLIDAR UNA ESTRATEGIA DE EMERGENCIA Y ATENCIÓN OPORTUNA ORIENTADA A REDUCIR LAS CONDICIONES QUE PERMITEN LA OCURRENCIA DE DELITOS EN CONTRA DE TURISTAS Y VISITANTES EN BOGOTÁ</t>
  </si>
  <si>
    <t>https://community.secop.gov.co/Public/Tendering/ContractDetailView/Index?UniqueIdentifier=CO1.PCCNTR.4469050&amp;isModal=true&amp;asPopupView=true</t>
  </si>
  <si>
    <t>JUAN FELIPE PEÑA VALLEJO</t>
  </si>
  <si>
    <t>LAURA ANGÉLICA TRIVIÑO ARIAS</t>
  </si>
  <si>
    <t>ANA KARINA MANTILLA PARDO</t>
  </si>
  <si>
    <t>SCJ-868-2025</t>
  </si>
  <si>
    <t>LUIS FERNANDO BERNAL PULIDO</t>
  </si>
  <si>
    <t>https://community.secop.gov.co/Public/Tendering/ContractDetailView/Index?UniqueIdentifier=CO1.PCCNTR.7929015&amp;isModal=true&amp;asPopupView=true</t>
  </si>
  <si>
    <t>SCJ-1048-2025</t>
  </si>
  <si>
    <t>FARID CAMILO RONDON RAIGOZA</t>
  </si>
  <si>
    <t>https://community.secop.gov.co/Public/Tendering/ContractDetailView/Index?UniqueIdentifier=CO1.PCCNTR.7800315&amp;isModal=true&amp;asPopupView=true</t>
  </si>
  <si>
    <t>MANUEL EDILTON HIDALGO BELLO</t>
  </si>
  <si>
    <t>SCJ-1104-2025</t>
  </si>
  <si>
    <t>JOSEPH FELIPE GIRALDO RUIZ</t>
  </si>
  <si>
    <t>https://community.secop.gov.co/Public/Tendering/ContractDetailView/Index?UniqueIdentifier=CO1.PCCNTR.7872487&amp;isModal=true&amp;asPopupView=true</t>
  </si>
  <si>
    <t>SCJ-1137-2025</t>
  </si>
  <si>
    <t>MIGUEL ANGEL ROJAS ESCAMILLA</t>
  </si>
  <si>
    <t>https://community.secop.gov.co/Public/Tendering/ContractDetailView/Index?UniqueIdentifier=CO1.PCCNTR.7859646&amp;isModal=true&amp;asPopupView=true</t>
  </si>
  <si>
    <t>SCJ-1167-2025</t>
  </si>
  <si>
    <t>RUBEN FABIAN VEGA ACEVEDO</t>
  </si>
  <si>
    <t>https://community.secop.gov.co/Public/Tendering/ContractDetailView/Index?UniqueIdentifier=CO1.PCCNTR.7826901&amp;isModal=true&amp;asPopupView=true</t>
  </si>
  <si>
    <t>SCJ-1230-2025</t>
  </si>
  <si>
    <t>JIRETH JULIANA GOMEZ CRUZ</t>
  </si>
  <si>
    <t>https://community.secop.gov.co/Public/Tendering/ContractDetailView/Index?UniqueIdentifier=CO1.PCCNTR.7920617&amp;isModal=true&amp;asPopupView=true</t>
  </si>
  <si>
    <t>SCJ-1281-2025</t>
  </si>
  <si>
    <t>WALTON ANTONY BONNETT FONSECA</t>
  </si>
  <si>
    <t>https://community.secop.gov.co/Public/Tendering/ContractDetailView/Index?UniqueIdentifier=CO1.PCCNTR.7859643&amp;isModal=true&amp;asPopupView=true</t>
  </si>
  <si>
    <t>SCJ-1305-2025</t>
  </si>
  <si>
    <t>ERIKA ISABEL MUÑOZ RIVERA</t>
  </si>
  <si>
    <t>https://community.secop.gov.co/Public/Tendering/ContractDetailView/Index?UniqueIdentifier=CO1.PCCNTR.7969144&amp;isModal=true&amp;asPopupView=true</t>
  </si>
  <si>
    <t>SCJ-1329-2025</t>
  </si>
  <si>
    <t>MERY  RAMIREZ LOAIZA</t>
  </si>
  <si>
    <t>https://community.secop.gov.co/Public/Tendering/ContractDetailView/Index?UniqueIdentifier=CO1.PCCNTR.7859573&amp;isModal=true&amp;asPopupView=true</t>
  </si>
  <si>
    <t>SCJ-1330-2025</t>
  </si>
  <si>
    <t>FREDY  PAEZ QUIROGA</t>
  </si>
  <si>
    <t>https://community.secop.gov.co/Public/Tendering/ContractDetailView/Index?UniqueIdentifier=CO1.PCCNTR.7859847&amp;isModal=true&amp;asPopupView=true</t>
  </si>
  <si>
    <t>SCJ-1332-2025</t>
  </si>
  <si>
    <t>PAOLA ALEJANDRA GONZALEZ GUERRERO</t>
  </si>
  <si>
    <t>https://community.secop.gov.co/Public/Tendering/ContractDetailView/Index?UniqueIdentifier=CO1.PCCNTR.7859571&amp;isModal=true&amp;asPopupView=true</t>
  </si>
  <si>
    <t>SCJ-1334-2025</t>
  </si>
  <si>
    <t>JOSE LUIS GUILLEN GUILLEN</t>
  </si>
  <si>
    <t>PRESTAR SERVICIOS PROFESIONALES COMO INGENIERO DE SISTEMAS PARA IDENTIFICAR, DESARROLLAR Y EVALUAR ACTIVIDADES ENFATIZADAS A ATENDER LAS NECESIDADES A NIVEL DE SISTEMAS DE INFORMACIÓN Y DATOS DEL CENTRO DE COMANDO, CONTROL, COMUNICACIONES Y CÓMPUTO, C4</t>
  </si>
  <si>
    <t>https://community.secop.gov.co/Public/Tendering/ContractDetailView/Index?UniqueIdentifier=CO1.PCCNTR.7855178&amp;isModal=true&amp;asPopupView=true</t>
  </si>
  <si>
    <t>SCJ-1423-2025</t>
  </si>
  <si>
    <t>JASBLEIDY VIASNEY MARTINEZ SABOGAL</t>
  </si>
  <si>
    <t>https://community.secop.gov.co/Public/Tendering/ContractDetailView/Index?UniqueIdentifier=CO1.PCCNTR.7859931&amp;isModal=true&amp;asPopupView=true</t>
  </si>
  <si>
    <t>SCJ-1436-2025</t>
  </si>
  <si>
    <t>CLARA IBON CRUZ MORENO</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</si>
  <si>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</si>
  <si>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https://community.secop.gov.co/Public/Tendering/ContractDetailView/Index?UniqueIdentifier=CO1.PCCNTR.7872491&amp;isModal=true&amp;asPopupView=true</t>
  </si>
  <si>
    <t>SCJ-1448-2025</t>
  </si>
  <si>
    <t>SANTIAGO  BELTRAN SEGOVIA</t>
  </si>
  <si>
    <t>https://community.secop.gov.co/Public/Tendering/ContractDetailView/Index?UniqueIdentifier=CO1.PCCNTR.7920985&amp;isModal=true&amp;asPopupView=true</t>
  </si>
  <si>
    <t>SCJ-1450-2025</t>
  </si>
  <si>
    <t>YHOAN MANUEL VILLAMIL QUIROGA</t>
  </si>
  <si>
    <t>https://community.secop.gov.co/Public/Tendering/ContractDetailView/Index?UniqueIdentifier=CO1.PCCNTR.7859853&amp;isModal=true&amp;asPopupView=true</t>
  </si>
  <si>
    <t>SCJ-1452-2025</t>
  </si>
  <si>
    <t>BLANCA ALICIA RODRIGUEZ DELGADO</t>
  </si>
  <si>
    <t>https://community.secop.gov.co/Public/Tendering/ContractDetailView/Index?UniqueIdentifier=CO1.PCCNTR.7877668&amp;isModal=true&amp;asPopupView=true</t>
  </si>
  <si>
    <t>SCJ-1453-2025</t>
  </si>
  <si>
    <t>LIDIA LUCIA HERRERA ROMERO</t>
  </si>
  <si>
    <t>https://community.secop.gov.co/Public/Tendering/ContractDetailView/Index?UniqueIdentifier=CO1.PCCNTR.7859557&amp;isModal=true&amp;asPopupView=true</t>
  </si>
  <si>
    <t>SCJ-1457-2025</t>
  </si>
  <si>
    <t>DUBAN FELIPE VARELA ROJAS</t>
  </si>
  <si>
    <t>https://community.secop.gov.co/Public/Tendering/ContractDetailView/Index?UniqueIdentifier=CO1.PCCNTR.7905999&amp;isModal=true&amp;asPopupView=true</t>
  </si>
  <si>
    <t>SCJ-1458-2025</t>
  </si>
  <si>
    <t>YENNY CAROLINA RUBIANO ESPINOSA</t>
  </si>
  <si>
    <t>https://community.secop.gov.co/Public/Tendering/ContractDetailView/Index?UniqueIdentifier=CO1.PCCNTR.7859645&amp;isModal=true&amp;asPopupView=true</t>
  </si>
  <si>
    <t>SCJ-1459-2025</t>
  </si>
  <si>
    <t>EDWART AQUILEO MARTIN MURCIA</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</si>
  <si>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</si>
  <si>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https://community.secop.gov.co/Public/Tendering/ContractDetailView/Index?UniqueIdentifier=CO1.PCCNTR.7913123&amp;isModal=true&amp;asPopupView=true</t>
  </si>
  <si>
    <t>SCJ-1460-2025</t>
  </si>
  <si>
    <t>KELY YOHANA VANEGAS SANCHEZ</t>
  </si>
  <si>
    <t>https://community.secop.gov.co/Public/Tendering/ContractDetailView/Index?UniqueIdentifier=CO1.PCCNTR.7885316&amp;isModal=true&amp;asPopupView=true</t>
  </si>
  <si>
    <t>SCJ-1461-2025</t>
  </si>
  <si>
    <t>OSCAR SEBASTIAN MENDEZ VARGAS</t>
  </si>
  <si>
    <t>https://community.secop.gov.co/Public/Tendering/ContractDetailView/Index?UniqueIdentifier=CO1.PCCNTR.7906392&amp;isModal=true&amp;asPopupView=true</t>
  </si>
  <si>
    <t>SCJ-1466-2025</t>
  </si>
  <si>
    <t>TALLERES AUTORIZADOS S.A.</t>
  </si>
  <si>
    <t>12663-PRESTAR EL SERVICIO DE MANTENIMIENTO PREVENTIVO Y CORRECTIVO INCLUYENDO REPUESTOS Y MANO DE OBRA TÉCNICA CALIFICADA, A LOS VEHÍCULOS DE PROPIEDAD Y A CARGO DE LA SDSCJ, ASÍ COMO EL SERVICIO DE REVISIÓN TÉCNICO MECÁNICA. MARCA NISSAN.</t>
  </si>
  <si>
    <t>https://community.secop.gov.co/Public/Tendering/ContractDetailView/Index?UniqueIdentifier=CO1.PCCNTR.7855363&amp;isModal=true&amp;asPopupView=true</t>
  </si>
  <si>
    <t>SCJ-1467-2025</t>
  </si>
  <si>
    <t>SAHEIDY LILIANA ARIAS BORDA</t>
  </si>
  <si>
    <t>https://community.secop.gov.co/Public/Tendering/ContractDetailView/Index?UniqueIdentifier=CO1.PCCNTR.7886052&amp;isModal=true&amp;asPopupView=true</t>
  </si>
  <si>
    <t>SCJ-1468-2025</t>
  </si>
  <si>
    <t>FLOR ANGELA JIMENEZ DE SANCHEZ</t>
  </si>
  <si>
    <t>https://community.secop.gov.co/Public/Tendering/ContractDetailView/Index?UniqueIdentifier=CO1.PCCNTR.7906177&amp;isModal=true&amp;asPopupView=true</t>
  </si>
  <si>
    <t>SCJ-1485-2025</t>
  </si>
  <si>
    <t>NICOLAS  BUITRAGO PEDREROS</t>
  </si>
  <si>
    <t>https://community.secop.gov.co/Public/Tendering/ContractDetailView/Index?UniqueIdentifier=CO1.PCCNTR.7887078&amp;isModal=true&amp;asPopupView=true</t>
  </si>
  <si>
    <t>SCJ-1486-2025</t>
  </si>
  <si>
    <t>RAFAEL  TOLEDO PUENTES</t>
  </si>
  <si>
    <t>https://community.secop.gov.co/Public/Tendering/ContractDetailView/Index?UniqueIdentifier=CO1.PCCNTR.7859567&amp;isModal=true&amp;asPopupView=true</t>
  </si>
  <si>
    <t>SCJ-1487-2025</t>
  </si>
  <si>
    <t>MARIA DE LOS SANTOS MORENO MACHADO</t>
  </si>
  <si>
    <t>https://community.secop.gov.co/Public/Tendering/ContractDetailView/Index?UniqueIdentifier=CO1.PCCNTR.7859568&amp;isModal=true&amp;asPopupView=true</t>
  </si>
  <si>
    <t>SCJ-1488-2025</t>
  </si>
  <si>
    <t>CARLOS EDUARDO GARCIA</t>
  </si>
  <si>
    <t>https://community.secop.gov.co/Public/Tendering/ContractDetailView/Index?UniqueIdentifier=CO1.PCCNTR.7872823&amp;isModal=true&amp;asPopupView=true</t>
  </si>
  <si>
    <t>SCJ-1489-2025</t>
  </si>
  <si>
    <t>JULIANA  MARTINEZ SEMA</t>
  </si>
  <si>
    <t>PRESTAR LOS SERVICIOS DE APOYO A LA GESTIÓN COMO TECNÓLOGA EN LA PROGRAMACIÓN Y EJECUCIÓN DE ACTIVIDADES ADMINISTRATIVAS RELACIONADAS CON LA OPERACIÓN DEL CENTRO DE COMANDO, CONTROL, CÓMPUTO Y COMUNICACIONES –C4 DE LA SECRETARÍA DISTRITAL DE SEGURIDAD, CONVIVENCIA Y JUSTICIA</t>
  </si>
  <si>
    <t>https://community.secop.gov.co/Public/Tendering/ContractDetailView/Index?UniqueIdentifier=CO1.PCCNTR.7859572&amp;isModal=true&amp;asPopupView=true</t>
  </si>
  <si>
    <t>SCJ-1495-2025</t>
  </si>
  <si>
    <t>CLAUDIA LILIANA PINEDA CABRA</t>
  </si>
  <si>
    <t>https://community.secop.gov.co/Public/Tendering/ContractDetailView/Index?UniqueIdentifier=CO1.PCCNTR.7859843&amp;isModal=true&amp;asPopupView=true</t>
  </si>
  <si>
    <t>SCJ-1496-2025</t>
  </si>
  <si>
    <t>GILDARDO MILAN LEON FLORIDO</t>
  </si>
  <si>
    <t>https://community.secop.gov.co/Public/Tendering/ContractDetailView/Index?UniqueIdentifier=CO1.PCCNTR.7859592&amp;isModal=true&amp;asPopupView=true</t>
  </si>
  <si>
    <t>SCJ-1497-2025</t>
  </si>
  <si>
    <t>ANGELA YINETH NARANJO FORERO</t>
  </si>
  <si>
    <t>https://community.secop.gov.co/Public/Tendering/ContractDetailView/Index?UniqueIdentifier=CO1.PCCNTR.7859928&amp;isModal=true&amp;asPopupView=true</t>
  </si>
  <si>
    <t>SCJ-1498-2025</t>
  </si>
  <si>
    <t>ANGHY LICED RUIZ SUAREZ</t>
  </si>
  <si>
    <t>https://community.secop.gov.co/Public/Tendering/ContractDetailView/Index?UniqueIdentifier=CO1.PCCNTR.7859839&amp;isModal=true&amp;asPopupView=true</t>
  </si>
  <si>
    <t>SCJ-1499-2025</t>
  </si>
  <si>
    <t>CARLOS AUGUSTO RIOS MALAVERA</t>
  </si>
  <si>
    <t>PRESTACIÓN DE SERVICIOS PROFESIONALES CON AUTONOMIA ADMINSITRATIVA Y PROFESIONAL PARA APOYAR LA DEFINICIÓN Y EJECUCIÓN DE ESTRATEGIAS EN LOS SUBSISTEMAS PARA EL FORTALECIMIENTO DE CENTRO DE COMANDO, CONTROL, COMUNICACIONES Y CÓMPUTO –C4, DE LA SECRETARÍA DISTRITAL DE SEGURIDAD, CONVIVENCIA Y JUSTICIA</t>
  </si>
  <si>
    <t>https://community.secop.gov.co/Public/Tendering/ContractDetailView/Index?UniqueIdentifier=CO1.PCCNTR.7877252&amp;isModal=true&amp;asPopupView=true</t>
  </si>
  <si>
    <t>SCJ-1500-2025</t>
  </si>
  <si>
    <t>EDISON FERNANDO GONZALEZ SIERRA</t>
  </si>
  <si>
    <t>https://community.secop.gov.co/Public/Tendering/ContractDetailView/Index?UniqueIdentifier=CO1.PCCNTR.7929002&amp;isModal=true&amp;asPopupView=true</t>
  </si>
  <si>
    <t>SCJ-1501-2025</t>
  </si>
  <si>
    <t>ADRIANA PATRICIA RUIZ SUAREZ</t>
  </si>
  <si>
    <t>https://community.secop.gov.co/Public/Tendering/ContractDetailView/Index?UniqueIdentifier=CO1.PCCNTR.7907885&amp;isModal=true&amp;asPopupView=true</t>
  </si>
  <si>
    <t>SCJ-1502-2025</t>
  </si>
  <si>
    <t>NATALIA ANDREA ORTIZ PARDO</t>
  </si>
  <si>
    <t>https://community.secop.gov.co/Public/Tendering/ContractDetailView/Index?UniqueIdentifier=CO1.PCCNTR.7879103&amp;isModal=true&amp;asPopupView=true</t>
  </si>
  <si>
    <t>SCJ-1503-2025</t>
  </si>
  <si>
    <t>ANGIE LORENA CAICEDO CUESTA</t>
  </si>
  <si>
    <t>https://community.secop.gov.co/Public/Tendering/ContractDetailView/Index?UniqueIdentifier=CO1.PCCNTR.7878081&amp;isModal=true&amp;asPopupView=true</t>
  </si>
  <si>
    <t>SCJ-1504-2025</t>
  </si>
  <si>
    <t>PATRICIA  GONGORA BERMUDEZ</t>
  </si>
  <si>
    <t>https://community.secop.gov.co/Public/Tendering/ContractDetailView/Index?UniqueIdentifier=CO1.PCCNTR.7876683&amp;isModal=true&amp;asPopupView=true</t>
  </si>
  <si>
    <t>SCJ-1505-2025</t>
  </si>
  <si>
    <t>LAURA ALEJANDRA RODRIGUEZ CALDERON</t>
  </si>
  <si>
    <t>https://community.secop.gov.co/Public/Tendering/ContractDetailView/Index?UniqueIdentifier=CO1.PCCNTR.7878198&amp;isModal=true&amp;asPopupView=true</t>
  </si>
  <si>
    <t>SCJ-1506-2025</t>
  </si>
  <si>
    <t>FRANCY YAMILE BENITEZ MARTINEZ</t>
  </si>
  <si>
    <t>https://community.secop.gov.co/Public/Tendering/ContractDetailView/Index?UniqueIdentifier=CO1.PCCNTR.7876270&amp;isModal=true&amp;asPopupView=true</t>
  </si>
  <si>
    <t>SCJ-1516-2025</t>
  </si>
  <si>
    <t>JUDY PAOLA RIVEROS RODRIGUEZ</t>
  </si>
  <si>
    <t>https://community.secop.gov.co/Public/Tendering/ContractDetailView/Index?UniqueIdentifier=CO1.PCCNTR.7884996&amp;isModal=true&amp;asPopupView=true</t>
  </si>
  <si>
    <t>SCJ-1517-2025</t>
  </si>
  <si>
    <t>LIBIA ALEXANDRA PEREZ SALAZAR</t>
  </si>
  <si>
    <t>https://community.secop.gov.co/Public/Tendering/ContractDetailView/Index?UniqueIdentifier=CO1.PCCNTR.7907893&amp;isModal=true&amp;asPopupView=true</t>
  </si>
  <si>
    <t>SCJ-1518-2025</t>
  </si>
  <si>
    <t>INDUSTRIA COLOMBIANA DE MOTOCICLETAS YAMAHA S. A.</t>
  </si>
  <si>
    <t>12661-PRESTAR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</si>
  <si>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https://community.secop.gov.co/Public/Tendering/ContractDetailView/Index?UniqueIdentifier=CO1.PCCNTR.7859637&amp;isModal=true&amp;asPopupView=true</t>
  </si>
  <si>
    <t>SCJ-1530-2025</t>
  </si>
  <si>
    <t>PAULA DANIELA JARAMILLO BARRIOS</t>
  </si>
  <si>
    <t>https://community.secop.gov.co/Public/Tendering/ContractDetailView/Index?UniqueIdentifier=CO1.PCCNTR.7887089&amp;isModal=true&amp;asPopupView=true</t>
  </si>
  <si>
    <t>SCJ-1542-2025</t>
  </si>
  <si>
    <t>AIDALYD JOHANNA VANEGAS ALEAN</t>
  </si>
  <si>
    <t>https://community.secop.gov.co/Public/Tendering/ContractDetailView/Index?UniqueIdentifier=CO1.PCCNTR.7907364&amp;isModal=true&amp;asPopupView=true</t>
  </si>
  <si>
    <t>SCJ-1544-2025</t>
  </si>
  <si>
    <t>CHRISTIAN LEONARDO HERNÁNDEZ MENDOZA</t>
  </si>
  <si>
    <t>https://community.secop.gov.co/Public/Tendering/ContractDetailView/Index?UniqueIdentifier=CO1.PCCNTR.7933289&amp;isModal=true&amp;asPopupView=true</t>
  </si>
  <si>
    <t>SCJ-1545-2025</t>
  </si>
  <si>
    <t>YENIFER NATIVA NIÑO PAVA</t>
  </si>
  <si>
    <t>https://community.secop.gov.co/Public/Tendering/ContractDetailView/Index?UniqueIdentifier=CO1.PCCNTR.7908050&amp;isModal=true&amp;asPopupView=true</t>
  </si>
  <si>
    <t>SCJ-1552-2025</t>
  </si>
  <si>
    <t>TANIA ISADORA GAVIRIA CALVACHE</t>
  </si>
  <si>
    <t>PRESTAR SERVICIOS PROFESIONALES A LA SECRETARÍA DISTRITAL DE SEGURIDAD, CONVIVENCIA Y JUSTICIA, BRINDANDO APOYO Y SOPORTE EN LA IMPLEMENTACIÓN Y SEGUIMIENTO DEL SISTEMA DE GESTIÓN DE SEGURIDAD SALUD EN EL TRABAJO DE LA POLICÍA METROPOLITANA DE BOGOTÁ</t>
  </si>
  <si>
    <t>https://community.secop.gov.co/Public/Tendering/ContractDetailView/Index?UniqueIdentifier=CO1.PCCNTR.7923925&amp;isModal=true&amp;asPopupView=true</t>
  </si>
  <si>
    <t>SCJ-1553-2025</t>
  </si>
  <si>
    <t>CAMILO ANDRÉS RUBIANO RIAÑO</t>
  </si>
  <si>
    <t>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</si>
  <si>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https://community.secop.gov.co/Public/Tendering/ContractDetailView/Index?UniqueIdentifier=CO1.PCCNTR.7885911&amp;isModal=true&amp;asPopupView=true</t>
  </si>
  <si>
    <t>SCJ-1562-2025</t>
  </si>
  <si>
    <t>ANDRES FERNANDO MORA MORA</t>
  </si>
  <si>
    <t>PRESTAR SERVICIOS PROFESIONALES A LA SUBSECRETARÍA DE INVERSIONES Y FORTALECIMIENTO DE CAPACIDADES OPERATIVAS, PARA APOYAR, GESTIONAR E IMPLEMENTAR ESTRATEGIAS DE COMUNICACION CON EL CIUDADANO PARA DIVULGAR DE MANERA ESTRATEGICA LAS ACCIONES DIRIGIDAS AL FORTALECIMIENTO DE CAPACIDADES OPERATIVAS DE VIGILANCIA POLICIAL, FUNCIONES MILITARES Y OTRAS DE APOYO A LA SEGURIDAD LA CONVIVENCIA Y LA JUSTICIA EN BOGOTÁ D.C., CONFORME AL PLAN DE DESARROLLO DISTRITAL Y EL PLAN INTEGRAL DE SEGURIDAD , CONVIVENCIA CIUDADANA Y JUSTICIA</t>
  </si>
  <si>
    <t>https://community.secop.gov.co/Public/Tendering/ContractDetailView/Index?UniqueIdentifier=CO1.PCCNTR.7909507&amp;isModal=true&amp;asPopupView=true</t>
  </si>
  <si>
    <t>SCJ-1571-2025</t>
  </si>
  <si>
    <t>DAVID FERNANDO RINCON RINCON</t>
  </si>
  <si>
    <t>https://community.secop.gov.co/Public/Tendering/ContractDetailView/Index?UniqueIdentifier=CO1.PCCNTR.7909944&amp;isModal=true&amp;asPopupView=true</t>
  </si>
  <si>
    <t>SCJ-1578-2025</t>
  </si>
  <si>
    <t>RODOLFO  SUESCUN VERGARA</t>
  </si>
  <si>
    <t>https://community.secop.gov.co/Public/Tendering/ContractDetailView/Index?UniqueIdentifier=CO1.PCCNTR.7928380&amp;isModal=true&amp;asPopupView=true</t>
  </si>
  <si>
    <t>SCJ-1586-2025</t>
  </si>
  <si>
    <t>LILIANA  BERMUDEZ BEDOYA</t>
  </si>
  <si>
    <t>https://community.secop.gov.co/Public/Tendering/ContractDetailView/Index?UniqueIdentifier=CO1.PCCNTR.7928948&amp;isModal=true&amp;asPopupView=true</t>
  </si>
  <si>
    <t>SCJ-1587-2025</t>
  </si>
  <si>
    <t>PRESTAR SERVICIOS PROFESIONALES EN PSICOLOGÍA PARA BRINDAR ACOMPAÑAMIENTO Y SEGUIMIENTO INTEGRAL QUE INCLUYA, PREVENCIÓN Y PROMOCIÓN AL BIENESTAR Y SALUD MENTAL DEL PERSONAL QUE OPERA EN EL CENTRO DE COMANDO, CONTROL, COMUNICACIONES Y CÓMPUTO-C4</t>
  </si>
  <si>
    <t>https://community.secop.gov.co/Public/Tendering/ContractDetailView/Index?UniqueIdentifier=CO1.PCCNTR.7928378&amp;isModal=true&amp;asPopupView=true</t>
  </si>
  <si>
    <t>SCJ-1594-2025</t>
  </si>
  <si>
    <t>CLARA JOHANNA VELEZ RODRIGUEZ</t>
  </si>
  <si>
    <t>PRESTACIÓN DE SERVICIOS PROFESIONALES PARA APOYAR AL CENTRO DE COMANDO, CONTROL, COMUNICACIONES Y CÓMPUTO - C4 EN LA FORMULACION Y SEGUIMIENTO DE LAS POLÍTICAS, PLANES, PROGRAMAS Y PROYECTOS ORIENTADOS AL CUMPLIMIENTO DE LOS OBJETIVOS INSTITUCIONALES Y DEL PLAN DE MODERNIZACION, Y EN EL DESARROLLO DEL NUEVO MODELO OPERACIONAL, LA ACTUALIZACION A LA ESTRUCTURA Y AL MARCO NORMATIVO.</t>
  </si>
  <si>
    <t>https://community.secop.gov.co/Public/Tendering/ContractDetailView/Index?UniqueIdentifier=CO1.PCCNTR.7906701&amp;isModal=true&amp;asPopupView=true</t>
  </si>
  <si>
    <t>SCJ-1614-2025</t>
  </si>
  <si>
    <t>IVAN DARIO VASQUEZ MINA</t>
  </si>
  <si>
    <t>https://community.secop.gov.co/Public/Tendering/ContractDetailView/Index?UniqueIdentifier=CO1.PCCNTR.7929010&amp;isModal=true&amp;asPopupView=true</t>
  </si>
  <si>
    <t>SCJ-1616-2025</t>
  </si>
  <si>
    <t>LINA MILENA LOPEZ RODRIGUEZ</t>
  </si>
  <si>
    <t>https://community.secop.gov.co/Public/Tendering/ContractDetailView/Index?UniqueIdentifier=CO1.PCCNTR.7933640&amp;isModal=true&amp;asPopupView=true</t>
  </si>
  <si>
    <t>SCJ-1626-2025</t>
  </si>
  <si>
    <t>GERMAN AUGUSTO FRANCO HERRERA</t>
  </si>
  <si>
    <t>PRESTAR LOS SERVICIOS PROFESIONALES PARA APOYAR AL CENTRO DE COMANDO, CONTROL, COMUNICACIONES Y COMPUTO-C4, EN LAS ACTIVIDADES DE IMPLEMENTACIÓN Y SEGUIMIENTO TÉCNICO EN LOS PROYECTOS DE VIDEOVIGILANCIA.</t>
  </si>
  <si>
    <t>https://community.secop.gov.co/Public/Tendering/ContractDetailView/Index?UniqueIdentifier=CO1.PCCNTR.7941241&amp;isModal=true&amp;asPopupView=true</t>
  </si>
  <si>
    <t>SCJ-1627-2025</t>
  </si>
  <si>
    <t>MOTOROLA SOLUTIONS COLOMBIA LIMITADA</t>
  </si>
  <si>
    <t>12809-MANTENIMIENTO PREVENTIVO Y/O CORRECTIVO, CON BOLSA DE REPUESTOS A TODA LA INFRAESTRUCTURA DEL SISTEMA RADIO TRONCALIZADO AL SERVICIO DE LA POLICÍA METROPOLITANA DE BOGOTÁ Y AGENCIAS DEL DISTRITO</t>
  </si>
  <si>
    <t>https://community.secop.gov.co/Public/Tendering/ContractDetailView/Index?UniqueIdentifier=CO1.PCCNTR.7938012&amp;isModal=true&amp;asPopupView=true</t>
  </si>
  <si>
    <t>SCJ-1630-2025</t>
  </si>
  <si>
    <t>13621-PRESTAR EL SERVICIO DE MANTENIMIENTO PREVENTIVO Y CORRECTIVO INCLUYENDO INSUMOS, REPUESTOS GENUINOS Y MANO DE OBRA, A LAS MOTOCICLETAS DE PROPIEDAD Y A CARGO DE LA SECRETARÍA DISTRITAL DE SEGURIDAD, CONVIVENCIA Y JUSTICIA, ASÍ COMO EL SERVICIO DE REVISIÓN TÉCNICO MECÁNICA, MARCA HONDA</t>
  </si>
  <si>
    <t>https://operaciones.colombiacompra.gov.co/tienda-virtual-del-estado-colombiano/ordenes-compra/146356</t>
  </si>
  <si>
    <t>SCJ-1644-2025</t>
  </si>
  <si>
    <t>SANDRA PATRICIA MORENO IBANEZ</t>
  </si>
  <si>
    <t>PRESTAR SERVICIOS PROFESIONALES A LA SECRETARÍA DISTRITAL DE SEGURIDAD, CONVIVENCIA Y JUSTICIA, BRINDANDO APOYO A LA OFICINA ADMINISTRATIVA DE LA POLICÍA METROPOLITANA DE BOGOTÁ, EN LAS ACTIVIDADES CONTABLES QUE REQUIERE LA MEBOG</t>
  </si>
  <si>
    <t>https://community.secop.gov.co/Public/Tendering/ContractDetailView/Index?UniqueIdentifier=CO1.PCCNTR.7928382&amp;isModal=true&amp;asPopupView=true</t>
  </si>
  <si>
    <t>SCJ-1657-2025</t>
  </si>
  <si>
    <t>OSCAR LEONARDO ROMERO CLAVIJO</t>
  </si>
  <si>
    <t>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</si>
  <si>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https://community.secop.gov.co/Public/Tendering/ContractDetailView/Index?UniqueIdentifier=CO1.PCCNTR.7945208&amp;isModal=true&amp;asPopupView=true</t>
  </si>
  <si>
    <t>SCJ-1659-2025</t>
  </si>
  <si>
    <t>https://community.secop.gov.co/Public/Tendering/ContractDetailView/Index?UniqueIdentifier=CO1.PCCNTR.7928478&amp;isModal=true&amp;asPopupView=true</t>
  </si>
  <si>
    <t>SCJ-1692-2025</t>
  </si>
  <si>
    <t>CLAUDIA PATRICIA RODRIGUEZ ROMERO</t>
  </si>
  <si>
    <t>PRESTAR LOS SERVICIOS DE APOYO A LA GESTIÓN DESARROLLANDO ACTIVIDADES ADMINISTRATIVAS Y TÉCNICAS EN EL SEGUIMIENTO A LOS SUBSISTEMAS TECNOLÓGICOS QUE HAGAN PARTE DEL EDIFICIO CENTRO DE COMANDO, CONTROL, COMUNICACIONES Y CÓMPUTO C4.</t>
  </si>
  <si>
    <t>https://community.secop.gov.co/Public/Tendering/ContractDetailView/Index?UniqueIdentifier=CO1.PCCNTR.7947556&amp;isModal=true&amp;asPopupView=true</t>
  </si>
  <si>
    <t>SCJ-1710-2025</t>
  </si>
  <si>
    <t>ARRENDAMIENTO DEL PUESTO DE CONTROL DE CASA BLANCA</t>
  </si>
  <si>
    <t>https://community.secop.gov.co/Public/Tendering/ContractDetailView/Index?UniqueIdentifier=CO1.PCCNTR.7945682&amp;isModal=true&amp;asPopupView=true</t>
  </si>
  <si>
    <t xml:space="preserve">31 31-Servicios Profesionales </t>
  </si>
  <si>
    <t xml:space="preserve">33 33-Servicios Apoyo a la Gestion de la Entidad (servicios administrativos) </t>
  </si>
  <si>
    <t>https://community.secop.gov.co/Public/Tendering/ContractDetailView/Index?UniqueIdentifier=CO1.PCCNTR.7404119</t>
  </si>
  <si>
    <t>NATHALY PARDO RODRÍGUEZ</t>
  </si>
  <si>
    <t>KAREN TATIANA RAMIREZ BALAGUERA</t>
  </si>
  <si>
    <t>MONICA YURANI RODRIGUEZ VARGAS</t>
  </si>
  <si>
    <t>LUZ MERY MUNZA CASASBUENAS</t>
  </si>
  <si>
    <t>https://community.secop.gov.co/Public/Tendering/ContractDetailView/Index?UniqueIdentifier=CO1.PCCNTR.7590241</t>
  </si>
  <si>
    <t>LUIS ANGEL ARANGO TORRES</t>
  </si>
  <si>
    <t>LAURA MARCELA SANCHEZ REDONDO</t>
  </si>
  <si>
    <t>SCJ-889-2025</t>
  </si>
  <si>
    <t>ENIT QUIÑONES</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</si>
  <si>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</si>
  <si>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https://community.secop.gov.co/Public/Tendering/ContractDetailView/Index?UniqueIdentifier=CO1.PCCNTR.7689215</t>
  </si>
  <si>
    <t>SCJ-913-2025</t>
  </si>
  <si>
    <t>ANGELICA MARIA HERRERA MORENO</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</si>
  <si>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</si>
  <si>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https://community.secop.gov.co/Public/Tendering/ContractDetailView/Index?UniqueIdentifier=CO1.PCCNTR.7695789</t>
  </si>
  <si>
    <t>ERIKA TATIANA TRIANA BAEZ</t>
  </si>
  <si>
    <t>SCJ-982-2025</t>
  </si>
  <si>
    <t>JOHN ALEXANDER ROA MORCOTE</t>
  </si>
  <si>
    <t>12364-PRESTAR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</si>
  <si>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https://community.secop.gov.co/Public/Tendering/ContractDetailView/Index?UniqueIdentifier=CO1.PCCNTR.7712915</t>
  </si>
  <si>
    <t>SCJ-1005-2025</t>
  </si>
  <si>
    <t>JAIME ENRIQUE SOLORZANO PESCADOR</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</si>
  <si>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 </t>
  </si>
  <si>
    <t>https://community.secop.gov.co/Public/Tendering/ContractDetailView/Index?UniqueIdentifier=CO1.PCCNTR.7714586</t>
  </si>
  <si>
    <t>SCJ-1070-2025</t>
  </si>
  <si>
    <t>ALEXANDER  GONZALEZ VIDAL</t>
  </si>
  <si>
    <t>13096-PRESTAR SERVICIOS PROFESIONALES DESARROLLANDO ACTIVIDADES DE ACONDICIONAMIENTO FÍSICO, RECREACIÓN Y DEPORTE, ENFOCADAS AL FORTALECIMIENTO DE LOS EQUIPAMIENTOS A CARGO DE LA SUBSECRETARÍA DE ACCESO A LA JUSTICIA.</t>
  </si>
  <si>
    <t>https://community.secop.gov.co/Public/Tendering/ContractDetailView/Index?UniqueIdentifier=CO1.PCCNTR.7738985</t>
  </si>
  <si>
    <t>31 31-Servicios Profesionales</t>
  </si>
  <si>
    <t>12100-PRESTAR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</si>
  <si>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33 33-Servicios Apoyo a la Gestion de la Entidad (servicios administrativos)</t>
  </si>
  <si>
    <t>12438-PRESTAR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</si>
  <si>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SCJ-1109-2025</t>
  </si>
  <si>
    <t>ANDREA CAROLINA SEPULVEDA MARIN</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</si>
  <si>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</si>
  <si>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https://community.secop.gov.co/Public/Tendering/ContractDetailView/Index?UniqueIdentifier=CO1.PCCNTR.7753137</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</si>
  <si>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</si>
  <si>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12290-PRESTAR LOS SERVICIOS PROFESIONALES   PARA   APOYAR EL  SEGUIMIENTO Y CUMPLIMIENTO DE LOS PRODUCTOS DE LAS  POLITICAS PUBLICAS  A CARGO DE LA SUBSECRETARIA DE SEGURIDAD Y CONVIVENCIA  Y SUS DIRECCIONES, ASI COMO LA ARTICULACIÓN   PARA EL CUMPLIMIENTO DE LOS INDICADORES  DEL   PLAN INTEGRAL DE SEGURIDAD, CONVIVENCIA CIUDADANA Y JUSTICIA (PISSCJ).</t>
  </si>
  <si>
    <t>11818-PRESTAR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</si>
  <si>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11829-PRESTAR SERVICIOS PROFESIONALES A LA DIRECCIÓN DE RESPONSABILIDAD PENAL ADOLESCENTE PARA ORIENTAR EL PROGRAMA DISTRITAL DE JUSTICIA JUVENIL RESTAURATIVA A TRAVÉS DE INICIATIVAS COMUNITARIAS DESDE EL ENFOQUE ARTISTICO Y/O PEDAGOGICO DEL MODELO RESTAURATIVO.</t>
  </si>
  <si>
    <t>SCJ-1116-2025</t>
  </si>
  <si>
    <t>CRISANTO SNEIDER MOSQUERA</t>
  </si>
  <si>
    <t>13080-PRESTAR SERVICIOS PROFESIONALES A LA SUBSECRETARÍA DE ACCESO A LA JUSTICIA EN EL DESARROLLO DE ESTRATEGIAS DE ACOMPAÑAMIENTO JURÍDICO EN EL COMPONENTE DE GARANTÍA DE DERECHOS DE LA DIMENSIÓN INDIVIDUAL DEL PROGRAMA CASA LIBERTAD BOGOTÁ.</t>
  </si>
  <si>
    <t>https://community.secop.gov.co/Public/Tendering/ContractDetailView/Index?UniqueIdentifier=CO1.PCCNTR.7754173</t>
  </si>
  <si>
    <t>SCJ-1117-2025</t>
  </si>
  <si>
    <t>NATHALY   MORENO  HERNANDEZ</t>
  </si>
  <si>
    <t>13079-PRESTAR SERVICIOS PROFESIONALES A LA SUBSECRETARÍA DE ACCESO A LA JUSTICIA PARA  LA IMPLEMENTACIÓN DE ESTRATEGIAS DE   ACOMPAÑAMIENTO PSICOSOCIAL A LA POBLACIÓN POSPENADA EN LA DIMENSIÓN INDIVIDUAL DEL PROGRAMA CASA LIBERTAD BOGOTÁ.</t>
  </si>
  <si>
    <t>https://community.secop.gov.co/Public/Tendering/ContractDetailView/Index?UniqueIdentifier=CO1.PCCNTR.7754611</t>
  </si>
  <si>
    <t>12794-PRESTAR LOS SERVICIOS PROFESIONALES A LA DIRECCIÓN DE SEGURIDAD PARA LA ESTRUCTURACIÓN Y/O ACTUALIZACIÓN DE DOCUMENTOS ESTRATEGICOS PARA EL DESARROLLO DE ACCIONES EN LINEA CON EL PLAN INTEGRAL DE SEGURIDAD, CONVIVENCIA CIUDADANA Y JUSTICIA -PISCCJ</t>
  </si>
  <si>
    <t>12948-PRESTAR SERVICIOS PROFESIONALES DESDE EL ENFOQUE DEL CONOCIMIENTO, HABILIDADES Y APTITUDES EN EL TALLER DE LAVANDERIA DIRIGIDO A LAS PERSONAS PRIVADAS DE LA LIBERTAD DESIGNADAS POR LA JETEE PARA EL PROCESO DE REDENCIÓN DE PENAS EN LA CÁRCEL DISTRITAL DE VARONES Y ANEXO DE MUJERES</t>
  </si>
  <si>
    <t>SCJ-1121-2025</t>
  </si>
  <si>
    <t>JENNYFER IVON RODRIGUEZ TRUJILLO</t>
  </si>
  <si>
    <t>11545-PRESTAR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</si>
  <si>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https://community.secop.gov.co/Public/Tendering/ContractDetailView/Index?UniqueIdentifier=CO1.PCCNTR.7758046</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</si>
  <si>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</si>
  <si>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11850-PRESTAR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</si>
  <si>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12073-PRESTAR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</si>
  <si>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SCJ-1138-2025</t>
  </si>
  <si>
    <t>DANIR  CAMACHO AMADO</t>
  </si>
  <si>
    <t>12751-PRESTAR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</si>
  <si>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https://community.secop.gov.co/Public/Tendering/ContractDetailView/Index?UniqueIdentifier=CO1.PCCNTR.7754504</t>
  </si>
  <si>
    <t>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</si>
  <si>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</si>
  <si>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12068-PRESTAR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</si>
  <si>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</si>
  <si>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12039-PRESTAR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</si>
  <si>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</si>
  <si>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</si>
  <si>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13484-PRESTAR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</si>
  <si>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12857-PRESTAR SERVICIOS PROFESIONALES DESDE EL COMPONENTE DE LA PSICOLOGÍA A LAS Y LOS OFENSORES/AS, VÍCTIMAS Y REDES FAMILIARES O DEL CUIDADO EN EL MARCO DEL PROGRAMA DISTRITAL DE JUSTICIA RESTAURATIVA PARA ADULTOS.</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</si>
  <si>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</si>
  <si>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12116-PRESTAR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</si>
  <si>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</si>
  <si>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</si>
  <si>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</si>
  <si>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</si>
  <si>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12086-PRESTAR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</si>
  <si>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</si>
  <si>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</si>
  <si>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</si>
  <si>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12117-PRESTAR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</si>
  <si>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</si>
  <si>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</si>
  <si>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12081-PRESTAR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</si>
  <si>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12862-PRESTAR SERVICIOS PROFESIONALES PARA ATENDER DESDE EL COMPONENTE DE TRABAJO SOCIAL A LAS Y LOS OFENSORES/AS, VÍCTIMAS Y REDES FAMILIARES O DEL CUIDADO EN EL MARCO DEL PROGRAMA DISTRITAL DE JUSTICIA RESTAURATIVA PARA ADULTOS.</t>
  </si>
  <si>
    <t>12852-PRESTAR SERVICIOS PROFESIONALES DESDE EL COMPONENTE DE LA PSICOLOGÍA A LAS Y LOS OFENSORES/AS, VÍCTIMAS Y REDES FAMILIARES O DEL CUIDADO EN EL MARCO DEL PROGRAMA DISTRITAL DE JUSTICIA RESTAURATIVA PARA ADULTOS.</t>
  </si>
  <si>
    <t>12209-PRESTAR SERVICIOS PROFESIONALES A LA SUBSECRETARÍA DE ACCESO A LA JUSTICIA, A TRAVÉS DE LA OFICINA ASESORA DE COMUNICACIONES ENFOCADOS EN LA CREACIÓN DE CONTENIDO INSTITUCIONAL Y PIEZAS COMUNICACTIVAS RELACIONADAS CON LOS PROGRAMAS Y OBJETIVOS A SU CARGO.</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</si>
  <si>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</si>
  <si>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 xml:space="preserve">12929-PRESTAR SERVICIOS PROFESIONALES EN LOS PROGRAMAS Y TALLERES DE SENSIBILIZACIÓN DESDE EL ENFOQUE ANTROPOLOGICO, ENCAMINADOS A LA REINSERCIÓN SOCIAL Y LA INTEGRACIÓN FAMILIAR DE LAS PERSONAS PRIVADAS DE LA LIBERTAD EN LA CARCEL DISTRITAL DE VARONES Y ANEXO DE MUJERES
</t>
  </si>
  <si>
    <t>13046-PRESTAR SERVICIOS DE APOYO A LA GESTIÓN EN EL SEGUIMIENTO Y CONTROL DEL ESTADO Y TRÁMITES EN SALUD DE LAS PERSONAS PRIVADAS DE LA LIBERTAD EN EL CENTRO ESPECIAL DE RECLUSION-C.E.R.</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</si>
  <si>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</si>
  <si>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12847-PRESTAR SERVICIOS PROFESIONALES DESDE EL COMPONENTE DE LA PSICOLOGÍA A LAS Y LOS OFENSORES/AS, VÍCTIMAS Y REDES FAMILIARES O DEL CUIDADO EN EL MARCO DEL PROGRAMA DISTRITAL DE JUSTICIA RESTAURATIVA PARA ADULTOS.</t>
  </si>
  <si>
    <t>11864-PRESTAR SERVICIOS PROFESIONALES A LA DIRECCIÓN DE RESPONSABILIDAD PENAL ADOLESCENTE EN LA GESTIÓN DE LA INFORMACIÓN, REGISTRO, ORGANIZACIÓN Y ANÁLISIS DE DATOS, DENTRO DEL PROGRAMA DISTRITAL DE JUSTICIA JUVENIL RESTAURATIVA RUTA COLEGIOS Y MEDIACIÓN.</t>
  </si>
  <si>
    <t>SCJ-1177-2025</t>
  </si>
  <si>
    <t>MILSEN ANDREA PEREZ RODRIGUEZ</t>
  </si>
  <si>
    <t>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</si>
  <si>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https://community.secop.gov.co/Public/Tendering/ContractDetailView/Index?UniqueIdentifier=CO1.PCCNTR.7754673</t>
  </si>
  <si>
    <t>12858-PRESTAR SERVICIOS PROFESIONALES PARA ATENDER DESDE EL COMPONENTE DE TRABAJO SOCIAL A LAS Y LOS OFENSORES/AS, VÍCTIMAS Y REDES FAMILIARES O DEL CUIDADO EN EL MARCO DEL PROGRAMA DISTRITAL DE JUSTICIA RESTAURATIVA PARA ADULTOS.</t>
  </si>
  <si>
    <t>12959-PRESTAR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</si>
  <si>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11605-PRESTAR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</si>
  <si>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</si>
  <si>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</si>
  <si>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SCJ-1183-2025</t>
  </si>
  <si>
    <t>JHON EDWIN HERNANDEZ TRIANA</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</si>
  <si>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</si>
  <si>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https://community.secop.gov.co/Public/Tendering/ContractDetailView/Index?UniqueIdentifier=CO1.PCCNTR.7754950</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</si>
  <si>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</si>
  <si>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13377-PRESTAR SERVICIOS PROFESIONALES PARA ADELANTAR ACTIVIDADES ADMINISTRATIVAS Y FINANCIERAS EN EL MARCO DE LOS PROCESOS, PROGRAMAS Y PROYECTOS A CARGO DE LA DIRECCIÓN DE RESPONSABILIDAD PENAL ADOLESCENTE</t>
  </si>
  <si>
    <t>12038-PRESTAR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</si>
  <si>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11990-PRESTAR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</si>
  <si>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</si>
  <si>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13054-PRESTAR SERVICIOS PROFESIONALES APOYANDO ACTIVIDADES DE SEGUIMIENTO Y CONTROL DEL CONTRATO DE PRESTACIÓN DE SERVICIOS DE SALUD Y  LA VERIFICACIÓN DE LAS ACTIVIDADES DE OCUPACIÓN DE TIEMPO LIBRE DIRIGIDAS A LAS PERSONAS PRIVADAS DE LA LIBERTAD DEL CENTRO ESPECIAL DE RECLUSIÓN –C.E.R.</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</si>
  <si>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</si>
  <si>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</si>
  <si>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SCJ-1195-2025</t>
  </si>
  <si>
    <t>MICHAEL STIVEN CALDERON CORREDOR</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</si>
  <si>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</si>
  <si>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https://community.secop.gov.co/Public/Tendering/ContractDetailView/Index?UniqueIdentifier=CO1.PCCNTR.7758475</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</si>
  <si>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</si>
  <si>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</si>
  <si>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SCJ-1199-2025</t>
  </si>
  <si>
    <t>JULY ANDREA RUIZ MONTAÃ‘O</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</si>
  <si>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</si>
  <si>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https://community.secop.gov.co/Public/Tendering/ContractDetailView/Index?UniqueIdentifier=CO1.PCCNTR.7760485</t>
  </si>
  <si>
    <t>SCJ-1200-2025</t>
  </si>
  <si>
    <t>JESSICA MELANIE HERNANDEZ SASTOQUE</t>
  </si>
  <si>
    <t>11635-PRESTAR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</si>
  <si>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https://community.secop.gov.co/Public/Tendering/ContractDetailView/Index?UniqueIdentifier=CO1.PCCNTR.7758571</t>
  </si>
  <si>
    <t>SCJ-1201-2025</t>
  </si>
  <si>
    <t>MAYERLY JEANNETHE SERRATO RODRIGUEZ</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</si>
  <si>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</si>
  <si>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https://community.secop.gov.co/Public/Tendering/ContractDetailView/Index?UniqueIdentifier=CO1.PCCNTR.7758671</t>
  </si>
  <si>
    <t>11816-PRESTAR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</si>
  <si>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11101-PRESTAR SERVICIOS PROFESIONALES ESPECIALIZADOS EN EL DESARROLLO, IMPLEMENTACIÓN, SOPORTE Y OPTIMIZACIÓN DE LOS SISTEMAS DE INFORMACIÓN DE LA SECRETARÍA DISTRITAL DE SEGURIDAD, CONVIVENCIA Y JUSTICIA.</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</si>
  <si>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</si>
  <si>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</si>
  <si>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</si>
  <si>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SCJ-1210-2025</t>
  </si>
  <si>
    <t>JULIANA STHEPANIE MARTINEZ GARCIA</t>
  </si>
  <si>
    <t>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</si>
  <si>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https://community.secop.gov.co/Public/Tendering/ContractDetailView/Index?UniqueIdentifier=CO1.PCCNTR.7772928</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</si>
  <si>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</si>
  <si>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12084-PRESTAR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</si>
  <si>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SCJ-1213-2025</t>
  </si>
  <si>
    <t>EDGAR ALFREDO RUIZ BAUTISTA</t>
  </si>
  <si>
    <t xml:space="preserve">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</si>
  <si>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https://community.secop.gov.co/Public/Tendering/ContractDetailView/Index?UniqueIdentifier= CO1.PCCNTR.7773119</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</si>
  <si>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</si>
  <si>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</si>
  <si>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</si>
  <si>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</si>
  <si>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13557-PRESTAR LOS SERVICIOS DE APOYO A LA GESTIÓN A LA DIRECCION DE PREVENCÓN Y CULTURA CIUDADANA PARA  LOS TEMAS ADMINISTRATIVOS Y OPERATIVOS  NECESARIOS PARA EL DESARROLLO DE  LAS ACTIVIDADES DEL  EQUIPO DE GESTORES   DE CONVIVENCIA.</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</si>
  <si>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</si>
  <si>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11010-PRESTAR LOS SERVICIOS PROFESIONALES ESPECIALIZADOS PARA LA GESTIÓN DE LA CARTERA POR CONCEPTO DE MULTAS POR INFRACCIONES AL CÓDIGO NACIONAL DE SEGURIDAD Y CONVIVENCIA CIUDADANA.</t>
  </si>
  <si>
    <t>SCJ-1221-2025</t>
  </si>
  <si>
    <t>SARA ALEJANDRA MELO PINILLA</t>
  </si>
  <si>
    <t>13073-PRESTAR SERVICIOS DE APOYO A LA GESTION EN LA SUBSECRETARÍA DE ACCESO A LA JUSTICIA PARA EL DESARROLLO DE ESTRATEGIAS ENMARCADAS EN LA DIMENSIÓN FAMILIAR DEL PROGRAMA CASA LIBERTAD BOGOTÁ.</t>
  </si>
  <si>
    <t>https://community.secop.gov.co/Public/Tendering/ContractDetailView/Index?UniqueIdentifier=CO1.PCCNTR.7769963</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</si>
  <si>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</si>
  <si>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11076-PRESTAR SUS SERVICIOS PROFESIONALES COMO ENLACE CON LOS CENTROS DE TRABAJO QUE SE DISPONGA, APOYANDO Y GESTIONANDO LAS ACTIVIDADES A CARGO DE LA DIRECCIÓN DE GESTION HUMANA EN LOS PROCESOS QUE LE SEAN ASIGNADOS.</t>
  </si>
  <si>
    <t>11684-PRESTAR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</si>
  <si>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SCJ-1226-2025</t>
  </si>
  <si>
    <t>NICOLAS  GONZALEZ CORTES</t>
  </si>
  <si>
    <t>13069-PRESTAR SERVICIOS DE APOYO A  LA GESTION EN LA SUBSECRETARÍA DE ACCESO A LA JUSTICIA PARA EL DESARROLLO DE LAS ESTRATEGIAS ENMARCADAS EN LA DIMENSIÓN INDIVIDUAL DEL PROGRAMA CASA LIBERTAD BOGOTÁ.</t>
  </si>
  <si>
    <t>https://community.secop.gov.co/Public/Tendering/ContractDetailView/Index?UniqueIdentifier=CO1.PCCNTR.7767127</t>
  </si>
  <si>
    <t>SCJ-1227-2025</t>
  </si>
  <si>
    <t>ANA GABRIELA RUIZ GARAVITO</t>
  </si>
  <si>
    <t xml:space="preserve">12824-PRESTAR SERVICIOS PROFESIONALES APOYANDO A LA SUBSECRETARÍA DE ACCESO A LA JUSTICIA EN EL FORTALECIMIENTO, PROMOCIÓN Y EL ACCESO A LA JUSTICIA ENCAMINADOS A LA GARANTÍA Y EL RESPETO DE LOS DERECHOS HUMANOS DE LAS PERSONAS PRIVADAS DE LA LIBERTAD EN LOS CENTROS DE DETENCIÓN TRANSITORIOS A CARGO DEL DISTRITO. </t>
  </si>
  <si>
    <t>https://community.secop.gov.co/Public/Tendering/ContractDetailView/Index?UniqueIdentifier=CO1.PCCNTR.7767094</t>
  </si>
  <si>
    <t>11413-PRESTAR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</si>
  <si>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</si>
  <si>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SCJ-1231-2025</t>
  </si>
  <si>
    <t>JAMES HUMBERTO ROBLEDO FRANCO</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</si>
  <si>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</si>
  <si>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https://community.secop.gov.co/Public/Tendering/ContractDetailView/Index?UniqueIdentifier=CO1.PCCNTR.7773172</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</si>
  <si>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</si>
  <si>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SCJ-1233-2025</t>
  </si>
  <si>
    <t>CHANTAUL AMISHADAY VASQUEZ AGUERO</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</si>
  <si>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</si>
  <si>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https://community.secop.gov.co/Public/Tendering/ContractDetailView/Index?UniqueIdentifier=CO1.PCCNTR.7773182</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</si>
  <si>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</si>
  <si>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</si>
  <si>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</si>
  <si>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11169-PRESTAR SERVICIOS DE APOYO A LA GESTIÓN EN EL DESARROLLO DE LAS ACTIVIDADES OPERATIVAS  DE LOS DE BIENES DE PROPIEDAD DE LA ENTIDAD.</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</si>
  <si>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</si>
  <si>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SCJ-1239-2025</t>
  </si>
  <si>
    <t>ANA PATRICIA TRUJILLO GARCIA</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</si>
  <si>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</si>
  <si>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https://community.secop.gov.co/Public/Tendering/ContractDetailView/Index?UniqueIdentifier=CO1.PCCNTR.7772992</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</si>
  <si>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</si>
  <si>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12244-PRESTAR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</si>
  <si>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13483-PRESTAR SERVICIOS DE APOYO A LA GESTIÓN REALIZANDO ACTIVIDADES DE ACTUALIZACIÓN Y CARGUE DE INFORMACIÓN EN LOS DIFERENTES APLICATIVOS DE GESTIÓN DOCUMENTAL QUE SE REQUIERAN EN LA CARCEL DISTRITAL DE VARONES Y ANEXO DE MUJERES</t>
  </si>
  <si>
    <t>13486-PRESTAR SERVICIOS PROFESIONALES PARA APOYAR LA ELABORACIÓN DE LIQUIDACIONES Y SEGUIMEINTO POS CONTRACTUAL DE LOS BIENES Y SERVICIOS DE LA CÁRCEL DISTRITAL DE VARONES Y ANEXO DE MUJERES DE BOGOTA</t>
  </si>
  <si>
    <t>SCJ-1247-2025</t>
  </si>
  <si>
    <t>ANGELA MARIA GOMEZ GUTIERREZ</t>
  </si>
  <si>
    <t>13064-PRESTAR SERVICIOS DE APOYO A LA GESTIÓN EN LA SUBSECRETARIA DE ACCESO A LA JUSTICIA EN LAS GESTIONES Y ACTIVIDADES ASISTENCIALES TRANSVERSALES DEL PROGRAMA CASA LIBERTAD BOGOTÁ.</t>
  </si>
  <si>
    <t>https://community.secop.gov.co/Public/Tendering/ContractDetailView/Index?UniqueIdentifier=CO1.PCCNTR.7774607</t>
  </si>
  <si>
    <t>SCJ-1248-2025</t>
  </si>
  <si>
    <t xml:space="preserve">13490-PRESTAR SERVICIOS PROFESIONALES A LA DIRECCIÓN JURÍDICA Y CONTRACTUAL, APOYANDO LAS DIFERENTES ETAPAS DE LOS PROCESOS CONTRACTUALES RELACIONADOS CON LA ADQUISICIÓN DE BIENES Y SERVICIOS NECESARIOS PARA LA SUBSECRETARÍA DE ACCESO A LA JUSTICIA.  </t>
  </si>
  <si>
    <t>https://community.secop.gov.co/Public/Tendering/ContractDetailView/Index?UniqueIdentifier=CO1.PCCNTR.7773944</t>
  </si>
  <si>
    <t>SCJ-1249-2025</t>
  </si>
  <si>
    <t>MARTHA LUCIA HERNANDEZ LINARES</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</si>
  <si>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</si>
  <si>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https://community.secop.gov.co/Public/Tendering/ContractDetailView/Index?UniqueIdentifier=CO1.PCCNTR.7777061</t>
  </si>
  <si>
    <t>SCJ-1250-2025</t>
  </si>
  <si>
    <t>SANDRA PATRICIA GARZON</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</si>
  <si>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</si>
  <si>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https://community.secop.gov.co/Public/Tendering/ContractDetailView/Index?UniqueIdentifier=CO1.PCCNTR.7778622</t>
  </si>
  <si>
    <t>11913-PRESTAR SERVICIOS PROFESIONALES A LA DIRECCIÓN DE RESPONSABILIDAD PENAL ADOLESCENTE EN LOS PROCESOS DE ARTICULACIÓN LOCAL Y PROYECCIÓN COMUNITARIA QUE REQUIERA LA IMPLEMENTACIÓN DE PROGRAMAS CON ENFOQUE RESTAURATIVO EN LAS LOCALIDADES ASIGNADAS</t>
  </si>
  <si>
    <t>12766-PRESTAR LOS SERVICIOS DE APOYO A LA DIRECCIÓN DE SEGURIDAD PARA EL DESARROLLO DE INTERVENCIONES TERRITORIALES ENFOCADAS A MITIGAR EL FUNCIONAMIENTO DE LOS MERCADOS CRIMINALES PRESENTES EN LA CIUDAD.</t>
  </si>
  <si>
    <t>12727-PRESTAR LOS SERVICIOS TÉCNICOS A LA DIRECCIÓN DE SEGURIDAD PARA APOYAR LA IDENTIFICACIÓN Y ANÁLISIS DE COMPORTAMIENTOS, DINÁMICAS DELICTIVAS Y PATRONES DELINCUENCIALES QUE DINAMIZAN EL CRIMEN ORGANIZADO EN LA CIUDAD DE BOGOTÁ</t>
  </si>
  <si>
    <t>11771-PRESTAR SERVICIOS PROFESIONALES A LA DIRECCIÓN DE RESPONSABILIDAD PENAL ADOLESCENTE BRINDANDO ATENCIÓN DESDE EL COMPONENTE DE TRABAJO SOCIAL EN EL MARCO DEL PROGRAMA DE REINTEGRO FAMILIAR Y ATENCIÓN EN EL EGRESO</t>
  </si>
  <si>
    <t>12282-PRESTAR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</si>
  <si>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</si>
  <si>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SCJ-1257-2025</t>
  </si>
  <si>
    <t>JUAN NICOLAS FALLA FLOREZ</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</si>
  <si>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</si>
  <si>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https://community.secop.gov.co/Public/Tendering/ContractDetailView/Index?UniqueIdentifier=CO1.PCCNTR.7777571</t>
  </si>
  <si>
    <t>SCJ-1258-2025</t>
  </si>
  <si>
    <t>HENRY JAVIER RODRIGUEZ PULIDO</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</si>
  <si>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</si>
  <si>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https://community.secop.gov.co/Public/Tendering/ContractDetailView/Index?UniqueIdentifier=CO1.PCCNTR.7777818</t>
  </si>
  <si>
    <t>SCJ-1259-2025</t>
  </si>
  <si>
    <t>JUAN CARLOS QUIÃ‘ONES ESTUPIÃ‘AN</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</si>
  <si>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</si>
  <si>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https://community.secop.gov.co/Public/Tendering/ContractDetailView/Index?UniqueIdentifier=CO1.PCCNTR.7776872</t>
  </si>
  <si>
    <t>SCJ-1260-2025</t>
  </si>
  <si>
    <t>JULIETH JOHANA GARCIA LOPEZ</t>
  </si>
  <si>
    <t>12311-PRESTAR SERVICIOS PROFESIONALES PARA LA FORMULACIÓN Y GESTIÓN DE INICIATIVAS Y PROYECTOS DE SEGURIDAD Y CONVIVENCIA CIUDADANA A CARGO DE LA SUBSECRETARÍA DE SEGURIDAD Y CONVIVENCIA, TRAMITADOS MEDIANTE LOS FONDOS LOCALES</t>
  </si>
  <si>
    <t>https://community.secop.gov.co/Public/Tendering/ContractDetailView/Index?UniqueIdentifier=CO1.PCCNTR.7776863</t>
  </si>
  <si>
    <t>12034-PRESTAR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</si>
  <si>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12989-PRESTAR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</si>
  <si>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12137-PRESTAR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</si>
  <si>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</si>
  <si>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</si>
  <si>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</si>
  <si>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</si>
  <si>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</si>
  <si>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</si>
  <si>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12268-PRESTAR LOS SERVICIOS DE APOYO A LA GESTIÓN EN LA EJECUCIÓN DE ACTIVIDADES OPERATIVAS Y LOGÍSTICAS TERRITORIALES PARA EL DESARROLLO DE LA   ESTRATEGIA DE ASISTENCIA INTEGRAL A LA DENUNCIA (AIDÉ)</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</si>
  <si>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</si>
  <si>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12074-PRESTAR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</si>
  <si>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11122-PRESTAR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</si>
  <si>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</si>
  <si>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</si>
  <si>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SCJ-1283-2025</t>
  </si>
  <si>
    <t>OSCAR ENRIQUE MESA CELIS</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</si>
  <si>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</si>
  <si>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https://community.secop.gov.co/Public/Tendering/ContractDetailView/Index?UniqueIdentifier=CO1.PCCNTR.7786469</t>
  </si>
  <si>
    <t>11636-PRESTAR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</si>
  <si>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</si>
  <si>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</si>
  <si>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11655-PRESTAR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</si>
  <si>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</si>
  <si>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SCJ-1289-2025</t>
  </si>
  <si>
    <t>LUIS FELIPE MENDIVELSO GOMEZ</t>
  </si>
  <si>
    <t>13074-PRESTAR SERVICIOS DE APOYO A LA GESTION EN LA SUBSECRETARÍA DE ACCESO A LA JUSTICIA PARA EL DESARROLLO DE ESTRATEGIAS ENMARCADAS EN LA DIMENSIÓN PRODUCTIVA DEL PROGRAMA CASA LIBERTAD BOGOTÁ.</t>
  </si>
  <si>
    <t>https://community.secop.gov.co/Public/Tendering/ContractDetailView/Index?UniqueIdentifier=CO1.PCCNTR.7786585</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</si>
  <si>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</si>
  <si>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12114-PRESTAR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</si>
  <si>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12919-PRESTAR SERVICIOS PROFESIONALES REALIZANDO ACTIVIDADES DE GESTION, ACOMPAÑAMIENTO Y SEGUMIENTO A LAS ACCIONES DE INTERVENCIÓN SOCIAL QUE SE PROPORCIONAN A LAS PERSONAS PRIVADAS DE LIBERTAD EN LA CÁRCEL DISTRITAL DE VARONES Y ANEXO DE MUJERES.</t>
  </si>
  <si>
    <t xml:space="preserve">13392-PRESTAR SERVICIOS DE APOYO A LA GESTIÓN A LA DIRECCIÓN DE GESTIÓN HUMANA EN LA REALIZACION DE PROCESOS Y ACTIVIDADES ADMINISTRATIVAS Y TODO LO RELACIONADO CON LA CONVOCATORIA, SELECCIÓN, VINCULACIÓN E INCLUSIÓN DE PRACTICANTES UNIVERSITARIOS </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</si>
  <si>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</si>
  <si>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13559-PRESTAR SERVICIOS PROFESIONALES PARA LA PLANIFICACIÓN, EJECUCIÓN Y SEGUIMIENTO DE LAS ACTIVIDADES ESTABLECIDAS EN EL COMPONENTE DE GESTORES/AS DE CONVIVENCIA, LIDERADO POR LA DIRECCIÓN DE PREVENCIÓN Y CULTURA CIUDADANA, EN DESARROLLO DEL PLAN INTEGRAL DE SEGURIDAD, CONVIVENCIA Y JUSTICIA.</t>
  </si>
  <si>
    <t>SCJ-1296-2025</t>
  </si>
  <si>
    <t>YOHANA DEL ROCIO SUAREZ PINEDA</t>
  </si>
  <si>
    <t>11451-PRESTAR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</si>
  <si>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https://community.secop.gov.co/Public/Tendering/ContractDetailView/Index?UniqueIdentifier=CO1.PCCNTR.7786847</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</si>
  <si>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</si>
  <si>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</si>
  <si>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12363-PRESTAR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</si>
  <si>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SCJ-1300-2025</t>
  </si>
  <si>
    <t>JENNIFER PAOLA  JOYA ASTROZ</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</si>
  <si>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</si>
  <si>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https://community.secop.gov.co/Public/Tendering/ContractDetailView/Index?UniqueIdentifier=CO1.PCCNTR.7787816</t>
  </si>
  <si>
    <t>12085-PRESTAR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</si>
  <si>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</si>
  <si>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</si>
  <si>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</si>
  <si>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</si>
  <si>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SCJ-1311-2025</t>
  </si>
  <si>
    <t>LEONARDO  DELGADO LASSO</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</si>
  <si>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</si>
  <si>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https://community.secop.gov.co/Public/Tendering/ContractDetailView/Index?UniqueIdentifier=CO1.PCCNTR.7790017</t>
  </si>
  <si>
    <t>11102-PRESTAR SERVICIOS PROFESIONALES ESPECIALIZADOS EN EL DESARROLLO, IMPLEMENTACIÓN, SOPORTE Y OPTIMIZACIÓN DE LOS SISTEMAS DE INFORMACIÓN DE LA SECRETARÍA DISTRITAL DE SEGURIDAD, CONVIVENCIA Y JUSTICIA.</t>
  </si>
  <si>
    <t>SCJ-1313-2025</t>
  </si>
  <si>
    <t>YURY MARTIZA DIAZ RODRIGUEZ</t>
  </si>
  <si>
    <t>11689-PRESTAR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</si>
  <si>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https://community.secop.gov.co/Public/Tendering/ContractDetailView/Index?UniqueIdentifier=CO1.PCCNTR.7805324</t>
  </si>
  <si>
    <t>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</si>
  <si>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</si>
  <si>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</si>
  <si>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12928-PRESTAR SERVICIOS PROFESIONALES DE FISIOTERAPIA EN LAS  ACTIVIDADES DE FORTALECIMIENTO, GESTION, EVALUACIÓN, DIAGNÓSTICO Y TRATAMIENTO DE LAS CONDICIONES FÍSICAS DE LAS PERSONAS PRIVADAS DE LA LIBERTAD; CON EL PROPOSITO DE MEJORAR SU CALIDAD DE VIDA EN LA CÁRCEL DISTRITAL DE VARONES Y ANEXO DE MUJERES.</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</si>
  <si>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</si>
  <si>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</si>
  <si>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</si>
  <si>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12729-PRESTAR LOS SERVICIOS TÉCNICOS A LA DIRECCIÓN DE SEGURIDAD PARA APOYAR LA IDENTIFICACIÓN Y ANÁLISIS DE COMPORTAMIENTOS, DINÁMICAS DELICTIVAS Y PATRONES DELINCUENCIALES QUE DINAMIZAN EL CRIMEN ORGANIZADO EN LA CIUDAD DE BOGOTÁ</t>
  </si>
  <si>
    <t>SCJ-1325-2025</t>
  </si>
  <si>
    <t>ANDREA CAROLINA CETINA GOMEZ</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</si>
  <si>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</si>
  <si>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https://community.secop.gov.co/Public/Tendering/ContractDetailView/Index?UniqueIdentifier=CO1.PCCNTR.7797534</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</si>
  <si>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</si>
  <si>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</si>
  <si>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CARCO S.A.</t>
  </si>
  <si>
    <t>11200-PRESTAR SERVICIOS PROFESIONALES A LA DIRECCIÓN JURÍDICA Y CONTRACTUAL EN LOS ASUNTOS RELACIONADOS CON LOS REQUERIMIENTOS CONTRACTUALES Y JURÍDICOS DE LA DEPENDENCIA.</t>
  </si>
  <si>
    <t>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</si>
  <si>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SCJ-1337-2025</t>
  </si>
  <si>
    <t>EDNA YULIETH CASTRO SALGADO</t>
  </si>
  <si>
    <t>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</si>
  <si>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https://community.secop.gov.co/Public/Tendering/ContractDetailView/Index?UniqueIdentifier=CO1.PCCNTR.7800168</t>
  </si>
  <si>
    <t>12730-PRESTAR LOS SERVICIOS TÉCNICOS A LA DIRECCIÓN DE SEGURIDAD PARA APOYAR LA IDENTIFICACIÓN Y ANÁLISIS DE COMPORTAMIENTOS, DINÁMICAS DELICTIVAS Y PATRONES DELINCUENCIALES QUE DINAMIZAN EL CRIMEN ORGANIZADO EN LA CIUDAD DE BOGOTÁ</t>
  </si>
  <si>
    <t>SCJ-1339-2025</t>
  </si>
  <si>
    <t>PAULA ANDREA IDARRAGA MONDRAGON</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</si>
  <si>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</si>
  <si>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https://community.secop.gov.co/Public/Tendering/ContractDetailView/Index?UniqueIdentifier=CO1.PCCNTR.7805340</t>
  </si>
  <si>
    <t>SCJ-1340-2025</t>
  </si>
  <si>
    <t>LADY TATIANA CARRILLO CASTRILLON</t>
  </si>
  <si>
    <t>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</si>
  <si>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https://community.secop.gov.co/Public/Tendering/ContractDetailView/Index?UniqueIdentifier=CO1.PCCNTR.7802763</t>
  </si>
  <si>
    <t>SCJ-1341-2025</t>
  </si>
  <si>
    <t>KAREN JULIETH HERREÃ‘O RODRIGUEZ</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</si>
  <si>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</si>
  <si>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https://community.secop.gov.co/Public/Tendering/ContractDetailView/Index?UniqueIdentifier=CO1.PCCNTR.7805375</t>
  </si>
  <si>
    <t>SCJ-1342-2025</t>
  </si>
  <si>
    <t>SANDRA PATRICIA MUÃ‘OZ</t>
  </si>
  <si>
    <t>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</si>
  <si>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https://community.secop.gov.co/Public/Tendering/ContractDetailView/Index?UniqueIdentifier=CO1.PCCNTR.7802922</t>
  </si>
  <si>
    <t>SCJ-1343-2025</t>
  </si>
  <si>
    <t>SOLEY  CASTILLO LARGO</t>
  </si>
  <si>
    <t>13539-PRESTAR LOS SERVICIOS PROFESIONALES A LA DIRECCIÓN DE SEGURIDAD PARA EL DESARROLLO DE LAS ACTIVIDADES ADMINISTRATIVAS QUE SEAN REQUERIDAS POR LA DEPENDENCIA EN EL MARCO DE SU MISIONALIDAD Y FUNCIONES</t>
  </si>
  <si>
    <t>https://community.secop.gov.co/Public/Tendering/ContractDetailView/Index?UniqueIdentifier=CO1.PCCNTR.7802728</t>
  </si>
  <si>
    <t>12943-PRESTAR SERVICIOS DE APOYO A LA GESTIÓN LLEVANDO A CABO ACTIVIDADES ADMINISTRATIVAS RELACIONADAS CON LA JUNTA DE TRABAJO, ESTUDIO Y ENSEÑANZA – JETEE Y LOS TALLERES DE REDENCIÓN DE PENAS DIRIGIDOS A LAS PERSONAS PRIVADAS DE LA LIBERTAD EN LA CÁRCEL DISTRITAL DE VARONES Y ANEXO DE MUJERES</t>
  </si>
  <si>
    <t>SCJ-1347-2025</t>
  </si>
  <si>
    <t>JORGE ANDRES BARRANTES ROJAS</t>
  </si>
  <si>
    <t>12734-PRESTAR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</si>
  <si>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https://community.secop.gov.co/Public/Tendering/ContractDetailView/Index?UniqueIdentifier=CO1.PCCNTR.7804835</t>
  </si>
  <si>
    <t>SCJ-1348-2025</t>
  </si>
  <si>
    <t>DIANA PAOLA LOPEZ GARCIA</t>
  </si>
  <si>
    <t xml:space="preserve">13033-PRESTAR SERVICIOS PROFESIONALES DESDE EL ENFOQUE DE TRABAJO SOCIAL, CON EL FIN DE FORTALECER LAS ACTIVIDADES DE GESTIÓN, EJECUCIÓN Y  ACOMPAÑAMIENTO EN LOS PROCESOS DE ATENCIÓN INTEGRAL EN EL CENTRO ESPECIAL DE RECLUSIÓN-C.E.R. GENERANDO CONEXIONES CON SU ENTORNO PROTECTOR Y REDES DE APOYO  </t>
  </si>
  <si>
    <t>https://community.secop.gov.co/Public/Tendering/ContractDetailView/Index?UniqueIdentifier=CO1.PCCNTR.7803343</t>
  </si>
  <si>
    <t>SCJ-1349-2025</t>
  </si>
  <si>
    <t>MAUREEN NATALI ACOSTA PRADO</t>
  </si>
  <si>
    <t>12101-PRESTAR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</si>
  <si>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https://community.secop.gov.co/Public/Tendering/ContractDetailView/Index?UniqueIdentifier=CO1.PCCNTR.7803433</t>
  </si>
  <si>
    <t>SCJ-1350-2025</t>
  </si>
  <si>
    <t>ANGGIE ZULEY VANEGAS SOLER</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</si>
  <si>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</si>
  <si>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https://community.secop.gov.co/Public/Tendering/ContractDetailView/Index?UniqueIdentifier=CO1.PCCNTR.7803190</t>
  </si>
  <si>
    <t>SCJ-1351-2025</t>
  </si>
  <si>
    <t>BRAYAN EDUARDO PEREZ RODRIGUEZ</t>
  </si>
  <si>
    <t>12783-PRESTAR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</si>
  <si>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https://community.secop.gov.co/Public/Tendering/ContractDetailView/Index?UniqueIdentifier=CO1.PCCNTR.7803181</t>
  </si>
  <si>
    <t>11748-PRESTAR SERVICIOS DE APOYO A LA GESTIÓN A LA DIRECCIÓN DE RESPONSABILIDAD PENAL ADOLESCENTE EN PROCESOS ADMINISTRATIVOS, OPERATIVOS Y DE GESTIÓN DOCUMENTAL PARA EL PROGRAMA DE REINTEGRO FAMILIAR Y ATENCIÓN EN EL EGRESO.</t>
  </si>
  <si>
    <t>SCJ-1355-2025</t>
  </si>
  <si>
    <t>MARIA TERESA PINZON SIERRA</t>
  </si>
  <si>
    <t>12969-PRESTAR SERVICIOS PROFESIONALES DESDE LA ATENCIÓN INTEGRAL, APOYANDO EN EL SEGUIMIENTO Y LA VERIFICACIÓN DE LAS ACTIVIDADES DE LOS TALLERES EN EL MARCO DEL PROCESO DE REDENCIÓN DE PENAS DE LAS PERSONAS PRIVADAS DE LA LIBERTAD EN LA CÁRCEL DISTRITAL DE VARONES Y ANEXO DE MUJERES.</t>
  </si>
  <si>
    <t>https://community.secop.gov.co/Public/Tendering/ContractDetailView/Index?UniqueIdentifier=CO1.PCCNTR.7806235</t>
  </si>
  <si>
    <t>SCJ-1357-2025</t>
  </si>
  <si>
    <t>LAURA VANESSA RODRIGUEZ CARDENAS</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</si>
  <si>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</si>
  <si>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https://community.secop.gov.co/Public/Tendering/ContractDetailView/Index?UniqueIdentifier=CO1.PCCNTR.7806209</t>
  </si>
  <si>
    <t>12077-PRESTAR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</si>
  <si>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SCJ-1359-2025</t>
  </si>
  <si>
    <t>JULIETA LORENA VASQUEZ PEREZ</t>
  </si>
  <si>
    <t xml:space="preserve">13460-PRESTAR SERVICIOS PROFESIONALES A LA SUBSECRETARIA DE ACCESO A LA JUSTICIA EN  LOS ASUNTOS ADMINISTRATIVOS Y FINANCIEROS DE LOS PROCESOS Y ACTIVIDADES DEL PROGRAMA CASA LIBERTAD BOGOTÁ. </t>
  </si>
  <si>
    <t>https://community.secop.gov.co/Public/Tendering/ContractDetailView/Index?UniqueIdentifier=CO1.PCCNTR.7807113</t>
  </si>
  <si>
    <t>SCJ-1360-2025</t>
  </si>
  <si>
    <t>CAMILO ANTONIO ROZO TOLEDO</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</si>
  <si>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</si>
  <si>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https://community.secop.gov.co/Public/Tendering/ContractDetailView/Index?UniqueIdentifier=CO1.PCCNTR.7813515</t>
  </si>
  <si>
    <t>12128-PRESTAR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</si>
  <si>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SCJ-1362-2025</t>
  </si>
  <si>
    <t>LINA MARIA LEON RUEDA</t>
  </si>
  <si>
    <t>12058-PRESTAR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</si>
  <si>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https://community.secop.gov.co/Public/Tendering/ContractDetailView/Index?UniqueIdentifier=CO1.PCCNTR.7806596</t>
  </si>
  <si>
    <t>SCJ-1363-2025</t>
  </si>
  <si>
    <t>EDGAR ANDRES RODRIGUEZ MORA</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</si>
  <si>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</si>
  <si>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https://community.secop.gov.co/Public/Tendering/ContractDetailView/Index?UniqueIdentifier=CO1.PCCNTR.7807123</t>
  </si>
  <si>
    <t>13452-PRESTAR SERVICIOS PROFESIONALES, PARA LA FORMULACIÓN Y EJECUCIÓN DE LOS PLANES Y PROCESOS JURIDICOS DE LA DIRECCIÓN DE ACCESO A LA JUSTICIA RELACIONADOS CON LA ESTRATEGÍA DE RESOLUCIÓN PACÍFICA DE CONFLICTOS,  Y LA IMPLEMENTACIÓN DE LAS POLÍTICAS PÚBLICAS RELACIONADAS CON LA JUSTICIA NO FORMAL Y COMUNITARIA DE BOGOTÁ.</t>
  </si>
  <si>
    <t>SCJ-1366-2025</t>
  </si>
  <si>
    <t>EUCLIDES SEGUNDO ALCOCER DIAZ</t>
  </si>
  <si>
    <t>12736-PRESTAR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</si>
  <si>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https://community.secop.gov.co/Public/Tendering/ContractDetailView/Index?UniqueIdentifier=CO1.PCCNTR.7806891</t>
  </si>
  <si>
    <t>SCJ-1367-2025</t>
  </si>
  <si>
    <t>CESAR DAVID BARRERO RODRIGUEZ</t>
  </si>
  <si>
    <t>11609-PRESTAR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</si>
  <si>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https://community.secop.gov.co/Public/Tendering/ContractDetailView/Index?UniqueIdentifier=CO1.PCCNTR.7807403</t>
  </si>
  <si>
    <t>SCJ-1368-2025</t>
  </si>
  <si>
    <t>JULIET TATIANA CASTRO PEREZ</t>
  </si>
  <si>
    <t>11989-PRESTAR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</si>
  <si>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https://community.secop.gov.co/Public/Tendering/ContractDetailView/Index?UniqueIdentifier=CO1.PCCNTR.7807083</t>
  </si>
  <si>
    <t>11833-PRESTAR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</si>
  <si>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13476-PRESTAR SERVICIOS PROFESIONALES APOYANDO LAS ACTIVIDADES DE INGRESOS Y EGRESOS DE LAS PERSONAS PRIVADAS DE LA LIBERTAD DEL CENTRO ESPECIAL DE RECLUSIÓN ARTICULANDO CON LAS DIFERENTES ENTIDADES DEL ORDEN NACIONAL Y DISTRITAL Y DEMÁS TRÁMITES JURÍDICOS QUE SE REQUIERAN.</t>
  </si>
  <si>
    <t>11109-PRESTAR SERVICIOS PROFESIONALES ESPECIALIZADOS PARA LA PLANIFICACIÓN, SEGUIMIENTO E IMPLEMENTACIÓN DE LOS DESARROLLOS EN EL MARCO DEL PROCEDIMIENTO DE SU CICLO DE VIDA EN LA SECRETARÍA DISTRITAL DE SEGURIDAD, CONVIVENCIA Y JUSTICIA, EN ESPECIAL A LA IMPLEMENTACIÓN DE SISTEMAS INFORMÁTICOS.</t>
  </si>
  <si>
    <t>SCJ-1372-2025</t>
  </si>
  <si>
    <t>ANDRES FELIPE CASTELLANOS CERON</t>
  </si>
  <si>
    <t>12184-PRESTAR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</si>
  <si>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https://community.secop.gov.co/Public/Tendering/ContractDetailView/Index?UniqueIdentifier=CO1.PCCNTR.7810479</t>
  </si>
  <si>
    <t>SCJ-1373-2025</t>
  </si>
  <si>
    <t>JOSE LUIS GARCIA ROJAS</t>
  </si>
  <si>
    <t>12202-PRESTAR SERVICIOS PROFESIONALES A LA SECRETARIA DISTRITAL DE SEGURIDAD, CONVIVENCIA Y JUSTICIA, EN LA DIRECCIÓN DE ACCESO A LA JUSTICIA, PARA LA FORMULACIÓN Y SEGUIMIENTO DE POLÍTICAS PÚBLICAS, INFORMES Y REPORTES INSTITUCIONALES DE LOS INSTRUMENTOS DE PLANEACIÓN A CARGO DE LA DIRECCIÓN.</t>
  </si>
  <si>
    <t>https://community.secop.gov.co/Public/Tendering/ContractDetailView/Index?UniqueIdentifier=CO1.PCCNTR.7810978</t>
  </si>
  <si>
    <t>SCJ-1374-2025</t>
  </si>
  <si>
    <t>EDWIN FERNANDO LADINO PACANCHIQUE</t>
  </si>
  <si>
    <t>12733-PRESTAR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</si>
  <si>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https://community.secop.gov.co/Public/Tendering/ContractDetailView/Index?UniqueIdentifier=CO1.PCCNTR.7813304</t>
  </si>
  <si>
    <t>SCJ-1375-2025</t>
  </si>
  <si>
    <t>YURI MARCELA CASTRO VILLAMIL</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</si>
  <si>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</si>
  <si>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https://community.secop.gov.co/Public/Tendering/ContractDetailView/Index?UniqueIdentifier=CO1.PCCNTR.7810578</t>
  </si>
  <si>
    <t>SCJ-1376-2025</t>
  </si>
  <si>
    <t>LAURA MARCELA ANGARITA RODRIGUEZ</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</si>
  <si>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</si>
  <si>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https://community.secop.gov.co/Public/Tendering/ContractDetailView/Index?UniqueIdentifier=CO1.PCCNTR.7813303</t>
  </si>
  <si>
    <t>SCJ-1377-2025</t>
  </si>
  <si>
    <t>JUAN FELIPE GONZALEZ DIMATE</t>
  </si>
  <si>
    <t>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</si>
  <si>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https://community.secop.gov.co/Public/Tendering/ContractDetailView/Index?UniqueIdentifier=CO1.PCCNTR.7813410</t>
  </si>
  <si>
    <t>12102-PRESTAR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</si>
  <si>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SCJ-1379-2025</t>
  </si>
  <si>
    <t>EDGAR STEVEN CUESTAS TORRES</t>
  </si>
  <si>
    <t>11983-PRESTAR SERVICIOS PROFESIONALES A LA SECRETARIA DISTRITAL DE SEGURIDAD, CONVIVENCIA Y JUSTICIA, EN LA DIRECCIÓN DE ACCESO A LA JUSTICIA, APLICANDO LOS LINEAMIENTOS Y ESTRATEGIAS ADMINISTRATIVAS Y OPERATIVAS DE LAS UNIDADES MÓVILES DE ACCESO A LA JUSTICIA EN EL MARCO DEL PLAN INTEGRAL DE SEGURIDAD, CONVIVENCIA CIUDADANA Y JUSTICIA.</t>
  </si>
  <si>
    <t>https://community.secop.gov.co/Public/Tendering/ContractDetailView/Index?UniqueIdentifier=CO1.PCCNTR.7810998</t>
  </si>
  <si>
    <t>13568-PRESTAR SERVICIOS PROFESIONALES  PARA APOYAR EL PROCESO DE REGISTRO EN ACTIVIDADES RELACIONADAS CON LA  VINCULACIÓN Y DESVINCULACIÓN DE LOS FUNCIONARIOS DE SDSCJ</t>
  </si>
  <si>
    <t>SCJ-1381-2025</t>
  </si>
  <si>
    <t>EDWIN RENE ROJAS QUINA</t>
  </si>
  <si>
    <t>11624-PRESTAR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</si>
  <si>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https://community.secop.gov.co/Public/Tendering/ContractDetailView/Index?UniqueIdentifier=CO1.PCCNTR.7814686</t>
  </si>
  <si>
    <t>SCJ-1382-2025</t>
  </si>
  <si>
    <t>IVONNE NATALY ACERO ESPITIA</t>
  </si>
  <si>
    <t xml:space="preserve">12233-PRESTAR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</si>
  <si>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https://community.secop.gov.co/Public/Tendering/ContractDetailView/Index?UniqueIdentifier=CO1.PCCNTR.7814680</t>
  </si>
  <si>
    <t>SCJ-1383-2025</t>
  </si>
  <si>
    <t>CESAR AUGUSTO ACEVEDO ANGARITA</t>
  </si>
  <si>
    <t>11011-PRESTAR SERVICIOS PROFESIONALES PARA LA GESTIÓN DE LA CARTERA POR CONCEPTO DE MULTAS POR INFRACCIONES AL CÓDIGO NACIONAL DE SEGURIDAD Y CONVIVENCIA CIUDADANA.</t>
  </si>
  <si>
    <t>https://community.secop.gov.co/Public/Tendering/ContractDetailView/Index?UniqueIdentifier= CO1.PCCNTR.7813434</t>
  </si>
  <si>
    <t>12132-PRESTAR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</si>
  <si>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12079-PRESTAR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</si>
  <si>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SCJ-1387-2025</t>
  </si>
  <si>
    <t>LUZ ADRIANA CELIS CAMPOS</t>
  </si>
  <si>
    <t>11991-PRESTAR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</si>
  <si>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https://community.secop.gov.co/Public/Tendering/ContractDetailView/Index?UniqueIdentifier=CO1.PCCNTR.7812635</t>
  </si>
  <si>
    <t>SCJ-1388-2025</t>
  </si>
  <si>
    <t>SUSANA ALEJANDRA SALAZAR FERNANDEZ</t>
  </si>
  <si>
    <t>11412-PRESTAR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</si>
  <si>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https://community.secop.gov.co/Public/Tendering/ContractDetailView/Index?UniqueIdentifier=CO1.PCCNTR.7812366</t>
  </si>
  <si>
    <t>SCJ-1389-2025</t>
  </si>
  <si>
    <t>ENRY  PAYARES NAVAS</t>
  </si>
  <si>
    <t>11543-PRESTAR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</si>
  <si>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https://community.secop.gov.co/Public/Tendering/ContractDetailView/Index?UniqueIdentifier=CO1.PCCNTR.7812361</t>
  </si>
  <si>
    <t>SCJ-1390-2025</t>
  </si>
  <si>
    <t>ANGIE DANIELA BARRERA GARCIA</t>
  </si>
  <si>
    <t>12803-PRESTAR LOS SERVICIOS PROFESIONALES A LA DIRECCIÓN DE SEGURIDAD PARA APOYAR EL PROCESO DE INVENTARIO, CARACTERIZACIÓN Y FORMULACIÓN DEL PLAN DE ACCIÓN DE LA INFRAESTRUCTURA CRÍTICA Y AMBIENTAL PRIORIZADA EN LA CIUDAD DESDE EL ENFOQUE DE SEGURIDAD</t>
  </si>
  <si>
    <t>https://community.secop.gov.co/Public/Tendering/ContractDetailView/Index?UniqueIdentifier=CO1.PCCNTR.7813314</t>
  </si>
  <si>
    <t>SCJ-1391-2025</t>
  </si>
  <si>
    <t>YOANA ALEXANDRA REYES RODRIGUEZ</t>
  </si>
  <si>
    <t>11993-PRESTAR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</si>
  <si>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https://community.secop.gov.co/Public/Tendering/ContractDetailView/Index?UniqueIdentifier=CO1.PCCNTR.7812371</t>
  </si>
  <si>
    <t>SCJ-1393-2025</t>
  </si>
  <si>
    <t>CHRISTIAN FERNANDO RAMIREZ PIÑEROS</t>
  </si>
  <si>
    <t>11719-PRESTAR SERVICIOS PROFESIONALES A LA OFICINA DE ANÁLISIS DE INFORMACIÓN Y ESTUDIOS ESTRATÉGICOS PARA LA GENERACIÓN, IMPLEMENTACIÓN Y AUTOMATIZACIÓN DE MODELOS DE ANALÍTICA Y CIENCIA DE DATOS, TABLEROS DE VISUALIZACIÓN, Y ESTUDIOS ESTRATÉGICOS, EN EL MARCO DEL OBSERVATORIO DE SEGURIDAD, CONVIVENCIA Y JUSTICIA</t>
  </si>
  <si>
    <t>https://community.secop.gov.co/Public/Tendering/ContractDetailView/Index?UniqueIdentifier=CO1.PCCNTR.7817014</t>
  </si>
  <si>
    <t>SCJ-1394-2025</t>
  </si>
  <si>
    <t>ALEJANDRA  CARDENAS QUINTERO</t>
  </si>
  <si>
    <t>12118-PRESTAR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</si>
  <si>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https://community.secop.gov.co/Public/Tendering/ContractDetailView/Index?UniqueIdentifier=CO1.PCCNTR.7814982</t>
  </si>
  <si>
    <t>SCJ-1395-2025</t>
  </si>
  <si>
    <t>MARTHA ERIKA ILIANA JACOME HENRY</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</si>
  <si>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</si>
  <si>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https://community.secop.gov.co/Public/Tendering/ContractDetailView/Index?UniqueIdentifier=CO1.PCCNTR.7815159</t>
  </si>
  <si>
    <t>SCJ-1396-2025</t>
  </si>
  <si>
    <t>JOSE ANDRES ALDANA MONTENEGRO</t>
  </si>
  <si>
    <t>12796-PRESTAR LOS SERVICIOS PROFESIONALES A LA DIRECCION DE SEGURIDAD PARA APOYAR EL DESARROLLO DE ESTRATEGIAS Y ACCIONES ENFOCADAS A LA PREVENCIÓN Y MITIGACIÓN DE CIBERDELITOS EN EL MARCO DEL PLAN INTEGRAL DE SEGURIDAD CIUDADANA, CONVIVENCIA Y JUSTICIA.</t>
  </si>
  <si>
    <t>https://community.secop.gov.co/Public/Tendering/ContractDetailView/Index?UniqueIdentifier=CO1.PCCNTR.7815852</t>
  </si>
  <si>
    <t>SCJ-1397-2025</t>
  </si>
  <si>
    <t>LEONARDO  NARVAEZ BALLESTEROS</t>
  </si>
  <si>
    <t>12962-PRESTAR SERVICIOS PROFESIONALES COMO INGENIERO DE SISTEMAS APOYANDO LA CORRECTA OPERACIÓN DE LA CONEXIÓN DE LA RED WAN Y LA RED LOCAL Y EL ADECUADO FUNCIONAMIENTO DEL SOFTWARE Y HARDWARE DE LA CÁRCEL DISTRITAL DE VARONES Y ANEXO DE MUJERES.</t>
  </si>
  <si>
    <t>https://community.secop.gov.co/Public/Tendering/ContractDetailView/Index?UniqueIdentifier=CO1.PCCNTR.7815541</t>
  </si>
  <si>
    <t>SCJ-1398-2025</t>
  </si>
  <si>
    <t>DENNIS ALISSON ROJAS GARCIA</t>
  </si>
  <si>
    <t>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</si>
  <si>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https://community.secop.gov.co/Public/Tendering/ContractDetailView/Index?UniqueIdentifier=CO1.PCCNTR.7814957</t>
  </si>
  <si>
    <t>SCJ-1399-2025</t>
  </si>
  <si>
    <t>DIEGO FERNANDO BUITRAGO CORTES</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</si>
  <si>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</si>
  <si>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https://community.secop.gov.co/Public/Tendering/ContractDetailView/Index?UniqueIdentifier=CO1.PCCNTR.7815246</t>
  </si>
  <si>
    <t>SCJ-1400-2025</t>
  </si>
  <si>
    <t>SHARON GABRIELA GONZALEZ PEREZ</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</si>
  <si>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</si>
  <si>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https://community.secop.gov.co/Public/Tendering/ContractDetailView/Index?UniqueIdentifier=CO1.PCCNTR.7815799</t>
  </si>
  <si>
    <t>SCJ-1401-2025</t>
  </si>
  <si>
    <t>FABIO  LEON VARGAS</t>
  </si>
  <si>
    <t>11443-PRESTAR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</si>
  <si>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https://community.secop.gov.co/Public/Tendering/ContractDetailView/Index?UniqueIdentifier=CO1.PCCNTR.7815256</t>
  </si>
  <si>
    <t>SCJ-1402-2025</t>
  </si>
  <si>
    <t>LUIS MIGUEL ARCINIEGAS FLOREZ</t>
  </si>
  <si>
    <t>13456-PRESTAR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</si>
  <si>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https://community.secop.gov.co/Public/Tendering/ContractDetailView/Index?UniqueIdentifier=CO1.PCCNTR.7822127</t>
  </si>
  <si>
    <t>SCJ-1403-2025</t>
  </si>
  <si>
    <t>YARELY MARCELA BLANCO PEDRAZA</t>
  </si>
  <si>
    <t>11845-PRESTAR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</si>
  <si>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https://community.secop.gov.co/Public/Tendering/ContractDetailView/Index?UniqueIdentifier=CO1.PCCNTR.7836637</t>
  </si>
  <si>
    <t>SCJ-1404-2025</t>
  </si>
  <si>
    <t>JESSICA LORENA LOSADA MORENO</t>
  </si>
  <si>
    <t>12057-PRESTAR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</si>
  <si>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 CO1.PCCNTR.7822220</t>
  </si>
  <si>
    <t>SCJ-1405-2025</t>
  </si>
  <si>
    <t>OSCAR JAVIER MARTINEZ DIEZ</t>
  </si>
  <si>
    <t xml:space="preserve">13363-PRESTAR SERVICIOS PROFESIONALES APOYANDO LOS TEMAS ADMINISTRATIVOS, OPERATIVOS Y LOGISTICOS EN LAS ACTIVIDADES DE ATENCIÓN A LA POBLACIÓN PRIVADA DE LA LIBERTAD QUE SE ENCUENTRA EN LOS CENTROS DE DETENCIÓN TRANSITORIA DE BOGOTÁ. </t>
  </si>
  <si>
    <t>https://community.secop.gov.co/Public/Tendering/ContractDetailView/Index?UniqueIdentifier=CO1.PCCNTR.7822045</t>
  </si>
  <si>
    <t>SCJ-1406-2025</t>
  </si>
  <si>
    <t>LUIS ALBERTO SUAREZ MOYA</t>
  </si>
  <si>
    <t>11594-PRESTAR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</si>
  <si>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https://community.secop.gov.co/Public/Tendering/ContractDetailView/Index?UniqueIdentifier=CO1.PCCNTR.7820667</t>
  </si>
  <si>
    <t>SCJ-1407-2025</t>
  </si>
  <si>
    <t>DANIEL  FERNANDO BETANCUR  AGUDELO</t>
  </si>
  <si>
    <t>11516-PRESTAR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</si>
  <si>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CO1.PCCNTR.7831350</t>
  </si>
  <si>
    <t>SCJ-1408-2025</t>
  </si>
  <si>
    <t>DIEGO  SALAMANCA MARTINEZ</t>
  </si>
  <si>
    <t>11617-PRESTAR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</si>
  <si>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https://community.secop.gov.co/Public/Tendering/ContractDetailView/Index?UniqueIdentifier=CO1.PCCNTR.7820669</t>
  </si>
  <si>
    <t>SCJ-1409-2025</t>
  </si>
  <si>
    <t>CLAUDIA  PEDRAZA LUNA</t>
  </si>
  <si>
    <t>11542-PRESTAR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</si>
  <si>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https://community.secop.gov.co/Public/Tendering/ContractDetailView/Index?UniqueIdentifier=CO1.PCCNTR.7821657</t>
  </si>
  <si>
    <t>SCJ-1410-2025</t>
  </si>
  <si>
    <t>JAIME LEONARDO PABON VIVAS</t>
  </si>
  <si>
    <t>11584-PRESTAR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</si>
  <si>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https://community.secop.gov.co/Public/Tendering/ContractDetailView/Index?UniqueIdentifier=CO1.PCCNTR.7821528</t>
  </si>
  <si>
    <t>SCJ-1411-2025</t>
  </si>
  <si>
    <t>JOHN JAIRO PATINO AGUIRRE</t>
  </si>
  <si>
    <t>12798-PRESTAR LOS SERVICIOS DE APOYO A LA DIRECCIÓN DE SEGURIDAD EN LA IMPLEMENTACIÓN DE ACCIONES PARA LA MITIGACIÓN DE DELITOS CIBERNÉTICOS EN EL MARCO DEL PLAN INTEGRAL DE SEGURIDAD CIUDADANA, CONVIVENCIA Y JUSTICIA</t>
  </si>
  <si>
    <t>https://community.secop.gov.co/Public/Tendering/ContractDetailView/Index?UniqueIdentifier=CO1.PCCNTR.7821426</t>
  </si>
  <si>
    <t>SCJ-1412-2025</t>
  </si>
  <si>
    <t>ANGEL JOHANA ARRIAGA CAICEDO</t>
  </si>
  <si>
    <t>12249-PRESTAR LOS SERVICIOS PROFESIONALES PARA IMPLEMENTAR LAS ACCIONES PERTINENTES PARA EL CUMPLIMIENTO DE LOS PRODUCTOS DE LAS POLITICAS PUBLICAS PARA LA POBLACION AFRO BAJO LA RESPONSABILIDAD DE LA DIRECCION DE PREVENCION Y CULTURA CIUDADANA</t>
  </si>
  <si>
    <t>https://community.secop.gov.co/Public/Tendering/ContractDetailView/Index?UniqueIdentifier=CO1.PCCNTR.7821238</t>
  </si>
  <si>
    <t>SCJ-1413-2025</t>
  </si>
  <si>
    <t>MONICA MARCELA YATE PINZON</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</si>
  <si>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</si>
  <si>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CO1.PCCNTR.7824016</t>
  </si>
  <si>
    <t>SCJ-1414-2025</t>
  </si>
  <si>
    <t>JUAN CAMILO OLAYA MEDINA</t>
  </si>
  <si>
    <t>12042-PRESTAR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</si>
  <si>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https://community.secop.gov.co/Public/Tendering/ContractDetailView/Index?UniqueIdentifier=CO1.PCCNTR.7826877</t>
  </si>
  <si>
    <t>SCJ-1415-2025</t>
  </si>
  <si>
    <t>FREDDY GUILLERMO RUGE CARDENAS</t>
  </si>
  <si>
    <t>13458-PRESTAR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</si>
  <si>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https://community.secop.gov.co/Public/Tendering/ContractDetailView/Index?UniqueIdentifier=CO1.PCCNTR.7827454</t>
  </si>
  <si>
    <t>SCJ-1417-2025</t>
  </si>
  <si>
    <t>SANDRA MILENA AVILA GALVIS</t>
  </si>
  <si>
    <t>13455-PRESTAR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</si>
  <si>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https://community.secop.gov.co/Public/Tendering/ContractDetailView/Index?UniqueIdentifier=CO1.PCCNTR.7827504</t>
  </si>
  <si>
    <t>SCJ-1418-2025</t>
  </si>
  <si>
    <t>ANGGIE SHIRLEY CONDE CLAROS</t>
  </si>
  <si>
    <t>12032-PRESTAR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</si>
  <si>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https://community.secop.gov.co/Public/Tendering/ContractDetailView/Index?UniqueIdentifier=CO1.PCCNTR.7827452</t>
  </si>
  <si>
    <t>SCJ-1419-2025</t>
  </si>
  <si>
    <t>LUIS ALBERTO YAZO LOPEZ</t>
  </si>
  <si>
    <t>13488-PRESTAR SERVICIOS DE APOYO EN LA GESTIÓN RELACIONADAS CON EL TRANSPORTE, MOVILIZACIÓN Y DISTRIBUCIÓN DE PERSONAL Y BIENES EN EL VEHÍCULO AUTOMOTOR ASIGNADO A LA CARCEL DISTRITAL DE VARONES Y ANEXO DE MUJERES Y AL CENTRO ESPECIAL DE RECLUSIÓN C.E.R., DE ACUERDO A LAS NECESIDADES DE LAS MISMAS.</t>
  </si>
  <si>
    <t>https://community.secop.gov.co/Public/Tendering/ContractDetailView/Index?UniqueIdentifier=CO1.PCCNTR.7829824</t>
  </si>
  <si>
    <t>SCJ-1420-2025</t>
  </si>
  <si>
    <t>YAQUELINE  PERAZA CAJAMARCA</t>
  </si>
  <si>
    <t>11581-PRESTAR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</si>
  <si>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https://community.secop.gov.co/Public/Tendering/ContractDetailView/Index?UniqueIdentifier=CO1.PCCNTR.7830128</t>
  </si>
  <si>
    <t>SCJ-1421-2025</t>
  </si>
  <si>
    <t>ANA MARIA GARZON MOSQUERA</t>
  </si>
  <si>
    <t>12994-PRESTAR SERVICIOS PROFESIONALES EN DERECHO APOYANDO LA VERIFICACIÓN Y PERFILACIÓN DE LAS CONDUCTAS DELICTIVAS REALIZADAS POR LAS PERSONAS PRIVADAS DE LA LIBERTAD QUE SE ENCUENTRAN EN LA CARCEL DISTRITAL DE VARONES Y ANEXO DE MUJERES, CON EL FIN DE DETERMINAR EL PORCENTAJE DEL POR QUÉ REINCIDEN EN DICHAS CONDUCTAS PUNIBLES, ASÍ MISMO,COADYUVAR EN ESTRATEGIAS PARA MINIMIZAR EL RIESGO DE REINCIDENCIA.</t>
  </si>
  <si>
    <t>https://community.secop.gov.co/Public/Tendering/ContractDetailView/Index?UniqueIdentifier=CO1.PCCNTR.783012</t>
  </si>
  <si>
    <t>SCJ-1422-2025</t>
  </si>
  <si>
    <t>JULIETH PAOLA MARTINEZ PRIETO</t>
  </si>
  <si>
    <t>12445-PRESTAR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</si>
  <si>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https://community.secop.gov.co/Public/Tendering/ContractDetailView/Index?UniqueIdentifier=CO1.PCCNTR.7830032</t>
  </si>
  <si>
    <t>SCJ-1424-2025</t>
  </si>
  <si>
    <t>JAIR SEBASTIAN MAYORGA MARENTES</t>
  </si>
  <si>
    <t>11428-PRESTAR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</si>
  <si>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https://community.secop.gov.co/Public/Tendering/ContractDetailView/Index?UniqueIdentifier=CO1.PCCNTR.7830060</t>
  </si>
  <si>
    <t>SCJ-1425-2025</t>
  </si>
  <si>
    <t>LEIDY TATIANA SANCHEZ VASQUEZ</t>
  </si>
  <si>
    <t>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</si>
  <si>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https://community.secop.gov.co/Public/Tendering/ContractDetailView/Index?UniqueIdentifier=CO1.PCCNTR.7830665</t>
  </si>
  <si>
    <t>SCJ-1426-2025</t>
  </si>
  <si>
    <t>BRIGETH TATIANA URREA RODRIGUEZ</t>
  </si>
  <si>
    <t>12954-PRESTAR SERVICIOS PROFESIONALES DESDE EL ENFOQUE DEL CONOCIMIENTO, HABILIDADES Y APTITUDES EN EL TALLER DE REPARACIÓN LOCATIVA DE LAS ÁREAS COMUNES INTERNAS Y EXTERNAS DIRIGIDO A LAS PERSONAS PRIVADAS DE LA LIBERTAD DESIGNADAS POR LA JETEE PARA EL PROCESO DE REDENCIÓN DE PENAS EN LA CÁRCEL DISTRITAL DE VARONES Y ANEXO DE MUJERES</t>
  </si>
  <si>
    <t>https://community.secop.gov.co/Public/Tendering/ContractDetailView/Index?UniqueIdentifier=CO1.PCCNTR.7829876</t>
  </si>
  <si>
    <t>SCJ-1427-2025</t>
  </si>
  <si>
    <t>JUAN CARLOS ARRIETA TORRES</t>
  </si>
  <si>
    <t>11534-PRESTAR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</si>
  <si>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https://community.secop.gov.co/Public/Tendering/ContractDetailView/Index?UniqueIdentifier=CO1.PCCNTR.7830097</t>
  </si>
  <si>
    <t>SCJ-1428-2025</t>
  </si>
  <si>
    <t>HECTOR MANUEL PAIBA PARRADO</t>
  </si>
  <si>
    <t>11457-PRESTAR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</si>
  <si>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https://community.secop.gov.co/Public/Tendering/ContractDetailView/Index?UniqueIdentifier=CO1.PCCNTR.7831002</t>
  </si>
  <si>
    <t>SCJ-1429-2025</t>
  </si>
  <si>
    <t>EDGAR DANIEL TRUJILLO OSPINA</t>
  </si>
  <si>
    <t>11619-PRESTAR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</si>
  <si>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https://community.secop.gov.co/Public/Tendering/ContractDetailView/Index?UniqueIdentifier=CO1.PCCNTR.7829997</t>
  </si>
  <si>
    <t>SCJ-1430-2025</t>
  </si>
  <si>
    <t>DIEGO TOMAS ORTIZ LINDARTE</t>
  </si>
  <si>
    <t>12755-PRESTAR LOS SERVICIOS PROFESIONALES A LA SECRETARIA DISTRITAL DE SEGURIDAD, CONVIVENCIA Y JUSTICIA PARA APOYAR EN LA ESTRUCTURACIÓN E IMPLEMENTACIÓN DE ACCIONES ESTRATÉGICAS QUE PERMITAN DIVULGAR LA GESTIÓN DE LA ENTIDAD.</t>
  </si>
  <si>
    <t>https://community.secop.gov.co/Public/Tendering/ContractDetailView/Index?UniqueIdentifier=CO1.PCCNTR.7830782</t>
  </si>
  <si>
    <t>SCJ-1431-2025</t>
  </si>
  <si>
    <t>PAULA CAMILA RAMIREZ GARZON</t>
  </si>
  <si>
    <t>12003-PRESTAR SERVICIOS PROFESIONALES A LA SECRETARIA DISTRITAL DE SEGURIDAD, CONVIVENCIA Y JUSTICIA, EN LA DIRECCIÓN DE ACCESO A LA JUSTICIA, EN EL MARCO DEL PLAN INTEGRAL DE SEGURIDAD, CONVIVENCIA CIUDADANA Y JUSTICIA, REALIZANDO EL SEGUIMIENTO E INFORMES DE LOS PLANES INTEGRALES DE LOS MÉTODOS DE RESOLUCIÓN DE CONFLICTOS</t>
  </si>
  <si>
    <t>https://community.secop.gov.co/Public/Tendering/ContractDetailView/Index?UniqueIdentifier=CO1.PCCNTR.7830925</t>
  </si>
  <si>
    <t>SCJ-1432-2025</t>
  </si>
  <si>
    <t>LISA JAZBLEIDY MEDINA GONZALEZ</t>
  </si>
  <si>
    <t>13457-PRESTAR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</si>
  <si>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https://community.secop.gov.co/Public/Tendering/ContractDetailView/Index?UniqueIdentifier=CO1.PCCNTR.7830788</t>
  </si>
  <si>
    <t>SCJ-1433-2025</t>
  </si>
  <si>
    <t>BETTY ANGIE CALDERON</t>
  </si>
  <si>
    <t>12987-PRESTAR SERVICIOS PROFESIONALES EN PSICOLOGÍA DE ORDEN CLÍNICO LLEVANDO A CABO ACTIVIDADES RELACIONADAS CON EL PROGRAMA DE ATENCIÓN INTEGRAL EN SALUD MENTAL Y CONSUMO DE SUSTANCIAS PSICOACTIVAS, REALIZANDO INTERVENCIONES EN LAS MODALIDADES DE ATENCION PSICOSOCIAL DIRIGIDAS A LAS PERSONAS PRIVADAS DE LA LIBERTAD DE LA CÁRCEL DISTRITAL DE VARONES Y ANEXO DE MUJERES.</t>
  </si>
  <si>
    <t>https://community.secop.gov.co/Public/Tendering/ContractDetailView/Index?UniqueIdentifier=CO1.PCCNTR.7830914</t>
  </si>
  <si>
    <t>SCJ-1434-2025</t>
  </si>
  <si>
    <t>JORGE ANDRES LAGOS MORENO</t>
  </si>
  <si>
    <t>12435-PRESTAR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</si>
  <si>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https://community.secop.gov.co/Public/Tendering/ContractDetailView/Index?UniqueIdentifier=CO1.PCCNTR.7830411</t>
  </si>
  <si>
    <t>SCJ-1435-2025</t>
  </si>
  <si>
    <t>ANGELICA PATRICIA VELASQUEZ PARRA</t>
  </si>
  <si>
    <t>11988-PRESTAR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</si>
  <si>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https://community.secop.gov.co/Public/Tendering/ContractDetailView/Index?UniqueIdentifier=CO1.PCCNTR.7830870</t>
  </si>
  <si>
    <t>SCJ-1438-2025</t>
  </si>
  <si>
    <t>DIANA  CORRADINE MONTEALEGRE</t>
  </si>
  <si>
    <t>12189-PRESTAR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</si>
  <si>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https://community.secop.gov.co/Public/Tendering/ContractDetailView/Index?UniqueIdentifier=CO1.PCCNTR.7838353</t>
  </si>
  <si>
    <t>SCJ-1439-2025</t>
  </si>
  <si>
    <t>NATHALI LIZETH GOMEZ CAÃ‘ON</t>
  </si>
  <si>
    <t>11530-PRESTAR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</si>
  <si>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https://community.secop.gov.co/Public/Tendering/ContractDetailView/Index?UniqueIdentifier=CO1.PCCNTR.7832237</t>
  </si>
  <si>
    <t>SCJ-1440-2025</t>
  </si>
  <si>
    <t>ANA MARIA MOJICA GOMEZ</t>
  </si>
  <si>
    <t>12083-PRESTAR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</si>
  <si>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https://community.secop.gov.co/Public/Tendering/ContractDetailView/Index?UniqueIdentifier=CO1.PCCNTR.7831867</t>
  </si>
  <si>
    <t>SCJ-1441-2025</t>
  </si>
  <si>
    <t>DAVID ANDRES RAMIREZ MIRANDA</t>
  </si>
  <si>
    <t>12988-PRESTAR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</si>
  <si>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https://community.secop.gov.co/Public/Tendering/ContractDetailView/Index?UniqueIdentifier=CO1.PCCNTR.7836814</t>
  </si>
  <si>
    <t>SCJ-1442-2025</t>
  </si>
  <si>
    <t>JAVIER MAURICIO LINARES GONZALEZ</t>
  </si>
  <si>
    <t>11633-PRESTAR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</si>
  <si>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https://community.secop.gov.co/Public/Tendering/ContractDetailView/Index?UniqueIdentifier=CO1.PCCNTR.7837064</t>
  </si>
  <si>
    <t>SCJ-1443-2025</t>
  </si>
  <si>
    <t>ADRIAN ALBERTO VALENCIA VALENCIA</t>
  </si>
  <si>
    <t>13356-PRESTAR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</si>
  <si>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https://community.secop.gov.co/Public/Tendering/ContractDetailView/Index?UniqueIdentifier=CO1.PCCNTR.7836993</t>
  </si>
  <si>
    <t>SCJ-1444-2025</t>
  </si>
  <si>
    <t>ERIKA ANDREA SAN MARTIN DELGADO</t>
  </si>
  <si>
    <t xml:space="preserve">12219-PRESTAR LOS SERVICIOS PROFESIONALES A LA DIRECCIÓN DE PREVENCIÓN Y CULTURA CIUDADANA, EN LA EJECUCION Y  SEGUIMIENTO  DE ESTRATEGIAS DE PREVENCIÓN DE VIOLENCIAS Y DELITOS CONTRA LAS NIÑAS, NIÑOS Y ADOLESCENTES EN EL DISTRITO CAPITAL </t>
  </si>
  <si>
    <t>https://community.secop.gov.co/Public/Tendering/ContractDetailView/Index?UniqueIdentifier=CO1.PCCNTR.7836675</t>
  </si>
  <si>
    <t>SCJ-1445-2025</t>
  </si>
  <si>
    <t>AYLEN CAMILA GUILLEN GARZON</t>
  </si>
  <si>
    <t>11586-PRESTAR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</si>
  <si>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https://community.secop.gov.co/Public/Tendering/ContractDetailView/Index?UniqueIdentifier=CO1.PCCNTR.7836668</t>
  </si>
  <si>
    <t>SCJ-1446-2025</t>
  </si>
  <si>
    <t>JUAN CARLOS GUTIERREZ GALVAN</t>
  </si>
  <si>
    <t xml:space="preserve">12792-PRESTAR LOS SERVICIOS PROFESIONALES PARA  APOYAR LA IMPLEMENTACION DE ACCIONES CON ENFASIS EN LA IDENTIFICACIÓN Y ANÁLISIS DE FENÓMENOS, ORGANIZACIONES Y MERCADOS ILEGALES. </t>
  </si>
  <si>
    <t>https://community.secop.gov.co/Public/Tendering/ContractDetailView/Index?UniqueIdentifier=CO1.PCCNTR.7836667</t>
  </si>
  <si>
    <t>SCJ-1454-2025</t>
  </si>
  <si>
    <t>JUAN DAVID BLANCO ORDOÃ‘EZ</t>
  </si>
  <si>
    <t>12931-PRESTAR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 .</t>
  </si>
  <si>
    <t>https://community.secop.gov.co/Public/Tendering/ContractDetailView/Index?UniqueIdentifier=CO1.PCCNTR.7839319</t>
  </si>
  <si>
    <t>SCJ-1455-2025</t>
  </si>
  <si>
    <t>TULIO CESAR HERNANDEZ HOYOS</t>
  </si>
  <si>
    <t>11475-PRESTAR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</si>
  <si>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https://community.secop.gov.co/Public/Tendering/ContractDetailView/Index?UniqueIdentifier=CO1.PCCNTR.7838085</t>
  </si>
  <si>
    <t>SCJ-1456-2025</t>
  </si>
  <si>
    <t>JUAN NICOLAS MENESES DURAN</t>
  </si>
  <si>
    <t>13485-PRESTAR SERVICIOS DE APOYO A LA GESTIÓN REALIZANDO ACTIVIDADES OPERATIVAS Y LOGÍSTICAS EN LO CONCERNIENTE A RECIBO, ORGANIZACIÓN Y ENTREGA DE ELEMENTOS DEL ALMACEN DE LA CÁRCEL DISTRITAL DE VARONES Y ANEXO DE MUJERES.</t>
  </si>
  <si>
    <t>https://community.secop.gov.co/Public/Tendering/ContractDetailView/Index?UniqueIdentifier=CO1.PCCNTR.7838040</t>
  </si>
  <si>
    <t>SCJ-1462-2025</t>
  </si>
  <si>
    <t>PEDRO FABIAN MUNAR GARCIA</t>
  </si>
  <si>
    <t>12319-PRESTAR LOS SERVICIOS PROFESIONALES A LA DIRECCIÓN DE PREVENCIÓN Y CULTURA CIUDADANA EN EL SEGUIMIENTO DE ACCIONES Y REVISION DEL COMPONENTE ACTORES VIALES A CARGO DE LA DIRECCIÓN.</t>
  </si>
  <si>
    <t>https://community.secop.gov.co/Public/Tendering/ContractDetailView/Index?UniqueIdentifier=CO1.PCCNTR.7840747</t>
  </si>
  <si>
    <t>SCJ-1463-2025</t>
  </si>
  <si>
    <t>YAWAR MANUEL LORENZO CHICANGANA PALECHOR</t>
  </si>
  <si>
    <t>12260-PRESTAR LOS SERVICIOS DE APOYO A LA GESTIÓN A LA DIRECCION DE PREVENCION DE CULTURA CIUDADANA, EN LA ORIENTACIÓN Y SEGUIMIENTO A LAS ACCIONES DE TRANSVERSALIZACIÓN DEL ENFOQUE ÉTNICO DE LOS PUEBLOS INDÍGENAS, EN LOS PROYECTOS Y PROGRAMAS DEL PLAN INTEGRAL DE SEGURIDAD, CONVIVENCIA CIUDADANA Y JUSTICIA - PISCCJ, EN BOGOTÁ Y EN LA POLÍTICA PÚBLICA DE PUEBLOS Y COMUNIDADES INDÍGENAS</t>
  </si>
  <si>
    <t>https://community.secop.gov.co/Public/Tendering/ContractDetailView/Index?UniqueIdentifier=CO1.PCCNTR.7839961</t>
  </si>
  <si>
    <t>SCJ-1464-2025</t>
  </si>
  <si>
    <t>CRISTIAN GERARDO VARGAS MARTINEZ</t>
  </si>
  <si>
    <t>11531-PRESTAR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</si>
  <si>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https://community.secop.gov.co/Public/Tendering/ContractDetailView/Index?UniqueIdentifier=CO1.PCCNTR.7846061</t>
  </si>
  <si>
    <t>SCJ-1465-2025</t>
  </si>
  <si>
    <t>INGRITH JURANY DIAZ REALPE</t>
  </si>
  <si>
    <t>12096-PRESTAR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</si>
  <si>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https://community.secop.gov.co/Public/Tendering/ContractDetailView/Index?UniqueIdentifier=CO1.PCCNTR.7844638</t>
  </si>
  <si>
    <t>SCJ-1469-2025</t>
  </si>
  <si>
    <t>12367-PRESTAR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</si>
  <si>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https://community.secop.gov.co/Public/Tendering/ContractDetailView/Index?UniqueIdentifier=CO1.PCCNTR.7849283</t>
  </si>
  <si>
    <t>SCJ-1470-2025</t>
  </si>
  <si>
    <t>RONAL ESNEIDER CASTIBLANCO MACA</t>
  </si>
  <si>
    <t>12328-PRESTAR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</si>
  <si>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https://community.secop.gov.co/Public/Tendering/ContractDetailView/Index?UniqueIdentifier=CO1.PCCNTR.7849291</t>
  </si>
  <si>
    <t>SCJ-1471-2025</t>
  </si>
  <si>
    <t>LEIDY CAROLINA OLARTE TRIVIÃ‘O</t>
  </si>
  <si>
    <t>13478-PRESTAR SERVICIOS PROFESIONALES CON ENFOQUE DEL CONOCIMIENTO, HABILIDADES Y APTITUDES EN EL TALLER DE OFIMATICA DIRIGIDO  A LAS PERSONAS PRIVADAS DE LA LIBERTAD DESIGNADAS POR LA JETEE PARA EL PROCESO DE REDENCIÓN DE PENAS EN LA CÁRCEL DISTRITAL DE VARONES Y ANEXO DE MUJERES</t>
  </si>
  <si>
    <t>https://community.secop.gov.co/Public/Tendering/ContractDetailView/Index?UniqueIdentifier=CO1.PCCNTR.7844268</t>
  </si>
  <si>
    <t>SCJ-1472-2025</t>
  </si>
  <si>
    <t>HADITH DANIELA CUELLAR LOZANO</t>
  </si>
  <si>
    <t>12099-PRESTAR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</si>
  <si>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https://community.secop.gov.co/Public/Tendering/ContractDetailView/Index?UniqueIdentifier=CO1.BDOS.8067191</t>
  </si>
  <si>
    <t>SCJ-1473-2025</t>
  </si>
  <si>
    <t>NEYDA  CAMPAZ CAMACHO</t>
  </si>
  <si>
    <t>12250-PRESTAR SERVICIOS PROFESIONALES PARA IMPLEMENTAR LAS ACCIONES PERTINENTES PARA EL CUMPLIMIENTO DE LA ESTRATEGIA DE FORMACION PARA LA POBLACION AFRO BAJO LA RESPONSABILIDAD DE LA DIRECCION DE PREVENCION Y CULTURA CIUDADANA</t>
  </si>
  <si>
    <t>https://community.secop.gov.co/Public/Tendering/ContractDetailView/Index?UniqueIdentifier=CO1.BDOS.8067697</t>
  </si>
  <si>
    <t>SCJ-1474-2025</t>
  </si>
  <si>
    <t>CLAUDIA ALEXANDRA MENDIETA SANCHEZ</t>
  </si>
  <si>
    <t>12064-PRESTAR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</si>
  <si>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https://community.secop.gov.co/Public/Tendering/ContractDetailView/Index?UniqueIdentifier=CO1.PCCNTR.7847314</t>
  </si>
  <si>
    <t>SCJ-1475-2025</t>
  </si>
  <si>
    <t>KAREN SOFIA HIGUERA MELO</t>
  </si>
  <si>
    <t>12066-PRESTAR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</si>
  <si>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https://community.secop.gov.co/Public/Tendering/ContractDetailView/Index?UniqueIdentifier=CO1.PCCNTR.7847413</t>
  </si>
  <si>
    <t>SCJ-1476-2025</t>
  </si>
  <si>
    <t>MARIA YISELA CARRANZA</t>
  </si>
  <si>
    <t>11501-PRESTAR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</si>
  <si>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https://community.secop.gov.co/Public/Tendering/ContractDetailView/Index?UniqueIdentifier=CO1.PCCNTR.7846096</t>
  </si>
  <si>
    <t>SCJ-1477-2025</t>
  </si>
  <si>
    <t>RUBEN DARIO GONZALEZ FLORIAN</t>
  </si>
  <si>
    <t>11582-PRESTAR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</si>
  <si>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https://community.secop.gov.co/Public/Tendering/ContractDetailView/Index?UniqueIdentifier=CO1.PCCNTR.7846355</t>
  </si>
  <si>
    <t>SCJ-1478-2025</t>
  </si>
  <si>
    <t>HECTOR HUGO GOMEZ VALDERRAMA</t>
  </si>
  <si>
    <t>11466-PRESTAR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</si>
  <si>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https://community.secop.gov.co/Public/Tendering/ContractDetailView/Index?UniqueIdentifier=CO1.PCCNTR.7846360</t>
  </si>
  <si>
    <t>SCJ-1479-2025</t>
  </si>
  <si>
    <t>CARLOS ALBERTO CHAVARRO MARTINEZ</t>
  </si>
  <si>
    <t>13044-PRESTAR SERVICIOS PROFESIONALES JURIDICOS EN LOS PROCESOS CONTRACTUALES EN TODAS SU ETAPAS  ADELANTADOS POR EL CENTRO ESPECIAL DE RECLUSIÓN-C.E.R.</t>
  </si>
  <si>
    <t>https://community.secop.gov.co/Public/Tendering/ContractDetailView/Index?UniqueIdentifier=CO1.PCCNTR.7846646</t>
  </si>
  <si>
    <t>SCJ-1480-2025</t>
  </si>
  <si>
    <t>LORENZO  VELANDIA APONTE</t>
  </si>
  <si>
    <t>13480-PRESTAR SERVICIOS DE APOYO A LA GESTIÓN CON ENFOQUE DEL CONOCIMIENTO, HABILIDADES Y APTITUDES EN EL TALLER DE REPARACIÓN Y MANTENIMIENTO DE BICICLETAS DIRIGIDO  A LAS PERSONAS PRIVADAS DE LA LIBERTAD DESIGNADAS POR LA JETEE PARA EL PROCESO DE REDENCIÓN DE PENAS EN LA CÁRCEL DISTRITAL DE VARONES Y ANEXO DE MUJERES</t>
  </si>
  <si>
    <t>https://community.secop.gov.co/Public/Tendering/ContractDetailView/Index?UniqueIdentifier=CO1.PCCNTR.7846720</t>
  </si>
  <si>
    <t>SCJ-1481-2025</t>
  </si>
  <si>
    <t>BRYAN ANDRES BALLESTEROS FORY</t>
  </si>
  <si>
    <t>12222-PRESTAR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</si>
  <si>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https://community.secop.gov.co/Public/Tendering/ContractDetailView/Index?UniqueIdentifier=CO1.PCCNTR.7846726</t>
  </si>
  <si>
    <t>SCJ-1482-2025</t>
  </si>
  <si>
    <t>ALFRETH JOHANY SARMIENTO JIMENEZ</t>
  </si>
  <si>
    <t>11565-PRESTAR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</si>
  <si>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https://community.secop.gov.co/Public/Tendering/ContractDetailView/Index?UniqueIdentifier=CO1.PCCNTR.7846849</t>
  </si>
  <si>
    <t>SCJ-1483-2025</t>
  </si>
  <si>
    <t>GERARDO ALFREDO CASTELLANOS GOMEZ</t>
  </si>
  <si>
    <t>12773-PRESTAR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</si>
  <si>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https://community.secop.gov.co/Public/Tendering/ContractDetailView/Index?UniqueIdentifier=CO1.PCCNTR.7846690</t>
  </si>
  <si>
    <t>SCJ-1484-2025</t>
  </si>
  <si>
    <t>SANDRA CAMILA MORENO MATIZ</t>
  </si>
  <si>
    <t>11674-PRESTAR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</si>
  <si>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https://community.secop.gov.co/Public/Tendering/ContractDetailView/Index?UniqueIdentifier=CO1.PCCNTR.7846744</t>
  </si>
  <si>
    <t>SCJ-1490-2025</t>
  </si>
  <si>
    <t>CAROLINA ALEJANDRA JUVINAO ARANGO</t>
  </si>
  <si>
    <t xml:space="preserve">11718-PRESTAR SERVICIOS PROFESIONALES A LA OFICINA DE ANÁLISIS DE INFORMACIÓN Y ESTUDIOS ESTRATÉGICOS PARA LA CONSTRUCCIÓN DE METODOLOGÍAS LA VISUALIZACIÓN Y ANÁLISIS DE INFORMACIÓN, ASÍ COMO LA REALIZACIÓN DE ESTUDIOS DEL SECTOR.  </t>
  </si>
  <si>
    <t>https://community.secop.gov.co/Public/Tendering/ContractDetailView/Index?UniqueIdentifier=CO1.PCCNTR.7849231</t>
  </si>
  <si>
    <t>SCJ-1491-2025</t>
  </si>
  <si>
    <t>CRISTHIAN MAURICIO PATARROYO ARIAS</t>
  </si>
  <si>
    <t>11593-PRESTAR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</si>
  <si>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https://community.secop.gov.co/Public/Tendering/ContractDetailView/Index?UniqueIdentifier=CO1.PCCNTR.7849465</t>
  </si>
  <si>
    <t>SCJ-1492-2025</t>
  </si>
  <si>
    <t>11665-PRESTAR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</si>
  <si>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https://community.secop.gov.co/Public/Tendering/ContractDetailView/Index?UniqueIdentifier=CO1.PCCNTR.7852416</t>
  </si>
  <si>
    <t>SCJ-1493-2025</t>
  </si>
  <si>
    <t>MILTON ALEJANDRO CRUZ DUARTE</t>
  </si>
  <si>
    <t>12356-PRESTAR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</si>
  <si>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https://community.secop.gov.co/Public/Tendering/ContractDetailView/Index?UniqueIdentifier=CO1.PCCNTR.7852533</t>
  </si>
  <si>
    <t>SCJ-1494-2025</t>
  </si>
  <si>
    <t>WALTER ADELMO REYES VERGARA</t>
  </si>
  <si>
    <t>11682-PRESTAR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</si>
  <si>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https://community.secop.gov.co/Public/Tendering/ContractDetailView/Index?UniqueIdentifier=CO1.PCCNTR.7848897</t>
  </si>
  <si>
    <t>SCJ-1507-2025</t>
  </si>
  <si>
    <t>MONICA ALEJANDRA PRIETO RAMIREZ</t>
  </si>
  <si>
    <t>11835-PRESTAR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</si>
  <si>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 CO1.PCCNTR.7856009</t>
  </si>
  <si>
    <t>SCJ-1508-2025</t>
  </si>
  <si>
    <t>LINA MARCELA HERNANDEZ YARA</t>
  </si>
  <si>
    <t>12349-PRESTAR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</si>
  <si>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https://community.secop.gov.co/Public/Tendering/ContractDetailView/Index?UniqueIdentifier=CO1.PCCNTR.7857806</t>
  </si>
  <si>
    <t>SCJ-1509-2025</t>
  </si>
  <si>
    <t>JUAN CAMILO ACOSTA REYES</t>
  </si>
  <si>
    <t>11592-PRESTAR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</si>
  <si>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https://community.secop.gov.co/Public/Tendering/ContractDetailView/Index?UniqueIdentifier=CO1.PCCNTR.7860549</t>
  </si>
  <si>
    <t>SCJ-1510-2025</t>
  </si>
  <si>
    <t>OLGA LUCIA ALFONSO SANCHEZ</t>
  </si>
  <si>
    <t>11477-PRESTAR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</si>
  <si>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https://community.secop.gov.co/Public/Tendering/ContractDetailView/Index?UniqueIdentifier=CO1.PCCNTR.7855098</t>
  </si>
  <si>
    <t>SCJ-1511-2025</t>
  </si>
  <si>
    <t>LUIS FERNANDO LOPEZ PARRA</t>
  </si>
  <si>
    <t>11649-PRESTAR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</si>
  <si>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https://community.secop.gov.co/Public/Tendering/ContractDetailView/Index?UniqueIdentifier=CO1.PCCNTR.7857775</t>
  </si>
  <si>
    <t>SCJ-1512-2025</t>
  </si>
  <si>
    <t>ANA MARIA TORRES GONZALEZ</t>
  </si>
  <si>
    <t>13072-PRESTAR SERVICIOS DE APOYO A LA GESTION EN LA SUBSECRETARÍA DE ACCESO A LA JUSTICIA PARA EL DESARROLLO DE ESTRATEGIAS ENMARCADAS EN LA DIMENSIÓN COMUNITARIA DEL PROGRAMA CASA LIBERTAD BOGOTÁ.</t>
  </si>
  <si>
    <t>https://community.secop.gov.co/Public/Tendering/ContractDetailView/Index?UniqueIdentifier=CO1.PCCNTR.7855604</t>
  </si>
  <si>
    <t>SCJ-1513-2025</t>
  </si>
  <si>
    <t>DALIA MARCELA GUTIERREZ OSPINA</t>
  </si>
  <si>
    <t>12078-PRESTAR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</si>
  <si>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https://community.secop.gov.co/Public/Tendering/ContractDetailView/Index?UniqueIdentifier=CO1.PCCNTR.7855608</t>
  </si>
  <si>
    <t>SCJ-1514-2025</t>
  </si>
  <si>
    <t>12130-PRESTAR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</si>
  <si>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https://community.secop.gov.co/Public/Tendering/ContractDetailView/Index?UniqueIdentifier=CO1.PCCNTR.7855602</t>
  </si>
  <si>
    <t>SCJ-1515-2025</t>
  </si>
  <si>
    <t>HOOVER CUBILLOS MUÑOZ</t>
  </si>
  <si>
    <t>11579-PRESTAR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</si>
  <si>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CO1.PCCNTR.7855837</t>
  </si>
  <si>
    <t>SCJ-1519-2025</t>
  </si>
  <si>
    <t>BUENAVENTURA  RUIZ URBANO</t>
  </si>
  <si>
    <t>11569-PRESTAR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</si>
  <si>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https://community.secop.gov.co/Public/Tendering/ContractDetailView/Index?UniqueIdentifier=CO1.PCCNTR.7858072</t>
  </si>
  <si>
    <t>SCJ-1521-2025</t>
  </si>
  <si>
    <t>ERIKA ALEJANDRA MANCERA</t>
  </si>
  <si>
    <t>12446-PRESTAR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</si>
  <si>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https://community.secop.gov.co/Public/Tendering/ContractDetailView/Index?UniqueIdentifier=CO1.PCCNTR.7859333</t>
  </si>
  <si>
    <t>SCJ-1522-2025</t>
  </si>
  <si>
    <t>DIEGO ANDRES MORA SALGAR</t>
  </si>
  <si>
    <t>12728-PRESTAR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</si>
  <si>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https://community.secop.gov.co/Public/Tendering/ContractDetailView/Index?UniqueIdentifier=CO1.PCCNTR.7857976</t>
  </si>
  <si>
    <t>SCJ-1523-2025</t>
  </si>
  <si>
    <t>KAREN LICETH VANESA GARCIA ORJUELA</t>
  </si>
  <si>
    <t>12097-PRESTAR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</si>
  <si>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https://community.secop.gov.co/Public/Tendering/ContractDetailView/Index?UniqueIdentifier=CO1.PCCNTR.7858802</t>
  </si>
  <si>
    <t>SCJ-1524-2025</t>
  </si>
  <si>
    <t>MARIA PAULA CIFUENTES MANRIQUE</t>
  </si>
  <si>
    <t>13558-PRESTAR LOS SERVICIOS DE APOYO A LA GESTIÓN A LA DIRECCION DE PREVENCÓN Y CULTURA CIUDADANA PARA  LOS TEMAS ADMINISTRATIVOS Y OPERATIVOS  NECESARIOS PARA EL DESARROLLO DE  LAS ACTIVIDADES DEL  EQUIPO DE GESTORES   DE CONVIVENCIA.</t>
  </si>
  <si>
    <t>https://community.secop.gov.co/Public/Tendering/ContractDetailView/Index?UniqueIdentifier=CO1.PCCNTR.7858330</t>
  </si>
  <si>
    <t>SCJ-1525-2025</t>
  </si>
  <si>
    <t>JENNY PAOLA ZAPATA ROJAS</t>
  </si>
  <si>
    <t>12411-PRESTAR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</si>
  <si>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https://community.secop.gov.co/Public/Tendering/ContractDetailView/Index?UniqueIdentifier=CO1.PCCNTR.7858627</t>
  </si>
  <si>
    <t>SCJ-1526-2025</t>
  </si>
  <si>
    <t>OCTAVIO  VIVEROS CALDERON</t>
  </si>
  <si>
    <t>11567-PRESTAR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</si>
  <si>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https://community.secop.gov.co/Public/Tendering/ContractDetailView/Index?UniqueIdentifier=CO1.PCCNTR.7860490</t>
  </si>
  <si>
    <t>SCJ-1527-2025</t>
  </si>
  <si>
    <t>LAURA ANDREA RAMIREZ OME</t>
  </si>
  <si>
    <t>11456-PRESTAR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</si>
  <si>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https://community.secop.gov.co/Public/Tendering/ContractDetailView/Index?UniqueIdentifier=CO1.PCCNTR.7858353</t>
  </si>
  <si>
    <t>SCJ-1528-2025</t>
  </si>
  <si>
    <t>DIANA MARCELA TRIVIÑO ACOSTA</t>
  </si>
  <si>
    <t>11526-PRESTAR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</si>
  <si>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https://community.secop.gov.co/Public/Tendering/ContractDetailView/Index?UniqueIdentifier=CO1.PCCNTR.7856190</t>
  </si>
  <si>
    <t>SCJ-1529-2025</t>
  </si>
  <si>
    <t>JORGE EDIER MUÑOZ ZULUAGA</t>
  </si>
  <si>
    <t>12775-PRESTAR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</si>
  <si>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 CO1.PCCNTR.7857153</t>
  </si>
  <si>
    <t>SCJ-1531-2025</t>
  </si>
  <si>
    <t>SANDRA LILIANA ROJAS SOCHA</t>
  </si>
  <si>
    <t>13642-PRESTAR LOS SERVICIOS PROFESIONALES A LA SECRETARIA DISTRITAL DE SEGURIDAD, CONVIVENCIA Y JUSTICIA APOYANDO LAS GESTIONES CORRESPONDIENTES AL REDISEÑO INSTITUCIONAL DE LA ENTIDAD</t>
  </si>
  <si>
    <t>https://community.secop.gov.co/Public/Tendering/ContractDetailView/Index?UniqueIdentifier=CO1.PCCNTR.7857172</t>
  </si>
  <si>
    <t>SCJ-1532-2025</t>
  </si>
  <si>
    <t>MARTIN CASALLAS CASTAÑO</t>
  </si>
  <si>
    <t>11662-PRESTAR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</si>
  <si>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https://community.secop.gov.co/Public/Tendering/ContractDetailView/Index?UniqueIdentifier=CO1.PCCNTR.7857177</t>
  </si>
  <si>
    <t>SCJ-1533-2025</t>
  </si>
  <si>
    <t>MARTHA CECILIA GOMEZ CASTILLO</t>
  </si>
  <si>
    <t>13643-PRESTAR LOS SERVICIOS PROFESIONALES A LA SECRETARIA DISTRITAL DE SEGURIDAD, CONVIVENCIA Y JUSTICIA APOYANDO EL LEVANTAMIENTO DE CARGAS DE TRABAJO PARA EL PROCESO DE REDISEÑO INSTITUCIONAL DE LA ENTIDAD.</t>
  </si>
  <si>
    <t>https://community.secop.gov.co/Public/Tendering/ContractDetailView/Index?UniqueIdentifier=CO1,WRT.17066939</t>
  </si>
  <si>
    <t>SCJ-1534-2025</t>
  </si>
  <si>
    <t>JORGE MANUEL SEJIN RODELO</t>
  </si>
  <si>
    <t>11573-PRESTAR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</si>
  <si>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https://community.secop.gov.co/Public/Tendering/ContractDetailView/Index?UniqueIdentifier=CO1.PCCNTR.7863459</t>
  </si>
  <si>
    <t>SCJ-1535-2025</t>
  </si>
  <si>
    <t>EDILMA JIZETH CASTELBLANCO RUIZ</t>
  </si>
  <si>
    <t>13342-PRESTAR LOS SERVICIOS PROFESIONALES PARA APOYAR LAS ACCIONES JURÍDICAS REQUERIDAS POR LA DEPENDENCIA EN EL NIVEL TERRITORIAL EN EL MARCO DE LA MISIONALIDAD Y FUNCIONES DE LA DIRECCIÓN DE SEGURIDAD</t>
  </si>
  <si>
    <t>https://community.secop.gov.co/Public/Tendering/ContractDetailView/Index?UniqueIdentifier=CO1.PCCNTR.7863102</t>
  </si>
  <si>
    <t>SCJ-1536-2025</t>
  </si>
  <si>
    <t>LUZ AIDA SILVA MOSQUERA</t>
  </si>
  <si>
    <t>11588-PRESTAR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</si>
  <si>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CO1.PCCNTR.7863718</t>
  </si>
  <si>
    <t>SCJ-1537-2025</t>
  </si>
  <si>
    <t>HECTOR FABIAN CHIA ORTIZ</t>
  </si>
  <si>
    <t>13556-PRESTAR LOS SERVICIOS DE APOYO A LA GESTIÓN A LA DIRECCION DE PREVENCÓN Y CULTURA CIUDADANA PARA  LOS TEMAS ADMINISTRATIVOS Y OPERATIVOS  NECESARIOS PARA EL DESARROLLO DE  LAS ACTIVIDADES DEL  EQUIPO DE GESTORES   DE CONVIVENCIA.</t>
  </si>
  <si>
    <t>https://community.secop.gov.co/Public/Tendering/ContractDetailView/Index?UniqueIdentifier=CO1.PCCNTR.7864432</t>
  </si>
  <si>
    <t>SCJ-1538-2025</t>
  </si>
  <si>
    <t>YULY ZULEIMA YOMAYUSA RODRIGUEZ</t>
  </si>
  <si>
    <t>11688-PRESTAR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</si>
  <si>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https://community.secop.gov.co/Public/Tendering/ContractDetailView/Index?UniqueIdentifier=CO1.PCCNTR.7862832</t>
  </si>
  <si>
    <t>SCJ-1539-2025</t>
  </si>
  <si>
    <t>DANIELA  NAVAS PEREZ</t>
  </si>
  <si>
    <t>11539-PRESTAR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</si>
  <si>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https://community.secop.gov.co/Public/Tendering/ContractDetailView/Index?UniqueIdentifier=CO1.PCCNTR.7862295</t>
  </si>
  <si>
    <t>SCJ-1540-2025</t>
  </si>
  <si>
    <t>ROSA MARY JARAMILLO JIMENEZ</t>
  </si>
  <si>
    <t>11846-PRESTAR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</si>
  <si>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https://community.secop.gov.co/Public/Tendering/ContractDetailView/Index?UniqueIdentifier=CO1.PCCNTR.7862081</t>
  </si>
  <si>
    <t>SCJ-1541-2025</t>
  </si>
  <si>
    <t>LUIS ALBERTO MUÑOZ SOTO</t>
  </si>
  <si>
    <t>12336-PRESTAR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</si>
  <si>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https://community.secop.gov.co/Public/Tendering/ContractDetailView/Index?UniqueIdentifier=CO1.PCCNTR.7870845</t>
  </si>
  <si>
    <t>SCJ-1543-2025</t>
  </si>
  <si>
    <t>MARIA CAROLINA OLANO RAMIREZ</t>
  </si>
  <si>
    <t>13629-PRESTAR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</si>
  <si>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https://community.secop.gov.co/Public/Tendering/ContractDetailView/Index?UniqueIdentifier=CO1.PCCNTR.7862893</t>
  </si>
  <si>
    <t>SCJ-1547-2025</t>
  </si>
  <si>
    <t>HOLMAN CIDNEY JIMENEZ COLLAZOS</t>
  </si>
  <si>
    <t>13645-PRESTAR LOS SERVICIOS PROFESIONALES A LA SECRETARIA DISTRITAL DE SEGURIDAD, CONVIVENCIA Y JUSTICIA APOYANDO EL LEVANTAMIENTO DE CARGAS DE TRABAJO PARA EL PROCESO DE REDISEÑO INSTITUCIONAL DE LA ENTIDAD.</t>
  </si>
  <si>
    <t>https://community.secop.gov.co/Public/Tendering/ContractDetailView/Index?UniqueIdentifier=CO1.PCCNTR.7868405</t>
  </si>
  <si>
    <t>SCJ-1549-2025</t>
  </si>
  <si>
    <t>EMILSE JOHANNA CARDENAS ACERO</t>
  </si>
  <si>
    <t>11918-PRESTAR SERVICIOS DE APOYO A LA GESTIÓN A LA DIRECCIÓN DE RESPONSABILIDAD PENAL ADOLESCENTE EN LA FORMACIÓN DE LAS PERSONAS VINCULADAS AL TALLER DE CONFECCIÓN DE VESTUARIO DE LA ESCUELA TALLER DE OFICIOS</t>
  </si>
  <si>
    <t>https://community.secop.gov.co/Public/Tendering/ContractDetailView/Index?UniqueIdentifier=CO1.PCCNTR.7868954</t>
  </si>
  <si>
    <t>SCJ-1550-2025</t>
  </si>
  <si>
    <t>JHON JAIRO MURILLO CRUZ</t>
  </si>
  <si>
    <t>13441-PRESTAR SERVICIOS DE APOYO A LA GESTIÓN ADMINISTRATIVA EN LA ESTRATEGIA DE ATENCIÓN DE SANCIONES NO PRIVATIVAS DE LA LIBERTAD DEL PROGRAMA DISTRITAL DE JUSTICIA JUVENIL RESTAURATIVA A CARGO DE LA DIRECCIÓN DE RESPONSABILIDAD PENAL ADOLESCENTE.</t>
  </si>
  <si>
    <t>https://community.secop.gov.co/Public/Tendering/ContractDetailView/Index?UniqueIdentifier=CO1.PCCNTR.7875040</t>
  </si>
  <si>
    <t>SCJ-1551-2025</t>
  </si>
  <si>
    <t>JENNIFER ANDREA SANCHEZ SANCHEZ</t>
  </si>
  <si>
    <t>12323-PRESTAR SERVICIOS PROFESIONALES A LA SUBSECRETARÍA DE SEGURIDAD Y CONVIVENCIA, PARA  GESTIONAR EL CIERRE DE EXPEDIENTES CONTRACTUALES Y LA CONTESTACION DE REQUERIMIENTOS ASIGNADOS A LA DEPENDENCIA.</t>
  </si>
  <si>
    <t>https://community.secop.gov.co/Public/Tendering/ContractDetailView/Index?UniqueIdentifier=CO1.PCCNTR.7874974</t>
  </si>
  <si>
    <t>SCJ-1554-2025</t>
  </si>
  <si>
    <t>ANGIE LORENA GARZON CAMELO</t>
  </si>
  <si>
    <t>11591-PRESTAR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</si>
  <si>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https://community.secop.gov.co/Public/Tendering/ContractDetailView/Index?UniqueIdentifier=CO1.PCCNTR.7876533</t>
  </si>
  <si>
    <t>SCJ-1555-2025</t>
  </si>
  <si>
    <t>NICOLE BIBERLY VELEZ VALENCIA</t>
  </si>
  <si>
    <t>11831-PRESTAR SERVICIOS DE APOYO A LA GESTIÓN EN LA DIRECCIÓN DE RESPONSABILIDAD PENAL ADOLESCENTE PARA LA GESTIÓN ADMINISTRATIVA Y DOCUMENTAL TRANSVERSALES DE RUTA COLEGIOS Y MEDIACIÓN DEL PROGRAMA DISTRITAL DE JUSTICIA JUVENIL RESTAURATIVA.</t>
  </si>
  <si>
    <t>https://community.secop.gov.co/Public/Tendering/ContractDetailView/Index?UniqueIdentifier=CO1.PCCNTR.7872848</t>
  </si>
  <si>
    <t>SCJ-1556-2025</t>
  </si>
  <si>
    <t>JOSE EDWIN CARDENAS LINARES</t>
  </si>
  <si>
    <t>12337-PRESTAR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</si>
  <si>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https://community.secop.gov.co/Public/Tendering/ContractDetailView/Index?UniqueIdentifier=CO1.PCCNTR.7872850</t>
  </si>
  <si>
    <t>SCJ-1557-2025</t>
  </si>
  <si>
    <t>NICOLAS ESTEBAN ALVAREZ GOMEZ</t>
  </si>
  <si>
    <t>13660-PRESTAR LOS SERVICIOS DE APOYO A LA GESTIÓN DEL LEVANTAMIENTO DE CARGAS DE TRABAJO PARA EL PROCESO DE REDISEÑO INSTITUCIONAL DE LA SECRETARÍA DISTRITAL DE SEGURIDAD, CONVIVENCIA Y JUSTICIA.</t>
  </si>
  <si>
    <t>https://community.secop.gov.co/Public/Tendering/ContractDetailView/Index?UniqueIdentifier=CO1.PCCNTR.7871766</t>
  </si>
  <si>
    <t>SCJ-1558-2025</t>
  </si>
  <si>
    <t>MARIA FERNANDA LOPEZ AVILA</t>
  </si>
  <si>
    <t>11661-PRESTAR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</si>
  <si>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https://community.secop.gov.co/Public/Tendering/ContractDetailView/Index?UniqueIdentifier=CO1.PCCNTR.7875399</t>
  </si>
  <si>
    <t>SCJ-1561-2025</t>
  </si>
  <si>
    <t>NATALIA XILENA GARCIA ESPINOSA</t>
  </si>
  <si>
    <t>11595-PRESTAR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</si>
  <si>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https://community.secop.gov.co/Public/Tendering/ContractDetailView/Index?UniqueIdentifier=CO1.PCCNTR.7876445</t>
  </si>
  <si>
    <t>SCJ-1563-2025</t>
  </si>
  <si>
    <t>ANDRES FELIPE OSORIO MEJIA</t>
  </si>
  <si>
    <t>12732-PRESTAR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</si>
  <si>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https://community.secop.gov.co/Public/Tendering/ContractDetailView/Index?UniqueIdentifier=CO1.PCCNTR.7875970</t>
  </si>
  <si>
    <t>SCJ-1564-2025</t>
  </si>
  <si>
    <t>OVEIDA  GONZALEZ VELANDIA</t>
  </si>
  <si>
    <t>12353-PRESTAR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</si>
  <si>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https://community.secop.gov.co/Public/Tendering/ContractDetailView/Index?UniqueIdentifier=CO1.PCCNTR.7876054</t>
  </si>
  <si>
    <t>SCJ-1565-2025</t>
  </si>
  <si>
    <t>RICARDO ALONSO ZAPATA ARIZA</t>
  </si>
  <si>
    <t>13182-PRESTAR LOS SERVICIOS PROFESIONALES A LA DIRECCIÓN DE SEGURIDAD PARA APOYAR LA CONSOLIDACIÓN Y REVISIÓN DE RESPUESTAS A DERECHOS DE PETICIÓN CIUDADANOS Y REQUERIMIENTOS DE ENTES DE CONTROL ALLEGADOS A LA DIRECCIÓN DE SEGURIDAD EN EL MARCO DE SU MISIONALIDAD</t>
  </si>
  <si>
    <t>https://community.secop.gov.co/Public/Tendering/ContractDetailView/Index?UniqueIdentifier=CO1.PCCNTR.7876038</t>
  </si>
  <si>
    <t>SCJ-1566-2025</t>
  </si>
  <si>
    <t>NATALIA  PUPO  ROJAS</t>
  </si>
  <si>
    <t>13497-PRESTAR SERVICIOS PROFESIONALES A LA OFICINA DE ANÁLISIS DE INFORMACIÓN Y ESTUDIOS ESTRATÉGICOS PARA APOYAR EN LA IDENTIFICACIÓN DE ALTERNATIVAS JUDICIALES Y OPERATIVAS PARA LA ATENCIÓN DE LOS FENÓMENOS DELICTIVOS DE LA CIUDAD Y LO SOLICITADO POR LA OFICINA DE ANÁLISIS</t>
  </si>
  <si>
    <t>https://community.secop.gov.co/Public/Tendering/ContractDetailView/Index?UniqueIdentifier=CO1.PCCNTR.7874516</t>
  </si>
  <si>
    <t>SCJ-1567-2025</t>
  </si>
  <si>
    <t>12082-PRESTAR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</si>
  <si>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https://community.secop.gov.co/Public/Tendering/ContractDetailView/Index?UniqueIdentifier=CO1.PCCNTR.7874524</t>
  </si>
  <si>
    <t>SCJ-1568-2025</t>
  </si>
  <si>
    <t>JOSE ALEX DURAN ISMARE</t>
  </si>
  <si>
    <t>12257-PRESTAR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</si>
  <si>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https://community.secop.gov.co/Public/Tendering/ContractDetailView/Index?UniqueIdentifier=CO1.PCCNTR.7876079</t>
  </si>
  <si>
    <t>SCJ-1569-2025</t>
  </si>
  <si>
    <t>JORGE ORLANDO SABOGAL TORRES</t>
  </si>
  <si>
    <t>11453-PRESTAR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</si>
  <si>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https://community.secop.gov.co/Public/Tendering/ContractDetailView/Index?UniqueIdentifier=CO1.PCCNTR.7876092</t>
  </si>
  <si>
    <t>SCJ-1570-2025</t>
  </si>
  <si>
    <t>CESAR AUGUSTO MORALES ACERO</t>
  </si>
  <si>
    <t>11992-PRESTAR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</si>
  <si>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https://community.secop.gov.co/Public/Tendering/ContractDetailView/Index?UniqueIdentifier=CO1.PCCNTR.7874607</t>
  </si>
  <si>
    <t>SCJ-1574-2025</t>
  </si>
  <si>
    <t>GINA MARCELA RUBIO RODRIGUEZ</t>
  </si>
  <si>
    <t>13628-PRESTAR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</si>
  <si>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https://community.secop.gov.co/Public/Tendering/ContractDetailView/Index?UniqueIdentifier=CO1.PCCNTR.7876429</t>
  </si>
  <si>
    <t>SCJ-1576-2025</t>
  </si>
  <si>
    <t>JUAN DIEGO GARCIA AGUDELO</t>
  </si>
  <si>
    <t>12331-PRESTAR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</si>
  <si>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https://community.secop.gov.co/Public/Tendering/ContractDetailView/Index?UniqueIdentifier=CO1.PCCNTR.7879329</t>
  </si>
  <si>
    <t>SCJ-1577-2025</t>
  </si>
  <si>
    <t>HERMANN VICENTE CUESTAS CANRO</t>
  </si>
  <si>
    <t>13644-PRESTAR LOS SERVICIOS PROFESIONALES A LA SECRETARIA DISTRITAL DE SEGURIDAD, CONVIVENCIA Y JUSTICIA APOYANDO EL LEVANTAMIENTO DE CARGAS DE TRABAJO PARA EL PROCESO DE REDISEÑO INSTITUCIONAL DE LA ENTIDAD.</t>
  </si>
  <si>
    <t>https://community.secop.gov.co/Public/Tendering/ContractDetailView/Index?UniqueIdentifier=CO1.PCCNTR.7876478</t>
  </si>
  <si>
    <t>SCJ-1579-2025</t>
  </si>
  <si>
    <t>DIEGO ALEXANDER LOPEZ GONZALEZ</t>
  </si>
  <si>
    <t>12335-PRESTAR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</si>
  <si>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https://community.secop.gov.co/Public/Tendering/ContractDetailView/Index?UniqueIdentifier=CO1.PCCNTR.7880220</t>
  </si>
  <si>
    <t>SCJ-1581-2025</t>
  </si>
  <si>
    <t>DEISY ELIANA RAMIREZ MANRIQUE</t>
  </si>
  <si>
    <t>11461-PRESTAR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</si>
  <si>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https://community.secop.gov.co/Public/Tendering/ContractDetailView/Index?UniqueIdentifier=CO1.PCCNTR.7880047</t>
  </si>
  <si>
    <t>SCJ-1582-2025</t>
  </si>
  <si>
    <t>JUAN CARLOS MONROY PEÑUELA</t>
  </si>
  <si>
    <t>12240-PRESTAR LOS SERVICIOS PROFESIONALES PARA IMPLEMENTAR LAS ACCIONES PERTINENTES PARA EL CUMPLIMIENTO DE LOS PRODUCTOS DE LAS POLITICAS ETNICAS BAJO LA RESPONSABILIDAD DE LA DIRECCION DE PREVENCION Y CULTURA CIUDADANA</t>
  </si>
  <si>
    <t>https://community.secop.gov.co/Public/Tendering/ContractDetailView/Index?UniqueIdentifier=CO1.PCCNTR.7879712</t>
  </si>
  <si>
    <t>SCJ-1583-2025</t>
  </si>
  <si>
    <t>GIOVANNY  GAONA JIMENEZ</t>
  </si>
  <si>
    <t>12861-PRESTAR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</si>
  <si>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https://community.secop.gov.co/Public/Tendering/ContractDetailView/Index?UniqueIdentifier=CO1.PCCNTR.7879332</t>
  </si>
  <si>
    <t>SCJ-1584-2025</t>
  </si>
  <si>
    <t>JEFREY JAIR GOMEZ TOVAR</t>
  </si>
  <si>
    <t>12247-PRESTAR LOS SERVICIOS DE APOYO PARA LA ARTICULACIÓN Y SEGUIMIENTO A LAS ACCIONES DEL ENFOQUE DIFERENCIAL ÉTNICO DEL PUEBLO GITANO – RROM, EN EL DESARROLLO DE LA DE LA POLÍTICA PÚBLICA DE PUEBLO RROM.</t>
  </si>
  <si>
    <t>https://community.secop.gov.co/Public/Tendering/ContractDetailView/Index?UniqueIdentifier=CO1.PCCNTR.7880039</t>
  </si>
  <si>
    <t>SCJ-1585-2025</t>
  </si>
  <si>
    <t>ALEXANDER  HERNANDEZ POVEDA</t>
  </si>
  <si>
    <t>12332-PRESTAR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</si>
  <si>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https://community.secop.gov.co/Public/Tendering/ContractDetailView/Index?UniqueIdentifier=CO1.PCCNTR.7880245</t>
  </si>
  <si>
    <t>SCJ-1590-2025</t>
  </si>
  <si>
    <t>YEIMY CATHERINE MENDEZ PEREZ</t>
  </si>
  <si>
    <t>11577-PRESTAR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</si>
  <si>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https://community.secop.gov.co/Public/Tendering/ContractDetailView/Index?UniqueIdentifier=CO1.PCCNTR.7879663</t>
  </si>
  <si>
    <t>SCJ-1591-2025</t>
  </si>
  <si>
    <t>CINDY JOHANA MARIÑO BERNAL</t>
  </si>
  <si>
    <t>12854-PRESTAR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</si>
  <si>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https://community.secop.gov.co/Public/Tendering/ContractDetailView/Index?UniqueIdentifier=CO1.PCCNTR.7880847</t>
  </si>
  <si>
    <t>SCJ-1592-2025</t>
  </si>
  <si>
    <t>HUGO MAURICIO FLOREZ JIMENEZ</t>
  </si>
  <si>
    <t>12735-PRESTAR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</si>
  <si>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https://community.secop.gov.co/Public/Tendering/ContractDetailView/Index?UniqueIdentifier=CO1.PCCNTR.7879393</t>
  </si>
  <si>
    <t>SCJ-1593-2025</t>
  </si>
  <si>
    <t>ANDRES MAURICIO HERNANDEZ BRICEÑO</t>
  </si>
  <si>
    <t>11603-PRESTAR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</si>
  <si>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https://community.secop.gov.co/Public/Tendering/ContractDetailView/Index?UniqueIdentifier=CO1.PCCNTR.7879564</t>
  </si>
  <si>
    <t>SCJ-1599-2025</t>
  </si>
  <si>
    <t>ANDREA  AVILA MARTINEZ</t>
  </si>
  <si>
    <t>12771-PRESTAR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</si>
  <si>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https://community.secop.gov.co/Public/Tendering/ContractDetailView/Index?UniqueIdentifier=CO1.PCCNTR.7886866</t>
  </si>
  <si>
    <t>SCJ-1601-2025</t>
  </si>
  <si>
    <t>LUISA DANIELA GUTIERREZ CRUZ</t>
  </si>
  <si>
    <t>11017-PRESTAR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</si>
  <si>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https://community.secop.gov.co/Public/Tendering/ContractDetailView/Index?UniqueIdentifier=CO1.PCCNTR.2966188</t>
  </si>
  <si>
    <t>SCJ-1602-2025</t>
  </si>
  <si>
    <t>MAGDA YUCELY RODRIGUEZ MALAGON</t>
  </si>
  <si>
    <t>11654-PRESTAR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</si>
  <si>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https://community.secop.gov.co/Public/Tendering/ContractDetailView/Index?UniqueIdentifier=CO1.PCCNTR.7885083</t>
  </si>
  <si>
    <t>SCJ-1603-2025</t>
  </si>
  <si>
    <t>BERNARDO ALIRIO AGUDELO SANCHEZ</t>
  </si>
  <si>
    <t>12333-PRESTAR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</si>
  <si>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https://community.secop.gov.co/Public/Tendering/ContractDetailView/Index?UniqueIdentifier=CO1.PCCNTR.7886189</t>
  </si>
  <si>
    <t>SCJ-1604-2025</t>
  </si>
  <si>
    <t>MARIA FERNANDA ARDILA GOMEZ</t>
  </si>
  <si>
    <t>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</si>
  <si>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https://community.secop.gov.co/Public/Tendering/ContractDetailView/Index?UniqueIdentifier=CO1.PCCNTR.7887205</t>
  </si>
  <si>
    <t>SCJ-1605-2025</t>
  </si>
  <si>
    <t>JENNY CONSTANZA ROZO MAHECHA</t>
  </si>
  <si>
    <t>11841-PRESTAR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</si>
  <si>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https://community.secop.gov.co/Public/Tendering/ContractDetailView/Index?UniqueIdentifier=CO1.PCCNTR.7887134</t>
  </si>
  <si>
    <t>SCJ-1606-2025</t>
  </si>
  <si>
    <t>EDGAR EDUARDO LEON BERNAL</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</si>
  <si>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</si>
  <si>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https://community.secop.gov.co/Public/Tendering/ContractDetailView/Index?UniqueIdentifier=CO1.PCCNTR.7892538</t>
  </si>
  <si>
    <t>SCJ-1607-2025</t>
  </si>
  <si>
    <t>MANUEL DARIO RODRIGUEZ CASTRO</t>
  </si>
  <si>
    <t>11656-PRESTAR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</si>
  <si>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https://community.secop.gov.co/Public/Tendering/ContractDetailView/Index?UniqueIdentifier=CO1.PCCNTR.7885936</t>
  </si>
  <si>
    <t>SCJ-1608-2025</t>
  </si>
  <si>
    <t>YAMILE ANDREA MENDEZ GARCIA</t>
  </si>
  <si>
    <t>11683-PRESTAR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</si>
  <si>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https://community.secop.gov.co/Public/Tendering/ContractDetailView/Index?UniqueIdentifier=CO1.PCCNTR.7892547</t>
  </si>
  <si>
    <t>SCJ-1609-2025</t>
  </si>
  <si>
    <t>EDISON FELIPE CARRILLO HUERTAS</t>
  </si>
  <si>
    <t>12795-PRESTAR LOS SERVICIOS PROFESIONALES A LA DIRECCION DE SEGURIDAD PARA APOYAR EL DESARROLLO DE ESTRATEGIAS Y ACCIONES ENFOCADAS A LA PREVENCIÓN Y MITIGACIÓN DE CIBERDELITOS EN EL MARCO DEL PLAN INTEGRAL DE SEGURIDAD CIUDADANA, CONVIVENCIA Y JUSTICIA.</t>
  </si>
  <si>
    <t>https://community.secop.gov.co/Public/Tendering/ContractDetailView/Index?UniqueIdentifier=CO1.PCCNTR.7892548</t>
  </si>
  <si>
    <t>SCJ-1610-2025</t>
  </si>
  <si>
    <t>JULIO ENRIQUE MANCERA HERNANDEZ</t>
  </si>
  <si>
    <t>12334-PRESTAR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</si>
  <si>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https://community.secop.gov.co/Public/Tendering/ContractDetailView/Index?UniqueIdentifier=CO1.PCCNTR.7895434</t>
  </si>
  <si>
    <t>SCJ-1611-2025</t>
  </si>
  <si>
    <t>LUIS FERNANDO RODRIGUEZ VALENCIA</t>
  </si>
  <si>
    <t>11559-PRESTAR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</si>
  <si>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https://community.secop.gov.co/Public/Tendering/ContractDetailView/Index?UniqueIdentifier=CO1.PCCNTR.7892914</t>
  </si>
  <si>
    <t>SCJ-1612-2025</t>
  </si>
  <si>
    <t>ESPERANZA  BUITRAGO LOAIZA</t>
  </si>
  <si>
    <t>11437-PRESTAR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</si>
  <si>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https://community.secop.gov.co/Public/Tendering/ContractDetailView/Index?UniqueIdentifier=CO1.PCCNTR.7892827</t>
  </si>
  <si>
    <t>SCJ-1618-2025</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</si>
  <si>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</si>
  <si>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https://community.secop.gov.co/Public/Tendering/ContractDetailView/Index?UniqueIdentifier=CO1.PCCNTR.7897156</t>
  </si>
  <si>
    <t>SCJ-1619-2025</t>
  </si>
  <si>
    <t>JEIMY ALEXANDRA SALINAS SIERRA</t>
  </si>
  <si>
    <t>12243-PRESTAR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</si>
  <si>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https://community.secop.gov.co/Public/Tendering/ContractDetailView/Index?UniqueIdentifier=CO1.PCCNTR.7897265</t>
  </si>
  <si>
    <t>SCJ-1620-2025</t>
  </si>
  <si>
    <t>YAIR ORLANDO RODRIGUEZ MORENO</t>
  </si>
  <si>
    <t>12345-PRESTAR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</si>
  <si>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https://community.secop.gov.co/Public/Tendering/ContractDetailView/Index?UniqueIdentifier=CO1.PCCNTR.7897765</t>
  </si>
  <si>
    <t>SCJ-1621-2025</t>
  </si>
  <si>
    <t>PAULA ALEJANDRA PEDRAZA HERNANDEZ</t>
  </si>
  <si>
    <t>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</si>
  <si>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https://community.secop.gov.co/Public/Tendering/ContractDetailView/Index?UniqueIdentifier=CO1.PCCNTR.7897096</t>
  </si>
  <si>
    <t>SCJ-1622-2025</t>
  </si>
  <si>
    <t>DARHLING JAFET SABOGAL AZA</t>
  </si>
  <si>
    <t>12004-PRESTAR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</si>
  <si>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https://community.secop.gov.co/Public/Tendering/ContractDetailView/Index?UniqueIdentifier=CO1.PCCNTR.7897963</t>
  </si>
  <si>
    <t>SCJ-1623-2025</t>
  </si>
  <si>
    <t>LEIDY CELMIRA SANCHEZ MORANTES</t>
  </si>
  <si>
    <t>12396-PRESTAR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</si>
  <si>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https://community.secop.gov.co/Public/Tendering/ContractDetailView/Index?UniqueIdentifier=CO1.PCCNTR.7897981</t>
  </si>
  <si>
    <t>SCJ-1624-2025</t>
  </si>
  <si>
    <t>JAVIER ANTONIO MURIEL VERGEL</t>
  </si>
  <si>
    <t>12344-PRESTAR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</si>
  <si>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https://community.secop.gov.co/Public/Tendering/ContractDetailView/Index?UniqueIdentifier=CO1.PCCNTR.7898033</t>
  </si>
  <si>
    <t>SCJ-1625-2025</t>
  </si>
  <si>
    <t>JULIO ALEXANDER DIAZ MARTINEZ</t>
  </si>
  <si>
    <t>12342-PRESTAR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</si>
  <si>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https://community.secop.gov.co/Public/Tendering/ContractDetailView/Index?UniqueIdentifier=CO1.PCCNTR.7898038</t>
  </si>
  <si>
    <t>SCJ-1628-2025</t>
  </si>
  <si>
    <t>KAROLL JULIANA BUSTOS OCHOA</t>
  </si>
  <si>
    <t>12125-PRESTAR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</si>
  <si>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https://community.secop.gov.co/Public/Tendering/ContractDetailView/Index?UniqueIdentifier=CO1.PCCNTR.7899387</t>
  </si>
  <si>
    <t>SCJ-1629-2025</t>
  </si>
  <si>
    <t>MERCEDES YUSNELLY HERNANDEZ HUIZZI</t>
  </si>
  <si>
    <t>11663-PRESTAR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</si>
  <si>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https://community.secop.gov.co/Public/Tendering/ContractDetailView/Index?UniqueIdentifier=CO1.PCCNTR.7899241</t>
  </si>
  <si>
    <t>SCJ-1632-2025</t>
  </si>
  <si>
    <t>DIEGO ALEJANDRO SILVA ZAPATA</t>
  </si>
  <si>
    <t>11483-PRESTAR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</si>
  <si>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https://community.secop.gov.co/Public/Tendering/ContractDetailView/Index?UniqueIdentifier=CO1.PCCNTR.7900340</t>
  </si>
  <si>
    <t>SCJ-1633-2025</t>
  </si>
  <si>
    <t>BELCY  PINTO PABON</t>
  </si>
  <si>
    <t>12952-PRESTAR SERVICIOS DE APOYO A LA GESTIÓN EN ACTIVIDADES OPERATIVAS Y LOGÍSTICAS EN LO CONCERNIENTE A RECIBO, ORGANIZACIÓN Y ENTREGA DE ELEMENTOS DEL ALMACEN DE LA CÁRCEL DISTRITAL DE VARONES Y ANEXO DE MUJERES.</t>
  </si>
  <si>
    <t>https://community.secop.gov.co/Public/Tendering/ContractDetailView/Index?UniqueIdentifier= CO1.PCCNTR.7900456</t>
  </si>
  <si>
    <t>SCJ-1634-2025</t>
  </si>
  <si>
    <t>LUCILA VICTORIA LAZARO DE LA CRUZ</t>
  </si>
  <si>
    <t>11920-PRESTAR SERVICIOS DE APOYO A LA GESTIÓN A LA DIRECCIÓN DE RESPONSABILIDAD PENAL ADOLESCENTE EN LA FORMACIÓN DE LAS PERSONAS VINCULADAS AL TALLER DE CONFECCIÓN DE CALZADO DE LA ESCUELA TALLER DE OFICIOS</t>
  </si>
  <si>
    <t>https://community.secop.gov.co/Public/Tendering/ContractDetailView/Index?UniqueIdentifier=CO1.PCCNTR.7900361</t>
  </si>
  <si>
    <t>SCJ-1635-2025</t>
  </si>
  <si>
    <t>OMAR JULIAN DIAZ RODRIGUEZ</t>
  </si>
  <si>
    <t>11754-PRESTAR SERVICIOS PROFESIONALES PARA REALIZAR Y ACOMPAÑAR LA IMPLEMENTACIÓN  DE MEDIOS DE COMUNICACION Y PUBLICIDAD DIGITAL, EN EL MARCO DE  LOS TALLERES DE FORMACIÓN TÉCNICA DE LA DIRECCIÓN DE RESPONSABILIDAD PENAL ADOLESCENTE</t>
  </si>
  <si>
    <t>https://community.secop.gov.co/Public/Tendering/ContractDetailView/Index?UniqueIdentifier=CO1.PCCNTR.7902008</t>
  </si>
  <si>
    <t>SCJ-1636-2025</t>
  </si>
  <si>
    <t>YIMMY ALEXANDER RODRIGUEZ AVILA</t>
  </si>
  <si>
    <t>11505-PRESTAR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</si>
  <si>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https://community.secop.gov.co/Public/Tendering/ContractDetailView/Index?UniqueIdentifier=CO1.PCCNTR.7900612</t>
  </si>
  <si>
    <t>SCJ-1637-2025</t>
  </si>
  <si>
    <t>ALFONSO  PRIETO PENAGOS</t>
  </si>
  <si>
    <t>11574-PRESTAR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</si>
  <si>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https://community.secop.gov.co/Public/Tendering/ContractDetailView/Index?UniqueIdentifier=CO1.PCCNTR.7900620</t>
  </si>
  <si>
    <t>SCJ-1638-2025</t>
  </si>
  <si>
    <t>JENNIFER ALEXANDRA SANDOVAL PARDO</t>
  </si>
  <si>
    <t>12067-PRESTAR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</si>
  <si>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https://community.secop.gov.co/Public/Tendering/ContractDetailView/Index?UniqueIdentifier=CO1.PCCNTR.7900455</t>
  </si>
  <si>
    <t>SCJ-1639-2025</t>
  </si>
  <si>
    <t>GONZALO HUMBERTO CRUZ ESPITIA</t>
  </si>
  <si>
    <t>12327-PRESTAR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</si>
  <si>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https://community.secop.gov.co/Public/Tendering/ContractDetailView/Index?UniqueIdentifier=CO1.PCCNTR.7900703</t>
  </si>
  <si>
    <t>SCJ-1640-2025</t>
  </si>
  <si>
    <t>ROBERTO FABIAN FERNANDEZ HURTADO</t>
  </si>
  <si>
    <t>12237-PRESTAR LOS SERVICIOS PROFESIONALES A LA DIRECCIÓN DE PREVENCIÓN Y CULTURA CIUDADANA,EN EL  DESARROLLO Y SEGUIMIENTO DE LAS ESTRATEGIAS DE PREVENCIÓN DE VIOLENCIAS Y DELITOS CONTRA POBLACION HABITANTE DE CALLE Y MIGRANTES.</t>
  </si>
  <si>
    <t>https://community.secop.gov.co/Public/Tendering/ContractDetailView/Index?UniqueIdentifier=CO1.PCCNTR.7903025</t>
  </si>
  <si>
    <t>SCJ-1641-2025</t>
  </si>
  <si>
    <t>MARTIN EDUARDO RODRIGUEZ VALENCIA</t>
  </si>
  <si>
    <t>12996-PRESTAR SERVICIOS PROFESIONALES APOYANDO LA EJECUCIÓN DE ACCIONES DE FORMACIÓN TEÓRICO – PRACTICA EN ARTES ESCÉNICAS Y MÚSICA, ENCAMINADAS A FORTALECER HABILIDADES ARTÍSTICAS Y CULTURALES QUE IMPACTEN EN LA VIDA SOCIAL DE LAS PERSONAS PRIVADAS DE LA LIBERTAD DE LA CÁRCEL DISTRITAL DE VARONES Y ANEXO DE MUJERES.</t>
  </si>
  <si>
    <t>https://community.secop.gov.co/Public/Tendering/ContractDetailView/Index?UniqueIdentifier=CO1.PCCNTR.7902569</t>
  </si>
  <si>
    <t>SCJ-1642-2025</t>
  </si>
  <si>
    <t>IVAN DARIO GANAN SUAREZ</t>
  </si>
  <si>
    <t>12772-PRESTAR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</si>
  <si>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https://community.secop.gov.co/Public/Tendering/ContractDetailView/Index?UniqueIdentifier=CO1.PCCNTR.7900196</t>
  </si>
  <si>
    <t>SCJ-1643-2025</t>
  </si>
  <si>
    <t>CRISTIAN DAVID CUERO RODRIGUEZ</t>
  </si>
  <si>
    <t>12340-PRESTAR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</si>
  <si>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https://community.secop.gov.co/Public/Tendering/ContractDetailView/Index?UniqueIdentifier=CO1.PCCNTR.7903022</t>
  </si>
  <si>
    <t>SCJ-1645-2025</t>
  </si>
  <si>
    <t>ANA MARIA URICOECHEA MEJIA</t>
  </si>
  <si>
    <t>13630-PRESTAR SUS SERVICIOS PROFESIONALES DE MANERA INDEPENDIENTE Y AUTÓNOMA A LA DIRECCIÓN JURÍDICA Y CONTRACTUAL DE LA SECRETARÍA DE SEGURIDAD, CONVIVENCIA Y JUSTICIA, EN ASUNTOS RELACIONADOS CON LOS TRAMITES PRECONTRACTUALES, CONTRACTUALES Y POSCONTRACTUALES QUE SEAN DE COMPETENCIA DE LA DIRECCIÓN INCLUYENDO LA SUSTANCIACIÓN DE PROCESOS SANCIONATORIOS</t>
  </si>
  <si>
    <t>https://community.secop.gov.co/Public/Tendering/ContractDetailView/Index?UniqueIdentifier=CO1.PCCNTR.7901145</t>
  </si>
  <si>
    <t>SCJ-1647-2025</t>
  </si>
  <si>
    <t>LEYDI GINEY UYABAN LUENGAS</t>
  </si>
  <si>
    <t>12401-PRESTAR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</si>
  <si>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https://community.secop.gov.co/Public/Tendering/ContractDetailView/Index?UniqueIdentifier=CO1.PCCNTR.7904056</t>
  </si>
  <si>
    <t>SCJ-1648-2025</t>
  </si>
  <si>
    <t>FERNANDO  CANO MONTES</t>
  </si>
  <si>
    <t>12341-PRESTAR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</si>
  <si>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https://community.secop.gov.co/Public/Tendering/ContractDetailView/Index?UniqueIdentifier=CO1.PCCNTR.7902906</t>
  </si>
  <si>
    <t>SCJ-1651-2025</t>
  </si>
  <si>
    <t>JUAN CARLOS PERICO SAENZ</t>
  </si>
  <si>
    <t>11454-PRESTAR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</si>
  <si>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https://community.secop.gov.co/Public/Tendering/ContractDetailView/Index?UniqueIdentifier=CO1.PCCNTR.7904256</t>
  </si>
  <si>
    <t>SCJ-1652-2025</t>
  </si>
  <si>
    <t>JUAN CARLOS ANGULO RIVERA</t>
  </si>
  <si>
    <t>11640-PRESTAR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</si>
  <si>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https://community.secop.gov.co/Public/Tendering/ContractDetailView/Index?UniqueIdentifier=CO1.PCCNTR.7903999</t>
  </si>
  <si>
    <t>SCJ-1653-2025</t>
  </si>
  <si>
    <t>LUZ MARY FONSECA RICO</t>
  </si>
  <si>
    <t>11459-PRESTAR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</si>
  <si>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https://community.secop.gov.co/Public/Tendering/ContractDetailView/Index?UniqueIdentifier=CO1.PCCNTR.7904049</t>
  </si>
  <si>
    <t>SCJ-1655-2025</t>
  </si>
  <si>
    <t>YENNY FARLEY VARGAS PUSCUE</t>
  </si>
  <si>
    <t>11686-PRESTAR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</si>
  <si>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https://community.secop.gov.co/Public/Tendering/ContractDetailView/Index?UniqueIdentifier=CO1.PCCNTR.7905226</t>
  </si>
  <si>
    <t>SCJ-1656-2025</t>
  </si>
  <si>
    <t>LUIS DAVID SUAREZ BERGAÑO</t>
  </si>
  <si>
    <t>12329-PRESTAR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</si>
  <si>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https://community.secop.gov.co/Public/Tendering/ContractDetailView/Index?UniqueIdentifier=CO1.PCCNTR.7905204</t>
  </si>
  <si>
    <t>SCJ-1658-2025</t>
  </si>
  <si>
    <t>MARIA  EPIEYU URIANA</t>
  </si>
  <si>
    <t>11660-PRESTAR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</si>
  <si>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https://community.secop.gov.co/Public/Tendering/ContractDetailView/Index?UniqueIdentifier=CO1.PCCNTR.7907014</t>
  </si>
  <si>
    <t>SCJ-1662-2025</t>
  </si>
  <si>
    <t>ANDRES FELIPE CACERES CUEVAS</t>
  </si>
  <si>
    <t>11460-PRESTAR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</si>
  <si>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https://community.secop.gov.co/Public/Tendering/ContractDetailView/Index?UniqueIdentifier=CO1.PCCNTR.7907642</t>
  </si>
  <si>
    <t>SCJ-1663-2025</t>
  </si>
  <si>
    <t>JULIAN FERNEY BAQUERO CRUZ</t>
  </si>
  <si>
    <t>12229-PRESTAR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</si>
  <si>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https://community.secop.gov.co/Public/Tendering/ContractDetailView/Index?UniqueIdentifier=CO1.PCCNTR.7910020</t>
  </si>
  <si>
    <t>SCJ-1664-2025</t>
  </si>
  <si>
    <t>STELLA VIVAS CAÑON</t>
  </si>
  <si>
    <t>11677-PRESTAR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</si>
  <si>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https://community.secop.gov.co/Public/Tendering/ContractDetailView/Index?UniqueIdentifier=CO1.PCCNTR.7909482</t>
  </si>
  <si>
    <t>SCJ-1665-2025</t>
  </si>
  <si>
    <t>FRANCI LILIANA GAMBOA AVELLA</t>
  </si>
  <si>
    <t>11590-PRESTAR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</si>
  <si>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https://community.secop.gov.co/Public/Tendering/ContractDetailView/Index?UniqueIdentifier=CO1.PCCNTR.7917743</t>
  </si>
  <si>
    <t>SCJ-1666-2025</t>
  </si>
  <si>
    <t>CLAUDIA MARCELA MONTEALEGRE GOMEZ</t>
  </si>
  <si>
    <t>13663-PRESTAR SERVICIOS PROFESIONALES A LA DIRECCION JURIDICA Y CONTRACTUAL, EN LA ELABORACION Y REVISIÓN DE CONCEPTOS, ACTOS ADMINISTRATIVOS, ASÍ COMO  APOYAR LA PROYECCIÓN, PREPARACIÓN Y REQUERIMIENTOS FRENTE AL TRÁMITE DE PROYECTOS DE DECRETOS Y REGLAMENTACIÓN A CARGO DE LA DIRECCIÓN.</t>
  </si>
  <si>
    <t>https://community.secop.gov.co/Public/Tendering/ContractDetailView/Index?UniqueIdentifier=CO1.PCCNTR.7912205</t>
  </si>
  <si>
    <t>SCJ-1667-2025</t>
  </si>
  <si>
    <t>ANGELICA LILIANA TAMAYO RIVERA</t>
  </si>
  <si>
    <t>12395-PRESTAR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</si>
  <si>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 CO1.PCCNTR.7909596</t>
  </si>
  <si>
    <t>SCJ-1668-2025</t>
  </si>
  <si>
    <t>DIANA MILENA FAGUA RODRIGUEZ</t>
  </si>
  <si>
    <t>12393-PRESTAR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</si>
  <si>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https://community.secop.gov.co/Public/Tendering/ContractDetailView/Index?UniqueIdentifier=CO1.PCCNTR.7909384</t>
  </si>
  <si>
    <t>SCJ-1669-2025</t>
  </si>
  <si>
    <t>MARIA CAMILA BENITEZ CASTRO</t>
  </si>
  <si>
    <t>11659-PRESTAR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</si>
  <si>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https://community.secop.gov.co/Public/Tendering/ContractDetailView/Index?UniqueIdentifier=CO1.PCCNTR.7912084</t>
  </si>
  <si>
    <t>SCJ-1671-2025</t>
  </si>
  <si>
    <t>JOHAYDA  HOWARD GONZALEZ</t>
  </si>
  <si>
    <t>12246-PRESTAR LOS SERVICIOS PROFESIONALES PARA IMPLEMENTAR LAS ACCIONES PERTINENTES PARA EL CUMPLIMIENTO DE LOS PRODUCTOS DE LAS POLITICAS PUBLICAS PARA LA POBLACION RAIZAL BAJO LA RESPONSABILIDAD DE LA DIRECCION DE PREVENCION Y CULTURA CIUDADANA</t>
  </si>
  <si>
    <t>https://community.secop.gov.co/Public/Tendering/ContractDetailView/Index?UniqueIdentifier=CO1.PCCNTR.7911552</t>
  </si>
  <si>
    <t>SCJ-1674-2025</t>
  </si>
  <si>
    <t>JAIME ALBERTO CORREDOR JOYA</t>
  </si>
  <si>
    <t>12366-PRESTAR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</si>
  <si>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https://community.secop.gov.co/Public/Tendering/ContractDetailView/Index?UniqueIdentifier=CO1.PCCNTR.7916147</t>
  </si>
  <si>
    <t>SCJ-1675-2025</t>
  </si>
  <si>
    <t>PEDRO ALCIDES NAVARRETE CLAVIJO</t>
  </si>
  <si>
    <t>11528-PRESTAR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</si>
  <si>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https://community.secop.gov.co/Public/Tendering/ContractDetailView/Index?UniqueIdentifier=CO1.PCCNTR.7918773</t>
  </si>
  <si>
    <t>SCJ-1682-2025</t>
  </si>
  <si>
    <t>MARTHA HELENA MONTILLA PEREZ</t>
  </si>
  <si>
    <t>13670-PRESTAR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</si>
  <si>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https://community.secop.gov.co/Public/Tendering/ContractDetailView/Index?UniqueIdentifier=CO1.PCCNTR.7929620</t>
  </si>
  <si>
    <t>SCJ-1683-2025</t>
  </si>
  <si>
    <t>ELKIN JOSE CAYON NAGLES</t>
  </si>
  <si>
    <t>13519-PRESTAR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</si>
  <si>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https://community.secop.gov.co/Public/Tendering/ContractDetailView/Index?UniqueIdentifier=CO1.PCCNTR.7922447</t>
  </si>
  <si>
    <t>SCJ-1684-2025</t>
  </si>
  <si>
    <t>12069-PRESTAR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</si>
  <si>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https://community.secop.gov.co/Public/Tendering/ContractDetailView/Index?UniqueIdentifier=CO1.PCCNTR.7922739</t>
  </si>
  <si>
    <t>SCJ-1685-2025</t>
  </si>
  <si>
    <t>LUIS FELIPE DURA ISMARE</t>
  </si>
  <si>
    <t>13517-PRESTAR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</si>
  <si>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https://community.secop.gov.co/Public/Tendering/ContractDetailView/Index?UniqueIdentifier=CO1.PCCNTR.7928329</t>
  </si>
  <si>
    <t>SCJ-1686-2025</t>
  </si>
  <si>
    <t>LUZ MARIA AURORA JACANAMIJOY JANSASOY</t>
  </si>
  <si>
    <t>13507-PRESTAR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</si>
  <si>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https://community.secop.gov.co/Public/Tendering/ContractDetailView/Index?UniqueIdentifier=CO1.PCCNTR.7931318</t>
  </si>
  <si>
    <t>SCJ-1687-2025</t>
  </si>
  <si>
    <t>ROSA ALEXANDRA ATILLO GETIAL</t>
  </si>
  <si>
    <t>13504-PRESTAR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</si>
  <si>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https://community.secop.gov.co/Public/Tendering/ContractDetailView/Index?UniqueIdentifier=CO1.PCCNTR.7931320</t>
  </si>
  <si>
    <t>SCJ-1688-2025</t>
  </si>
  <si>
    <t>DIANA CAROLINA MEJIA CASTRO</t>
  </si>
  <si>
    <t>13370-PRESTAR SERVICIOS PROFESIONALES ESPECIALIZADOS PARA BRINDAR APOYO EN LA IMPLEMENTACIÓN DEL MODELO DE ATENCIÓN DE SERVICIOS Y ESTRATEGIAS DE LA DIRECCIÓN DE ACCESO A LA JUSTICIA.</t>
  </si>
  <si>
    <t>https://community.secop.gov.co/Public/Tendering/ContractDetailView/Index?UniqueIdentifier=CO1.PCCNTR.7928069</t>
  </si>
  <si>
    <t>SCJ-1689-2025</t>
  </si>
  <si>
    <t>IVAN AUGUSTO TOVAR OSPINA</t>
  </si>
  <si>
    <t xml:space="preserve">12281-PRESTAR LOS SERVICIOS PROFESIONALES A LA DIRECCIÓN DE PREVENCIÓN Y CULTURA CIUDADANA EN LA GESTIÓN ADMINISTRATIVA, ELABORACIÓN, CONSOLIDACIÓN DE INSUMOS Y RESPUESTAS A DERECHOS DE PETICIÓN Y REQUERIMIENTOS DE INFORMACIÓN QUE SEAN ASIGNADAS A LA DIRECCIÓN. </t>
  </si>
  <si>
    <t>https://community.secop.gov.co/Public/Tendering/ContractDetailView/Index?UniqueIdentifier=CO1.PCCNTR.7927448</t>
  </si>
  <si>
    <t>SCJ-1693-2025</t>
  </si>
  <si>
    <t>JOHN FRANKLIN PARDO SANCHEZ</t>
  </si>
  <si>
    <t>13618-PRESTAR LOS SERVICIOS PROFESIONALES A LA DIRECCIÓN DE PREVENCIÓN Y CULTURA CIUDADANA, PARA LA EJECUCIÓN DE ACCIONES QUE PROMUEVAN LA PROMOCIÓN Y PARTICIPACIÓN CULTURAL EN EL MARCO DEL PLAN INTEGRAL DE SEGURIDAD CIUDADANA, CONVIVENCIA Y JUSTICIA.</t>
  </si>
  <si>
    <t>https://community.secop.gov.co/Public/Tendering/ContractDetailView/Index?UniqueIdentifier=CO1.PCCNTR.7930177</t>
  </si>
  <si>
    <t>SCJ-1694-2025</t>
  </si>
  <si>
    <t>CINDY JOHANA TOVAR OLIVEROS</t>
  </si>
  <si>
    <t>11940-PRESTAR SERVICIOS PROFESIONALES A LA DIRECCIÓN DE RESPONSABILIDAD PENAL ADOLESCENTE PARA ATENDER DESDE EL COMPONENTE DE PSICOLOGÍA A JÓVENES CON SANCIÓN NO PRIVATIVA DE LA LIBERTAD EN EL MARCO DEL PROGRAMA DISTRITAL DE JUSTICIA JUVENIL RESTAURATIVA.</t>
  </si>
  <si>
    <t>https://community.secop.gov.co/Public/Tendering/ContractDetailView/Index?UniqueIdentifier=CO1.PCCNTR.7930839</t>
  </si>
  <si>
    <t>SCJ-1696-2025</t>
  </si>
  <si>
    <t>CLARA NEYDA BENAVIDES SANTOS</t>
  </si>
  <si>
    <t>12923-PRESTAR SERVICIOS DE APOYO A LA GESTIÓN EN LA IMPLEMENTACIÓN, TRAMITE Y EJECUCION  DEL TALLER DE ALIMENTOS DIRIGIDO A LAS PERSONAS PRIVADAS DE LIBERTAD Y DESIGNADAS POR LA JETEE PARA EL PROCESO DE REDENCIÓN DE PENAS EN LA CÁRCEL DISTRITAL DE VARONES Y ANEXO DE MUJERES</t>
  </si>
  <si>
    <t>https://community.secop.gov.co/Public/Tendering/ContractDetailView/Index?UniqueIdentifier=CO1.PCCNTR.7934704</t>
  </si>
  <si>
    <t>SCJ-1697-2025</t>
  </si>
  <si>
    <t>MAWIN PAOLA PAJOY</t>
  </si>
  <si>
    <t>12242-PRESTAR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</si>
  <si>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https://community.secop.gov.co/Public/Tendering/ContractDetailView/Index?UniqueIdentifier= CO1.PCCNTR.7935171</t>
  </si>
  <si>
    <t>SCJ-1698-2025</t>
  </si>
  <si>
    <t>JOHAN CRISTIAN URIBE QUINTERO</t>
  </si>
  <si>
    <t>13512-PRESTAR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</si>
  <si>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https://community.secop.gov.co/Public/Tendering/ContractDetailView/Index?UniqueIdentifier=CO1.PCCNTR.7935164</t>
  </si>
  <si>
    <t>SCJ-1700-2025</t>
  </si>
  <si>
    <t>SALVADOR  BARRERA LEMUS</t>
  </si>
  <si>
    <t>11552-PRESTAR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</si>
  <si>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https://community.secop.gov.co/Public/Tendering/ContractDetailView/Index?UniqueIdentifier=CO1.PCCNTR.7935047</t>
  </si>
  <si>
    <t>SCJ-1701-2025</t>
  </si>
  <si>
    <t>JENNY JIMENA CRISTANCHO VASQUEZ</t>
  </si>
  <si>
    <t>12986-PRESTAR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</si>
  <si>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https://community.secop.gov.co/Public/Tendering/ContractDetailView/Index?UniqueIdentifier=CO1.PCCNTR.7934891</t>
  </si>
  <si>
    <t>SCJ-1704-2025</t>
  </si>
  <si>
    <t>DISSA LORENA BARRIOS BLANDON</t>
  </si>
  <si>
    <t>12135-PRESTAR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</si>
  <si>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https://community.secop.gov.co/Public/Tendering/ContractDetailView/Index?UniqueIdentifier=CO1.PCCNTR.7933833</t>
  </si>
  <si>
    <t>SCJ-1707-2025</t>
  </si>
  <si>
    <t>PAOLA ANDREA MORALES MOLANO</t>
  </si>
  <si>
    <t>13662-PRESTAR SERVICIOS PROFESIONALES PARA EL ACOMPAÑAMIENTO Y APOYO A LA SUPERVISION  DE LOS PROGRAMAS DE CAPACITACIÓN A CARGO DE LA DGH</t>
  </si>
  <si>
    <t>https://community.secop.gov.co/Public/Tendering/ContractDetailView/Index?UniqueIdentifier=CO1.PCCNTR.7943408</t>
  </si>
  <si>
    <t>SCJ-1708-2025</t>
  </si>
  <si>
    <t>CLAUDIA ANDREA HORMAZA NIÑO</t>
  </si>
  <si>
    <t>12819-PRESTAR SERVICIOS PROFESIONALES APOYANDO JURIDICAMENTE A LA SUBSECRETARÍA DE ACCESO A LA JUSTICIA  EN EL SEGUIMIENTO A LAS ACCIONES QUE GARANTICEN EL ACCESO A LA JUSTICIA DE LAS PERSONAS PRIVADAS DE LA LIBERTAD EN LOS CENTROS DE DETENCIÓN TRANSITORIA A CARGO DEL DISTRITO</t>
  </si>
  <si>
    <t>https://community.secop.gov.co/Public/Tendering/ContractDetailView/Index?UniqueIdentifier=CO1.PCCNTR.7935096</t>
  </si>
  <si>
    <t>SCJ-1711-2025</t>
  </si>
  <si>
    <t>JOSE ALBERTO BARANDICA LOPEZ</t>
  </si>
  <si>
    <t>11474-PRESTAR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</si>
  <si>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https://community.secop.gov.co/Public/Tendering/ContractDetailView/Index?UniqueIdentifier=CO1.PCCNTR.7935540</t>
  </si>
  <si>
    <t>SCJ-1712-2025</t>
  </si>
  <si>
    <t>YURI LILIANA CORREDOR CASTAÑEDA</t>
  </si>
  <si>
    <t>12398-PRESTAR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</si>
  <si>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https://community.secop.gov.co/Public/Tendering/ContractDetailView/Index?UniqueIdentifier=CO1.PCCNTR.7935707</t>
  </si>
  <si>
    <t>SCJ-1713-2025</t>
  </si>
  <si>
    <t>ANA MARCELA VARGAS FORERO</t>
  </si>
  <si>
    <t>12129-PRESTAR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</si>
  <si>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 CO1.PCCNTR.7935464</t>
  </si>
  <si>
    <t>SCJ-1715-2025</t>
  </si>
  <si>
    <t>ADRIANA MILENA CRUZ RAMIREZ</t>
  </si>
  <si>
    <t>11911-PRESTAR SERVICIOS PROFESIONALES A LA DIRECCIÓN DE RESPONSABILIDAD PENAL ADOLESCENTE PARA LA PLANEACIÓN, ORGANIZACIÓN Y EJECUCIÓN DE LAS ACCIONES ACADÉMICAS Y/O PEDAGÓGICAS DE LA ESCUELA TALLER DE OFICIOS</t>
  </si>
  <si>
    <t>https://community.secop.gov.co/Public/Tendering/ContractDetailView/Index?UniqueIdentifier=CO1.PCCNTR.7938003</t>
  </si>
  <si>
    <t>SCJ-1716-2025</t>
  </si>
  <si>
    <t>ALEJANDRA SALOME MEJIA RODRIGUEZ</t>
  </si>
  <si>
    <t>13508-PRESTAR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</si>
  <si>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https://community.secop.gov.co/Public/Tendering/ContractDetailView/Index?UniqueIdentifier=CO1.PCCNTR.7947144</t>
  </si>
  <si>
    <t>SCJ-1717-2025</t>
  </si>
  <si>
    <t>SANDRA CONSUELO NÚÑEZ GÓMEZ</t>
  </si>
  <si>
    <t>11673-PRESTAR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</si>
  <si>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https://community.secop.gov.co/Public/Tendering/ContractDetailView/Index?UniqueIdentifier=CO1.PCCNTR.7946951</t>
  </si>
  <si>
    <t>SCJ-1719-2025</t>
  </si>
  <si>
    <t>GLORIA MARIBEL CUETOCUE CHAVEZ</t>
  </si>
  <si>
    <t>13513-PRESTAR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</si>
  <si>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https://community.secop.gov.co/Public/Tendering/ContractDetailView/Index?UniqueIdentifier=CO1.PCCNTR.7947153</t>
  </si>
  <si>
    <t>SCJ-1720-2025</t>
  </si>
  <si>
    <t>OSCAR MARIO LOAIZA GARCIA</t>
  </si>
  <si>
    <t>13656-PRESTAR SERVICIOS PROFESIONALES A LA SECRETARIA DISTRITAL DE SEGURIDAD CONVIVENCIA Y JUSTICIA PARA FORTALECER LA EJECUCIÓN, SEGUIMIENTO Y OPTIMIZACIÓN DE LAS ACCIONES DESARROLLADAS POR LA ESTRATEGIA DE ASISTENCIA INTEGRAL A LA DENUNCIA (AIDE).</t>
  </si>
  <si>
    <t>https://community.secop.gov.co/Public/Tendering/ContractDetailView/Index?UniqueIdentifier=CO1.PCCNTR.7942170</t>
  </si>
  <si>
    <t>SCJ-1721-2025</t>
  </si>
  <si>
    <t>SARA GIANNINA LOPEZ ARDILA</t>
  </si>
  <si>
    <t>12400-PRESTAR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</si>
  <si>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https://community.secop.gov.co/Public/Tendering/ContractDetailView/Index?UniqueIdentifier=CO1.PCCNTR.7943725</t>
  </si>
  <si>
    <t>SCJ-1722-2025</t>
  </si>
  <si>
    <t>LAURA DANIELA GUTIERREZ VASQUEZ</t>
  </si>
  <si>
    <t>11978-PRESTAR SERVICIOS PROFESIONALES A LA DIRECCIÓN DE ACCESO A LA JUSTICIA, PARA APOYAR JURÍDICAMENTE LOS DIFERENTES REQUERIMIENTOS QUE SE REALICEN EN EL MARCO DE SUS COMPETENCIAS Y FUNCIONES, EN EL MARCO DEL PLAN INTEGRAL DE SEGURIDAD, CONVIVENCIA CIUDADANA Y JUSTICIA.</t>
  </si>
  <si>
    <t>https://community.secop.gov.co/Public/Tendering/ContractDetailView/Index?UniqueIdentifier=CO1.PCCNTR.7947479</t>
  </si>
  <si>
    <t>SCJ-1723-2025</t>
  </si>
  <si>
    <t>MANUELA ALEJANDRA DUQUE FERIA</t>
  </si>
  <si>
    <t>13657-PRESTAR SERVICIOS PROFESIONALES A LA SECRETARIA DISTRITAL DE SEGURIDAD CONVIVENCIA Y JUSTICIA PARA APOYAR LA EJECUCIÓN DE LAS ACCIONES DESARROLLADAS POR LA ESTRATEGIA DE ASISTENCIA INTEGRAL A LA DENUNCIA (AIDE).</t>
  </si>
  <si>
    <t>https://community.secop.gov.co/Public/Tendering/ContractDetailView/Index?UniqueIdentifier=CO1.PCCNTR.7947142</t>
  </si>
  <si>
    <t>SCJ-1724-2025</t>
  </si>
  <si>
    <t>CRISTIAN JAVIER MORENO PAEZ</t>
  </si>
  <si>
    <t>13056-PRESTAR SERVICIOS DE APOYO EN LA GESTIÓN RELACIONADAS CON  EL TRANSPORTE, MOVILIZACIÓN Y DISTRIBUCIÓN DE PERSONAL Y BIENES  EN EL VEHÍCULO AUTOMOTOR ASIGNADO AL CENTRO ESPECIAL DE RECLUSIÓN C.E.R., DE ACUERDO A LAS NECESIDADES DE LA MISMA.</t>
  </si>
  <si>
    <t>https://community.secop.gov.co/Public/Tendering/ContractDetailView/Index?UniqueIdentifier=CO1.PCCNTR.7947820</t>
  </si>
  <si>
    <t>SCJ-1725-2025</t>
  </si>
  <si>
    <t>MARISOL  RAMIREZ SANCHEZ</t>
  </si>
  <si>
    <t>12022-PRESTAR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</si>
  <si>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https://community.secop.gov.co/Public/Tendering/ContractDetailView/Index?UniqueIdentifier=CO1.PCCNTR.7947278</t>
  </si>
  <si>
    <t>SCJ-1726-2025</t>
  </si>
  <si>
    <t>JHONNY ALENYIS BARON ORJUELA</t>
  </si>
  <si>
    <t>12351-PRESTAR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</si>
  <si>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https://community.secop.gov.co/Public/Tendering/ContractDetailView/Index?UniqueIdentifier=CO1.PCCNTR.7947481</t>
  </si>
  <si>
    <t>SCJ-1730-2025</t>
  </si>
  <si>
    <t>GONZALO ENRIQUE ROJAS PENA</t>
  </si>
  <si>
    <t>13658-PRESTAR SERVICIOS PROFESIONALES A LA SUBSECRETARÍA DE SEGURIDAD Y CONVIVENCIA PARA LA ARTICULACIÓN DE ALERTAS TEMPRANAS EN MATERIA DE DERECHOS HUMANOS, ASÍ COMO, LA GENERACIÓN, FORTALECIMIENTO Y ALIMENTACIÓN DE MECANISMOS DE SEGUIMIENTO A LAS RESPUESTAS A REQUERIMIENTOS Y DERECHOS DE PETICIÓN A CARGO DE LA DEPENDENCIA.</t>
  </si>
  <si>
    <t>https://community.secop.gov.co/Public/Tendering/ContractDetailView/Index?UniqueIdentifier=CO1.PCCNTR.7952621</t>
  </si>
  <si>
    <t>SCJ-1731-2025</t>
  </si>
  <si>
    <t>DIANA ALEXANDRA DEL VALLE</t>
  </si>
  <si>
    <t>13655-PRESTAR LOS SERVICIOS PROFESIONALES A LA SUBSECRETARIA DE SEGURIDAD Y CONVIVENCIA PARA ACTIVIDADES ADMINISTRATIVAS Y OPERATIVAS ENMARCADAS EN EL MODELO DE INTERVENCIÓN TERRITORIAL PARA LA TRANSFORMACIÓN DE ESPACIOS CON VULNERABILIDADES EN SEGURIDAD Y CONVIVENCIA.</t>
  </si>
  <si>
    <t>https://community.secop.gov.co/Public/Tendering/ContractDetailView/Index?UniqueIdentifier=CO1.PCCNTR.7955203</t>
  </si>
  <si>
    <t>SCJ-1733-2025</t>
  </si>
  <si>
    <t>JOSE ORLANDO RODRIGUEZ PULIDO</t>
  </si>
  <si>
    <t>11576-PRESTAR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</si>
  <si>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https://community.secop.gov.co/Public/Tendering/ContractDetailView/Index?UniqueIdentifier=CO1.PCCNTR.7957515</t>
  </si>
  <si>
    <t>SCJ-1735-2025</t>
  </si>
  <si>
    <t>MAYERLY  JARA SANTOS</t>
  </si>
  <si>
    <t>13505-PRESTAR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</si>
  <si>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https://community.secop.gov.co/Public/Tendering/ContractDetailView/Index?UniqueIdentifier=CO1.PCCNTR.7957524</t>
  </si>
  <si>
    <t>SCJ-1737-2025</t>
  </si>
  <si>
    <t>ENITH JOHANA PEREZ VEGA</t>
  </si>
  <si>
    <t>12223-PPRESTAR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</si>
  <si>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https://community.secop.gov.co/Public/Tendering/ContractDetailView/Index?UniqueIdentifier=CO1.PCCNTR.7962388</t>
  </si>
  <si>
    <t>SCJ-1738-2025</t>
  </si>
  <si>
    <t>YENCY MARIANA CARRION PEDRAZA</t>
  </si>
  <si>
    <t>13691-PRESTAR SERVICIOS DE APOYO PARA REALIZAR LA GESTIÓN ADMINISTRATIVA DE LA OFICINA ASESORA DE COMUNICACIONES, MEDIANTE LA EJECUCIÓN DE ACTIVIDADES RELACIONADAS CON LA REVISIÓN Y TRÁMITE DE LAS CUENTAS DE COBRO DE LOS CONTRATISTAS, TRÁMITE DE CORRESPONDENCIA Y ORGANIZACIÓN DEL ARCHIVO DE GESTIÓN DE ACUERDO A LOS PROCEDIMIENTOS ESTIPULADOS POR LA ENTIDAD</t>
  </si>
  <si>
    <t>https://community.secop.gov.co/Public/Tendering/ContractDetailView/Index?UniqueIdentifier=CO1.PCCNTR.7961305</t>
  </si>
  <si>
    <t>SCJ-1742-2025</t>
  </si>
  <si>
    <t>LAURA NATALIA AREVALO AVILA</t>
  </si>
  <si>
    <t>13520-PRESTAR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</si>
  <si>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https://community.secop.gov.co/Public/Tendering/ContractDetailView/Index?UniqueIdentifier=CO1.PCCNTR.7962046</t>
  </si>
  <si>
    <t>SCJ-1743-2025</t>
  </si>
  <si>
    <t>DANIELA ANDREA LOZANO URIBE</t>
  </si>
  <si>
    <t>11994-PRESTAR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</si>
  <si>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https://community.secop.gov.co/Public/Tendering/ContractDetailView/Index?UniqueIdentifier=CO1.PCCNTR.7962105</t>
  </si>
  <si>
    <t>SCJ-1744-2025</t>
  </si>
  <si>
    <t>BRENDA MARCELA BELTRAN SIERRA</t>
  </si>
  <si>
    <t>11871-PRESTAR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</si>
  <si>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https://community.secop.gov.co/Public/Tendering/ContractDetailView/Index?UniqueIdentifier=CO1.PCCNTR.7961922</t>
  </si>
  <si>
    <t>SCJ-1745-2025</t>
  </si>
  <si>
    <t>TATIANA  CANACUE PARRA</t>
  </si>
  <si>
    <t>11941-PRESTAR SERVICIOS PROFESIONALES A LA DIRECCIÓN DE RESPONSABILIDAD PENAL ADOLESCENTE PARA ATENDER DESDE EL COMPONENTE DE PSICOLOGÍA A JÓVENES CON SANCIÓN NO PRIVATIVA DE LA LIBERTAD EN EL MARCO DEL PROGRAMA DISTRITAL DE JUSTICIA JUVENIL RESTAURATIVA.</t>
  </si>
  <si>
    <t>https://community.secop.gov.co/Public/Tendering/ContractDetailView/Index?UniqueIdentifier=CO1.PCCNTR.7962331</t>
  </si>
  <si>
    <t>SCJ-1746-2025</t>
  </si>
  <si>
    <t>JOZNAYTH BAZLUT LOPEZ BOHORQUEZ</t>
  </si>
  <si>
    <t>11538-PRESTAR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</si>
  <si>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https://community.secop.gov.co/Public/Tendering/ContractDetailView/Index?UniqueIdentifier=CO1.PCCNTR.7963068</t>
  </si>
  <si>
    <t>SCJ-1748-2025</t>
  </si>
  <si>
    <t>CRISTIAN CAMILO GUERRERO REAL</t>
  </si>
  <si>
    <t>12080-PRESTAR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</si>
  <si>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https://community.secop.gov.co/Public/Tendering/ContractDetailView/Index?UniqueIdentifier=CO1.PCCNTR.7962658</t>
  </si>
  <si>
    <t>SCJ-1749-2025</t>
  </si>
  <si>
    <t>MAURICIO  GOMEZ GONZALEZ</t>
  </si>
  <si>
    <t>12131-PRESTAR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</si>
  <si>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https://community.secop.gov.co/Public/Tendering/ContractDetailView/Index?UniqueIdentifier=CO1.PCCNTR.7963033</t>
  </si>
  <si>
    <t>SCJ-1750-2025</t>
  </si>
  <si>
    <t>ISABEL DANIELA ORTIZ MEJIA</t>
  </si>
  <si>
    <t>12221-PRESTAR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</si>
  <si>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https://community.secop.gov.co/Public/Tendering/ContractDetailView/Index?UniqueIdentifier=CO1.PCCNTR.7966496</t>
  </si>
  <si>
    <t>SCJ-1751-2025</t>
  </si>
  <si>
    <t>VIVIANA ROCIO PEÑA AVILA</t>
  </si>
  <si>
    <t>13163-PRESTACIÓN DE SERVICIOS PROFESIONALES A LA SECRETARIA DISTRITAL DE SEGURIDAD, CONVIVENCIA Y JUSTICIA, EN LA DIRECCIÓN DE ACCESO A LA JUSTICIA DESARROLLANDO ACTIVIDADES DE SEGUIMIENTO Y ACOMPAÑAMIENTO A LOS GRUPOS QUE DESARROLLAN LA ESTRATEGIA DE LA DIRECCIÓN EN EL MARCO DEL PLAN INTEGRAL DE SEGURIDAD, CONVIVENCIA CIUDADANA Y JUSTICIA.</t>
  </si>
  <si>
    <t>https://community.secop.gov.co/Public/Tendering/ContractDetailView/Index?UniqueIdentifier=CO1.PCCNTR.7966483</t>
  </si>
  <si>
    <t>SCJ-1752-2025</t>
  </si>
  <si>
    <t>CYNDY YUBELY CELI CORREDOR</t>
  </si>
  <si>
    <t>11938-PRESTAR SERVICIOS PROFESIONALES PARA REALIZAR ATENCIÓN DESDE EL COMPONENTE DE LA PEDAGOGÍA A JÓVENES QUE CUMPLEN SANCIÓN NO PRIVATIVA DE LA LIBERTAD BAJO LA ORIENTACIÓN DE LA DIRECCIÓN DE RESPONSABILIDAD PENAL ADOLESCENTE.</t>
  </si>
  <si>
    <t>https://community.secop.gov.co/Public/Tendering/ContractDetailView/Index?UniqueIdentifier=CO1.PCCNTR.7966696</t>
  </si>
  <si>
    <t>SCJ-1753-2025</t>
  </si>
  <si>
    <t>ALEJANDRO GIOVANNI MARIN TANGARIFE</t>
  </si>
  <si>
    <t>12133-PRESTAR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</si>
  <si>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https://community.secop.gov.co/Public/Tendering/ContractDetailView/Index?UniqueIdentifier=CO1.PCCNTR.7966665</t>
  </si>
  <si>
    <t>SCJ-1754-2025</t>
  </si>
  <si>
    <t>CRISTIAN FELIPE ORJUELA GONZALEZ</t>
  </si>
  <si>
    <t>12195-PRESTAR SERVICIOS PROFESIONALES A LA SECRETARIA DISTRITAL DE SEGURIDAD, CONVIVENCIA Y JUSTICIA, EN LA DIRECCIÓN DE ACCESO A LA JUSTICIA, EN LA ETAPA PRECONTRACTUAL Y LIQUIDACION ASI COMO DE LOS PROCESOS DE INCUMPLIMIENTO QUE SEAN REQUERIDOS EN LA DEPENDENCIA EN MATERIA DE CONTRATACIÓN.</t>
  </si>
  <si>
    <t>https://community.secop.gov.co/Public/Tendering/ContractDetailView/Index?UniqueIdentifier=CO1.PCCNTR.7966698</t>
  </si>
  <si>
    <t>SCJ-1755-2025</t>
  </si>
  <si>
    <t>JEFFERSON  MORALES MORA</t>
  </si>
  <si>
    <t>11063-PRESTAR SUS SERVICIOS PROFESIONALES EN LA DIRECCIÓN DE GESTIÓN HUMANA PARA LA EVALUACION, INTERVENCIÓN , PREVENCIÓN Y SEGUIMIENTO ASOCIADOS AL PROGRAMA DE VIGILANCIA EPIDEMIOLÓGICA DE FACTORES DE RIESGO PSICOSOCIAL Y EL SISTEMA DE GESTION DE SEGURIDAD Y SALUD EN EL TRABAJO (SG SST) DE LA SECRETARIA DISTRITAL DE SEGURIDAD, CONVIVENCIA Y JUSTICIA.</t>
  </si>
  <si>
    <t>https://community.secop.gov.co/Public/Tendering/ContractDetailView/Index?UniqueIdentifier=CO1.PCCNTR.7966547</t>
  </si>
  <si>
    <t>SCJ-1756-2025</t>
  </si>
  <si>
    <t>LEIDER ORLANDO OJEDA CASTIBLANCO</t>
  </si>
  <si>
    <t>12010-PRESTAR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</si>
  <si>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https://community.secop.gov.co/Public/Tendering/ContractDetailView/Index?UniqueIdentifier=CO1.PCCNTR.7967106</t>
  </si>
  <si>
    <t>SCJ-1757-2025</t>
  </si>
  <si>
    <t>RENE  PIZARE MALAGA</t>
  </si>
  <si>
    <t>13514-PRESTAR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</si>
  <si>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https://community.secop.gov.co/Public/Tendering/ContractDetailView/Index?UniqueIdentifier=CO1.PCCNTR.7966573</t>
  </si>
  <si>
    <t>SCJ-1761-2025</t>
  </si>
  <si>
    <t>BORIS CAMILO CORREDOR CAMPOS</t>
  </si>
  <si>
    <t>13442-PRESTAR SERVICIOS PROFESIONALES A LA DIRECCIÓN DE RESPONSABILIDAD PENAL ADOLESCENTE EN LA REVISIÓN DE DOCUMENTOS, GESTIÓN Y ANÁLISIS DE INFORMACIÓN, CON EL FIN DE FORTALECER LA ESTRATEGIA DE ATENCIÓN A LAS SANCIONES NO PRIVATIVAS DE LA LIBERTAD DEL PROGRAMA DISTRITAL DE JUSTICIA JUVENIL RESTAURATIVA.</t>
  </si>
  <si>
    <t>https://community.secop.gov.co/Public/Tendering/ContractDetailView/Index?UniqueIdentifier=CO1.PCCNTR.7971050</t>
  </si>
  <si>
    <t>SCJ-1770-2025</t>
  </si>
  <si>
    <t>SARAIH ESTEPHANIE QUIROGA CARDENAS</t>
  </si>
  <si>
    <t>12111-PRESTAR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</si>
  <si>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https://community.secop.gov.co/Public/Tendering/ContractDetailView/Index?UniqueIdentifier=CO1.PCCNTR.7975617</t>
  </si>
  <si>
    <t>SCJ-1771-2025</t>
  </si>
  <si>
    <t>ANAMARIA  RAMOS PEREZ</t>
  </si>
  <si>
    <t>11717-PRESTAR SERVICIOS PROFESIONALES A LA OFICINA DE ANÁLISIS DE INFORMACIÓN Y ESTUDIOS ESTRATÉGICOS PARA APOYAR EN LA RECOLECCIÓN, PROCESAMIENTO, ACTUALIZACIÓN Y ANÁLISIS DE INFORMACIÓN CUALITATIVA Y LA CONSTRUCCIÓN DE DOCUMENTOS TÉCNICOS SOBRE SEGURIDAD, CONVIVENCIA Y ACCESO A LA JUSTICIA EN EL MARCO DEL OBSERVATORIO DE SEGURIDAD, CONVIVENCIA Y JUSTICIA.</t>
  </si>
  <si>
    <t>https://community.secop.gov.co/Public/Tendering/ContractDetailView/Index?UniqueIdentifier=CO1.PCCNTR.7975527</t>
  </si>
  <si>
    <t>SCJ-1774-2025</t>
  </si>
  <si>
    <t>ALEXSANDER ROMAÑA PALACIOS</t>
  </si>
  <si>
    <t>12005-PRESTAR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</si>
  <si>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https://community.secop.gov.co/Public/Tendering/ContractDetailView/Index?UniqueIdentifier=CO1.PCCNTR.7976267</t>
  </si>
  <si>
    <t>SCJ-1777-2025</t>
  </si>
  <si>
    <t>FREDY  ORTIZ ROJAS</t>
  </si>
  <si>
    <t>12200-PRESTAR SERVICIOS PROFESIONALES A LA SECRETARIA DISTRITAL DE SEGURIDAD, CONVIVENCIA Y JUSTICIA, EN LA DIRECCIÓN DE ACCESO A LA JUSTICIA, PARA PROCESAR Y GENERAR REPORTES ESTADISTICOS A TRAVÉS DE HERRAMIENTAS DIGITALES Y TECNOLÓGICAS A PARTIR DE LAS BASES DE DATOS GENERADAS EN LOS DIFERENTES CANALES DE ATENCIÓN A CARGO DE LA DIRECCIÓN DE ACCESO A LA JUSTICIA.</t>
  </si>
  <si>
    <t>https://community.secop.gov.co/Public/Tendering/ContractDetailView/Index?UniqueIdentifier=CO1.PCCNTR.7979662</t>
  </si>
  <si>
    <t>SCJ-1780-2025</t>
  </si>
  <si>
    <t>SANTIAGO  FALLA TORO</t>
  </si>
  <si>
    <t>11587-PRESTAR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</si>
  <si>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https://community.secop.gov.co/Public/Tendering/ContractDetailView/Index?UniqueIdentifier=CO1.PCCNTR.7985797</t>
  </si>
  <si>
    <t>SCJ-1781-2025</t>
  </si>
  <si>
    <t>CESAR AUGUSTO RODRIGUEZ BUENAVENTURA</t>
  </si>
  <si>
    <t>13631-PRESTAR SERVICIOS PROFESIONALES A LA DIRECCIÓN DE RESPONSABILIDAD PENAL ADOLESCENTE PARA LA ARTICULACIÓN DE LOS PROCESOS A DESARROLLAR CON EL SECTOR EDUCATIVO DESDE EL ENFOQUE RESTAURATIVO, ASÍ COMO LA REMISIÓN DE CASOS AL PROGRAMA DISTRITAL DE JUSTICIA JUVENIL RESTAURATIVA.</t>
  </si>
  <si>
    <t>https://community.secop.gov.co/Public/Tendering/ContractDetailView/Index?UniqueIdentifier=CO1.PCCNTR.7985072</t>
  </si>
  <si>
    <t>SCJ-1783-2025</t>
  </si>
  <si>
    <t>MIGUEL FERNANDO CONTRERAS RIVERA</t>
  </si>
  <si>
    <t>11720-PRESTAR SERVICIOS PROFESIONALES A LA OFICINA DE ANÁLISIS DE INFORMACIÓN Y ESTUDIOS ESTRATÉGICOS PARA APOYAR LA CAPTURA, PROCESAMIENTO, ANÁLISIS Y DISPOSICIÓN DE INFORMACIÓN EN MATERIA DE SEGURIDAD, CONVIVENCIA Y JUSTICIA, ASÍ COMO APOYAR EL FORTALECIMIENTO DE LA PRODUCCIÓN Y USO DE LA INFORMACIÓN ESTADÍSTICA DEL SECTOR.</t>
  </si>
  <si>
    <t>https://community.secop.gov.co/Public/Tendering/ContractDetailView/Index?UniqueIdentifier=CO1.PCCNTR.7988951</t>
  </si>
  <si>
    <t>SCJ-1784-2025</t>
  </si>
  <si>
    <t>DIEGO ALEJANDRO SILVA SARMIENTO</t>
  </si>
  <si>
    <t>11759-PRESTAR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</si>
  <si>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https://community.secop.gov.co/Public/Tendering/ContractDetailView/Index?UniqueIdentifier=CO1.PCCNTR.7988677</t>
  </si>
  <si>
    <t>SCJ-1785-2025</t>
  </si>
  <si>
    <t>CARLOS ALBERTO VALENCIA MINA</t>
  </si>
  <si>
    <t>13689-PRESTAR SERVICIOS DE APOYO A LA GESTIÓN EN LAS ACTIVIDADES ADMINISTRATIVAS, OPERATIVAS Y LOGISTICAS REQUERIDAS EN EL ALMACÉN DE LA CÁRCEL DISTRITAL DE VARONES Y ANEXO DE MUJERES</t>
  </si>
  <si>
    <t>https://community.secop.gov.co/Public/Tendering/ContractDetailView/Index?UniqueIdentifier=CO1.PCCNTR.7985258</t>
  </si>
  <si>
    <t>SCJ-1789-2025</t>
  </si>
  <si>
    <t>LAURA ALEXANDRA CASTRO PINILLA</t>
  </si>
  <si>
    <t>11945-PRESTAR SERVICIOS PROFESIONALES A LA DIRECCIÓN DE RESPONSABILIDAD PENAL ADOLESCENTE PARA ATENDER DESDE EL COMPONENTE DE TRABAJO SOCIAL A JÓVENES CON SANCIONES NO PRIVATIVAS DE LA LIBERTAD EN EL MARCO DEL PROGRAMA DISTRITAL DE JUSTICIA JUVENIL RESTAURATIVA.</t>
  </si>
  <si>
    <t>https://community.secop.gov.co/Public/Tendering/ContractDetailView/Index?UniqueIdentifier=CO1.PCCNTR.7990096</t>
  </si>
  <si>
    <t>SCJ-1790-2025</t>
  </si>
  <si>
    <t>DIEGO ALEJANDRO GALVAN MARRUGO</t>
  </si>
  <si>
    <t>13454-PRESTAR SERVICIOS PROFESIONALES, PARA LA PROPUESTA DE METODOLOGIAS RELACIONADAS CON LAS ESTRATEGÍAS DE RESOLUCIÓN PACÍFICA DE CONFLICTOS, Y LA IMPLEMENTACIÓN DE LAS POLÍTICAS PÚBLICAS DE JUSTICIA NO FORMAL Y COMUNITARIA DE BOGOTÁ, EN EL MARCO DEL PLAN INTEGRAL DE SEGURIDAD, CONVIVENCIA CIUDADANA Y JUSTICIA A CARGO DE LA DIRECCIÓN DE ACCESO A LA JUSTICIA.</t>
  </si>
  <si>
    <t>https://community.secop.gov.co/Public/Tendering/ContractDetailView/Index?UniqueIdentifier=CO1.PCCNTR.7988686</t>
  </si>
  <si>
    <t>SCJ-1792-2025</t>
  </si>
  <si>
    <t>IVAN EDUARDO NUÑEZ CARDENAS</t>
  </si>
  <si>
    <t>11758-PRESTAR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</si>
  <si>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https://community.secop.gov.co/Public/Tendering/ContractDetailView/Index?UniqueIdentifier=CO1.PCCNTR.7990968</t>
  </si>
  <si>
    <t>SCJ-1794-2025</t>
  </si>
  <si>
    <t>MARIA CECILIA PEREZ PAMPLONA</t>
  </si>
  <si>
    <t>11942-PRESTAR SERVICIOS PROFESIONALES A LA DIRECCIÓN DE RESPONSABILIDAD PENAL ADOLESCENTE PARA ATENDER DESDE EL COMPONENTE ARTÍSTICO A JÓVENES CON SANCIONES NO PRIVATIVAS DE LA LIBERTAD EN EL MARCO DEL PROGRAMA DISTRITAL DE JUSTICIA JUVENIL RESTAURATIVA.</t>
  </si>
  <si>
    <t>https://community.secop.gov.co/Public/Tendering/ContractDetailView/Index?UniqueIdentifier=CO1.PCCNTR.7991153</t>
  </si>
  <si>
    <t>SCJ-1796-2025</t>
  </si>
  <si>
    <t>MARIA PAULA VILLARRUEL ROBAYO</t>
  </si>
  <si>
    <t>12136-PRESTAR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</si>
  <si>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https://community.secop.gov.co/Public/Tendering/ContractDetailView/Index?UniqueIdentifier=CO1.PCCNTR.7991511</t>
  </si>
  <si>
    <t>SCJ-1801-2025</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</si>
  <si>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</si>
  <si>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https://community.secop.gov.co/Public/Tendering/ContractDetailView/Index?UniqueIdentifier=CO1.PCCNTR.7999045</t>
  </si>
  <si>
    <t>SCJ-1802-2025</t>
  </si>
  <si>
    <t>GABRIEL HERMOGENES GORA CHALA</t>
  </si>
  <si>
    <t>12259-PPRESTAR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</si>
  <si>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https://community.secop.gov.co/Public/Tendering/ContractDetailView/Index?UniqueIdentifier=CO1.PCCNTR.7994488</t>
  </si>
  <si>
    <t>SCJ-1804-2025</t>
  </si>
  <si>
    <t>XIMENA ALEXANDRA AGUILLON PACHON</t>
  </si>
  <si>
    <t>13680-PRESTAR SERVICIOS PROFESIONALES PARA DESARROLLAR ACTIVIDADES RELACIONADAS CON EL PROCESO DE SELECCIÓN, VINCULACIÓN Y RETIRO DE PERSONAL DE LA SECRETARÍA DISTRITAL DE SEGURIDAD, CONVIVENCIA Y JUSTICIA.</t>
  </si>
  <si>
    <t>https://community.secop.gov.co/Public/Tendering/ContractDetailView/Index?UniqueIdentifier=CO1.PCCNTR.7995159</t>
  </si>
  <si>
    <t>SCJ-1805-2025</t>
  </si>
  <si>
    <t>DANIELA  BARON AVELLA</t>
  </si>
  <si>
    <t>11946-PRESTAR SERVICIOS PROFESIONALES A LA DIRECCIÓN DE RESPONSABILIDAD PENAL ADOLESCENTE PARA ATENDER DESDE EL COMPONENTE DE TRABAJO SOCIAL A JÓVENES CON SANCIONES NO PRIVATIVAS DE LA LIBERTAD EN EL MARCO DEL PROGRAMA DISTRITAL DE JUSTICIA JUVENIL RESTAURATIVA.</t>
  </si>
  <si>
    <t>https://community.secop.gov.co/Public/Tendering/ContractDetailView/Index?UniqueIdentifier=CO1.PCCNTR.7995001</t>
  </si>
  <si>
    <t>SCJ-1806-2025</t>
  </si>
  <si>
    <t>12224-PRESTAR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</si>
  <si>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https://community.secop.gov.co/Public/Tendering/ContractDetailView/Index?UniqueIdentifier=CO1.PCCNTR.7995004</t>
  </si>
  <si>
    <t>SCJ-1808-2025</t>
  </si>
  <si>
    <t>LUZ ANGELA ALBARRACIN CERQUERA</t>
  </si>
  <si>
    <t>11943-PRESTAR SERVICIOS PROFESIONALES A LA DIRECCIÓN DE RESPONSABILIDAD PENAL ADOLESCENTE PARA ATENDER DESDE EL COMPONENTE DE TERAPIA OCUPACIONAL A JÓVENES CON SANCIONES NO PRIVATIVAS DE LA LIBERTAD EN EL MARCO DEL PROGRAMA DISTRITAL DE JUSTICIA JUVENIL RESTAURATIVA.</t>
  </si>
  <si>
    <t>https://community.secop.gov.co/Public/Tendering/ContractDetailView/Index?UniqueIdentifier=CO1.PCCNTR.7995218</t>
  </si>
  <si>
    <t>SCJ-1809-2025</t>
  </si>
  <si>
    <t>AURA CRISTINA PEREZ MENDOZA</t>
  </si>
  <si>
    <t>11881-PRESTAR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</si>
  <si>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https://community.secop.gov.co/Public/Tendering/ContractDetailView/Index?UniqueIdentifier=CO1.PCCNTR.7996620</t>
  </si>
  <si>
    <t>SCJ-1815-2025</t>
  </si>
  <si>
    <t>MALLORY KEY LIZCANO DAVILA</t>
  </si>
  <si>
    <t>11931-PRESTAR SERVICIOS PROFESIONALES A LA DIRECCIÓN DE RESPONSABILIDAD PENAL ADOLESCENTE PARA ACOMPAÑAR DESDE EL COMPONENTE DE TRABAJO SOCIAL EN LA ESCUELA TALLER DE OFICIOS</t>
  </si>
  <si>
    <t>https://community.secop.gov.co/Public/Tendering/ContractDetailView/Index?UniqueIdentifier=CO1.PCCNTR.8000406</t>
  </si>
  <si>
    <t>SCJ-1816-2025</t>
  </si>
  <si>
    <t>ASTRID JOHANNA ROJAS FRANCO</t>
  </si>
  <si>
    <t>13682-PRESTAR SERVICIOS PROFESIONALES A LA DIRECCIÓN DE GESTIÓN HUMANA APOYANDO LA LIQUIDACIÓN DE NÓMINA Y SEGURIDAD SOCIAL, ASÍ COMO LA CONCILIACIÓN DE?INCAPACIDADES CON LAS ENTIDADES EXTERNAS E INTERNAS DE LOS SERVIDORES DE LA SECRETARÍA DISTRITAL DE SEGURIDAD, CONVIVENCIA Y JUSTICIA.</t>
  </si>
  <si>
    <t>https://community.secop.gov.co/Public/Tendering/ContractDetailView/Index?UniqueIdentifier=CO1.PCCNTR.8000702</t>
  </si>
  <si>
    <t>SCJ-1820-2025</t>
  </si>
  <si>
    <t>SONIA ROCIO PORRAS GONZALEZ</t>
  </si>
  <si>
    <t>12023-PRESTAR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</si>
  <si>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https://community.secop.gov.co/Public/Tendering/ContractDetailView/Index?UniqueIdentifier=CO1.PCCNTR.7999496</t>
  </si>
  <si>
    <t>SCJ-1822-2025</t>
  </si>
  <si>
    <t>KAREN DEL PILAR VARGAS QUIJANO</t>
  </si>
  <si>
    <t>13681-PRESTAR SERVICIOS PROFESIONALES EN LA DIRECCIÓN DE GESTIÓN HUMANA PARA LA GESTIÓN DE LAS ACTIVIDADES REQUERIDAS EN EL MARCO DEL MÓDULO DEL SISTEMA DE INFORMACIÓN PARA LA PLANEACIÓN Y GESTIÓN DEL EMPLEO.</t>
  </si>
  <si>
    <t>https://community.secop.gov.co/Public/Tendering/ContractDetailView/Index?UniqueIdentifier=CO1.PCCNTR.8004928</t>
  </si>
  <si>
    <t>SCJ-1573-2025</t>
  </si>
  <si>
    <t>VIVIANA MARCELA PIÑEROS FLOREZ</t>
  </si>
  <si>
    <t>https://community.secop.gov.co/Public/Tendering/ContractDetailView/Index?UniqueIdentifier=CO1.PCCNTR.8020049&amp;isModal=true&amp;asPopupView=true</t>
  </si>
  <si>
    <t>SCJ-1580-2025</t>
  </si>
  <si>
    <t>SEBASTIAN MAURICIO ZARATE PINEDA</t>
  </si>
  <si>
    <t>https://community.secop.gov.co/Public/Tendering/ContractDetailView/Index?UniqueIdentifier=CO1.PCCNTR.8020075&amp;isModal=true&amp;asPopupView=true</t>
  </si>
  <si>
    <t>SCJ-1595-2025</t>
  </si>
  <si>
    <t>MARIBEL  BASALLO VEGA</t>
  </si>
  <si>
    <t>https://community.secop.gov.co/Public/Tendering/ContractDetailView/Index?UniqueIdentifier=CO1.PCCNTR.8019753&amp;isModal=true&amp;asPopupView=true</t>
  </si>
  <si>
    <t>SCJ-1613-2025</t>
  </si>
  <si>
    <t>MARIA LAUDIS RODRIGUEZ COLORADO</t>
  </si>
  <si>
    <t>https://community.secop.gov.co/Public/Tendering/ContractDetailView/Index?UniqueIdentifier=CO1.PCCNTR.8025539&amp;isModal=true&amp;asPopupView=true</t>
  </si>
  <si>
    <t>SCJ-1617-2025</t>
  </si>
  <si>
    <t>JORGE ENRIQUE ROJAS ROA</t>
  </si>
  <si>
    <t>https://community.secop.gov.co/Public/Tendering/ContractDetailView/Index?UniqueIdentifier=CO1.PCCNTR.8026088&amp;isModal=true&amp;asPopupView=true</t>
  </si>
  <si>
    <t>SCJ-1660-2025</t>
  </si>
  <si>
    <t>https://community.secop.gov.co/Public/Tendering/ContractDetailView/Index?UniqueIdentifier=CO1.PCCNTR.7968719&amp;isModal=true&amp;asPopupView=true</t>
  </si>
  <si>
    <t>SCJ-1672-2025</t>
  </si>
  <si>
    <t>ROSALINDA  MORENO PRADA</t>
  </si>
  <si>
    <t>PRESTACIÓN DE SERVICIOS DE APOYO A LA GESTIÓN PARA REALIZAR ACTIVIDADES ADMINISTRATIVAS, PARA APOYAR EN LOS REQUERIMIENTOS RELACIONADOS A OPERACIÓN DE RECEPCIÓN Y TRÁMITE DE INCIDENTES DEL NUSE 123 DEL CENTRO DE COMANDO, CONTROL, COMUNICACIONES Y CÓMPUTO C4.</t>
  </si>
  <si>
    <t>https://community.secop.gov.co/Public/Tendering/ContractDetailView/Index?UniqueIdentifier=CO1.PCCNTR.7964913&amp;isModal=true&amp;asPopupView=true</t>
  </si>
  <si>
    <t>SCJ-1677-2025</t>
  </si>
  <si>
    <t>JORGE HUMBERTO AMORTEGUI ACEVEDO</t>
  </si>
  <si>
    <t>PRESTAR LOS SERVICIOS PROFESIONALES CON TOTAL AUTONOMIA PARA REALIZAR ACTIVIDADES ENFATIZADAS EN ATENDER LAS NECESIDADES DE ESTRUCTURACION, ANALISIS , EJECUCION Y/O IMPLEMENTACION DE PROYECTOS EN EL MARCO DEL FORTALECIMIENTO DE LOS COMPONENTES DEL SISTEMA CENTRO DE COMANDO, CONTROL, COMUNICACIONES Y CÓMPUTO –C4.</t>
  </si>
  <si>
    <t>https://community.secop.gov.co/Public/Tendering/ContractDetailView/Index?UniqueIdentifier=CO1.PCCNTR.8004156&amp;isModal=true&amp;asPopupView=true</t>
  </si>
  <si>
    <t>SCJ-1678-2025</t>
  </si>
  <si>
    <t>CINDY LORENA CUELLAR MORALES</t>
  </si>
  <si>
    <t>https://community.secop.gov.co/Public/Tendering/ContractDetailView/Index?UniqueIdentifier=CO1.PCCNTR.7976883&amp;isModal=true&amp;asPopupView=true</t>
  </si>
  <si>
    <t>SCJ-1703-2025</t>
  </si>
  <si>
    <t>MARTIN FELIPE CALVO CALLE</t>
  </si>
  <si>
    <t>PRESTAR SERVICIOS PROFESIONALES A LA SECRETARÍA DISTRITAL DE SEGURIDAD, CONVIVENCIA Y JUSTICIA APOYANDO EN EL PROCESO DE FORMULACIÓN Y SOCIALIZACIÓN DE UN PROYECTO DE FORTALECIMIENTO DE LOS NIVELES DE MANEJO EMOCIONAL POR PARTE DE LOS UNIFORMADOS DE LA MEBOG CON EL FIN DE DISMINUIR Y MITIGAR LOS FACTORES QUE IMPIDEN UN ADECUADO RELACIONAMIENTO CON LA CIUDADANÍA.</t>
  </si>
  <si>
    <t>https://community.secop.gov.co/Public/Tendering/ContractDetailView/Index?UniqueIdentifier=CO1.PCCNTR.7976961&amp;isModal=true&amp;asPopupView=true</t>
  </si>
  <si>
    <t>SCJ-1706-2025</t>
  </si>
  <si>
    <t>ANGELA LISET GONZALEZ RUBIO</t>
  </si>
  <si>
    <t>https://community.secop.gov.co/Public/Tendering/ContractDetailView/Index?UniqueIdentifier=CO1.PCCNTR.7968052&amp;isModal=true&amp;asPopupView=true</t>
  </si>
  <si>
    <t>SCJ-1727-2025</t>
  </si>
  <si>
    <t>YAMIL ROCIO SANTOS DIAZ</t>
  </si>
  <si>
    <t>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</si>
  <si>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https://community.secop.gov.co/Public/Tendering/ContractDetailView/Index?UniqueIdentifier=CO1.PCCNTR.7976979&amp;isModal=true&amp;asPopupView=true</t>
  </si>
  <si>
    <t>SCJ-1732-2025</t>
  </si>
  <si>
    <t>EDGAR ORDUÑA BALAGUERA</t>
  </si>
  <si>
    <t>PRESTACIÓN DE SERVICIOS PROFESIONALES CON TOTAL AUTONOMIA, PARA EL APOYO EN LAS  ACTIVIDADES TÉCNICAS,  ADMINISTRATIVAS Y DE SEGUIMIENTO, PARA LA IMPLEMENTACIÓN DE NUEVAS TECNOLOGIAS  DEL SISTEMA DE VIDEOVIGILANCIA DE BOGOTÁ, RELACIONADAS CON LA  INFRAESTRUCTURA DE RECONOCIMIENTO DE PLACAS (LPR).</t>
  </si>
  <si>
    <t>https://community.secop.gov.co/Public/Tendering/ContractDetailView/Index?UniqueIdentifier=CO1.PCCNTR.8013996&amp;isModal=true&amp;asPopupView=true</t>
  </si>
  <si>
    <t>SCJ-1739-2025</t>
  </si>
  <si>
    <t>MAYRA ALEJANDRA CALVACHE PUCHANA</t>
  </si>
  <si>
    <t>PRESTAR SERVICIOS PROFESIONALES A LA SECRETARÍA DISTRITAL DE SEGURIDAD, CONVIVENCIA Y JUSTICIA, BRINDANDO APOYO Y SEGUIMIENTO AL SISTEMA DE GESTIÓN DE SEGURIDAD SALUD EN EL TRABAJO DE LA POLICÍA METROPOLITANA DE BOGOTÁ</t>
  </si>
  <si>
    <t>https://community.secop.gov.co/Public/Tendering/ContractDetailView/Index?UniqueIdentifier=CO1.PCCNTR.7981822&amp;isModal=true&amp;asPopupView=true</t>
  </si>
  <si>
    <t>CRISTHIAN CAMILO GORDILLO SAAVEDRA</t>
  </si>
  <si>
    <t>SCJ-1772-2025</t>
  </si>
  <si>
    <t>ASTRID FRANSUA JURADO ESPINOSA</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</si>
  <si>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</si>
  <si>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https://community.secop.gov.co/Public/Tendering/ContractDetailView/Index?UniqueIdentifier=CO1.PCCNTR.8013978&amp;isModal=true&amp;asPopupView=true</t>
  </si>
  <si>
    <t>EMPRESA DE TELECOMUNICACIONES DE BOGOTÁ S.A. - E.S.P.</t>
  </si>
  <si>
    <t>15 Convenios Interadministrativos (5-8)</t>
  </si>
  <si>
    <t>SCJ-1788-2025</t>
  </si>
  <si>
    <t>JULIETH MICHELL ALONSO PINEDA</t>
  </si>
  <si>
    <t>https://community.secop.gov.co/Public/Tendering/ContractDetailView/Index?UniqueIdentifier=CO1.PCCNTR.8004922&amp;isModal=true&amp;asPopupView=true</t>
  </si>
  <si>
    <t>SCJ-1793-2025</t>
  </si>
  <si>
    <t>JUAN DAVID FONSECA VILLAMIL</t>
  </si>
  <si>
    <t>https://community.secop.gov.co/Public/Tendering/ContractDetailView/Index?UniqueIdentifier=CO1.PCCNTR.8004905&amp;isModal=true&amp;asPopupView=true</t>
  </si>
  <si>
    <t>SCJ-1799-2025</t>
  </si>
  <si>
    <t>PRESTAR LOS SERVICIOS DE APOYO A LA GESTIÓN EN EL SEGUIMIENTO A LOS INCIDENTES, VERIFICANDO EL CUMPLIMIENTO DE LOS PROTOCOLOS PARA FACILITAR LA OPERACIÓN Y GESTIÓN QUE SE PRESENTEN EN DESARROLLO DE LA MISIONALIDAD DEL NUSE 123, BAJO LOS PARAMETROS DE CALIDAD ESTABLECIDOS PARA EL CENTRO DE COMANDO, CONTROL, COMUNICACIONES Y CÓMPUTO C4.</t>
  </si>
  <si>
    <t>https://community.secop.gov.co/Public/Tendering/ContractDetailView/Index?UniqueIdentifier=CO1.PCCNTR.8025265&amp;isModal=true&amp;asPopupView=true</t>
  </si>
  <si>
    <t>SCJ-1800-2025</t>
  </si>
  <si>
    <t>JORGE ANDRES VELEZ RIOS</t>
  </si>
  <si>
    <t>https://community.secop.gov.co/Public/Tendering/ContractDetailView/Index?UniqueIdentifier=CO1.PCCNTR.8017048&amp;isModal=true&amp;asPopupView=true</t>
  </si>
  <si>
    <t>SCJ-1818-2025</t>
  </si>
  <si>
    <t>SONIA ZULEIMA TOVAR PRADA</t>
  </si>
  <si>
    <t>https://community.secop.gov.co/Public/Tendering/ContractDetailView/Index?UniqueIdentifier=CO1.PCCNTR.8019964&amp;isModal=true&amp;asPopupView=true</t>
  </si>
  <si>
    <t>SCJ-1850-2025</t>
  </si>
  <si>
    <t>UNION TEMPORAL LA PREVISORA-SBS-MAPFRE-AXA</t>
  </si>
  <si>
    <t>1. Licitacion publica</t>
  </si>
  <si>
    <t>22 Licitación Pública (1-7)</t>
  </si>
  <si>
    <t>11262-CONTRATAR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</si>
  <si>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https://community.secop.gov.co/Public/Tendering/ContractDetailView/Index?UniqueIdentifier=CO1.PCCNTR.8014819&amp;isModal=true&amp;asPopupView=true</t>
  </si>
  <si>
    <t>SCJ-1851-2025</t>
  </si>
  <si>
    <t>https://community.secop.gov.co/Public/Tendering/ContractDetailView/Index?UniqueIdentifier=CO1.PCCNTR.8014821&amp;isModal=true&amp;asPopupView=true</t>
  </si>
  <si>
    <t>SCJ-1852-2025</t>
  </si>
  <si>
    <t>UNION TEMPORAL LA PREVISORA-ZURICH-AXA</t>
  </si>
  <si>
    <t>https://community.secop.gov.co/Public/Tendering/ContractDetailView/Index?UniqueIdentifier=CO1.PCCNTR.8014823&amp;isModal=true&amp;asPopupView=true</t>
  </si>
  <si>
    <t>SCJ-1854-2025</t>
  </si>
  <si>
    <t>UNION TEMPORAL LA PREVISORA-SOLIDARIA-AXA NO.SCJ-SIF-LP-1-2025</t>
  </si>
  <si>
    <t>https://community.secop.gov.co/Public/Tendering/ContractDetailView/Index?UniqueIdentifier=CO1.PCCNTR.8014572&amp;isModal=true&amp;asPopupView=true</t>
  </si>
  <si>
    <t>SCJ-1855-2025</t>
  </si>
  <si>
    <t>https://community.secop.gov.co/Public/Tendering/ContractDetailView/Index?UniqueIdentifier=CO1.PCCNTR.8014828&amp;isModal=true&amp;asPopupView=true</t>
  </si>
  <si>
    <t>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</si>
  <si>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</si>
  <si>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</si>
  <si>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</si>
  <si>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</si>
  <si>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t>
  </si>
  <si>
    <t>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t>
  </si>
  <si>
    <t>PRESTAR SERVICIOS PROFESIONALES EN LA GESTIÓN CONTRACTUAL ADELANTADA POR LA DIRECCION DE OPERACIONES PARA EL FORTALECIMIENTO Y DEMÁS ACTIVIDADES QUE LE SEAN ASIGNADAS.</t>
  </si>
  <si>
    <t>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</si>
  <si>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PRESTAR SERVICIOS PROFESIONALES PARA FORTALECER LA GESTIÓN ADMINISTRATIVA, REALIZAR APOYO A LA SUPERVISIÓN Y DEMÁS ACTIVIDADES CONEXAS A CARGO DE LA DIRECCIÓN DE OPERACIONES PARA EL FORTALECIMIENTO.</t>
  </si>
  <si>
    <t>PRESTAR SERVICIOS PROFESIONALES EN LA DIRECCIÓN TÉCNICA, EN LAS ACTIVIDADES PROPIAS DEL SISTEMA INTEGRADO DE GESTIÓN IMPLEMENTADO EN LA ENTIDAD, ASÍ COMO EN LA REVISIÓN DE DOCUMENTOS CONFORME A LAS POLÍTICAS DE CALIDAD EN LOS TRAMITES ADELANTADOS POR DICHA DIRECCION</t>
  </si>
  <si>
    <t>PRESTAR LOS SERVICIOS DE APOYO A LA GESTIÓN RELACIONADAS CON ACTIVIDADES DE ORDEN ADMINISTRATIVO DE LA DIRECCIÓN TÉCNICA DE LA SUBSECRETARIA DE INVERSIONES Y FORTALECIMIENTO DE CAPACIDADES OPERATIVAS</t>
  </si>
  <si>
    <t>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</si>
  <si>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PRESTAR SERVICIOS DE APOYO A LA GESTIÓN ADMINISTRATIVA, OPERATIVA, DOCUMENTAL Y DEMÁS ACTIVIDADES CONEXAS A CARGO DE LA DIRECCIÓN DE OPERACIONES PARA EL FORTALECIMIENTO</t>
  </si>
  <si>
    <t>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</si>
  <si>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t>
  </si>
  <si>
    <t>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</si>
  <si>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</si>
  <si>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</si>
  <si>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SERGIO PARRA QUINTERO</t>
  </si>
  <si>
    <t>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</si>
  <si>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PRESTAR DE SERVICIOS PROFESIONALES PARA APOYAR EN LAS ACTIVIDADES DEL SOPORTE Y GESTION TECNOLOGICA DEL COMPONENTE DE VIDEO VIGILANCIA DEL CENTRO DE COMANDO, CONTROL, COMUNICACIONES Y CÒMPUTO -C4.</t>
  </si>
  <si>
    <t>PRESTAR SERVICIOS DE APOYO A LA GESTIÓN EN CALIDAD DE TECNÓLOGO PARA LA INTERVENCIÓN Y LEVANTAMIENTO DE INVENTARIOS DE LOS EXPEDIENTES CONTRACTUALES Y DEMÁS ACTIVIDADES CONEXAS A CARGO DE LA DIRECCIÓN DE OPERACIONES PARA EL FORTALECIMIENTO.</t>
  </si>
  <si>
    <t>PRESTAR SERVICIOS DE APOYO A LA GESTIÓN EN LA INTERVENCIÓN Y LEVANTAMIENTO DE INVENTARIOS DE LOS EXPEDIENTES CONTRACTUALES Y DEMÁS ACTIVIDADES CONEXAS A CARGO DE LA DIRECCIÓN DE OPERACIONES PARA EL FORTALECIMIENTO.</t>
  </si>
  <si>
    <t>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</si>
  <si>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t>
  </si>
  <si>
    <t>PRESTAR SERVICIOS PROFESIONALES A LA SECRETARÍA DISTRITAL DE SEGURIDAD CONVIVENCIA Y JUSTICIA PARA LA GESTIÓN DE DIFERENTES PROCESOS CONTRACTUALES Y ADMINISTRATIVOS QUE SE REQUIERAN EN EL MARCO DEL CÓDIGO NACIONAL DE SEGURIDAD Y CONVIVENCIA CIUDADANA LEY 1801 DE 2016.</t>
  </si>
  <si>
    <t>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</si>
  <si>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</si>
  <si>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</si>
  <si>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PRESTAR LOS SERVICIOS DE MANTENIMIENTO PREVENTIVO Y CORRECTIVO (INCLUIDO INSUMOS, REPUESTOS GENUINOS Y MANO DE OBRA) FORD</t>
  </si>
  <si>
    <t>PRESTAR LOS SERVICIOS DE MANTENIMIENTO PREVENTIVO Y CORRECTIVO (INCLUIDO INSUMOS, REPUESTOS GENUINOS Y MANO DE OBRA) TOYOTA</t>
  </si>
  <si>
    <t>Servicio de mantenimiento correctivo y preventivo de los vehículos marca Mazda, Toyota y Ford (MAZDA)</t>
  </si>
  <si>
    <t>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t>
  </si>
  <si>
    <t>PRESTAR LOS SERVICIOS PROFESIONALES EN LAS ACTIVIDADES RELACIONADAS CON EL COMPONENTE JURIDICO EN LA ESTRUCTURACION DE LOS PROCESOS DE CONTRATACIÓN DIRECTA QUE ADELANTA LA DIRECCIÓN TÉCNICA DE LA SUBSECRETARIA DE INVERSIONES Y FORTALECIMIENTO DE CAPACIDADES OPERATIVAS</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</si>
  <si>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</si>
  <si>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</si>
  <si>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t>
  </si>
  <si>
    <t>PRESTAR SERVICIOS PROFESIONALES A LA SECRETARÍA DISTRITAL DE SEGURIDAD, CONVIVENCIA Y JUSTICIA EN LAS ACTIVIDADES JURÍDICAS DE LA OFICINA DE ENLACE DE LA POLICÍA METROPOLITANA DE BOGOTÁ ANTE LA SECRETARÍA DISTRITAL DE SEGURIDAD, CONVIVENCIA Y JUSTICIA.</t>
  </si>
  <si>
    <t>PRESTAR SERVICIOS PROFESIONALES DE MANERA INDEPENDIENTE Y AUTONOMA A LA DIRECCION DE OPERACIONES PARA EL FORTALECIMIENTO, EN LA ATENCION A REQUERIMIENTOS DE CONTROL INTERNO, ORGANISMOS DE CONTROL, ENTIDADES PUBLICAS Y PRIVADAS, AUDITORIAS INTERNAS Y EXTERNAS Y EN TEMAS RELACIONADOS CON GESTION DE CALIDAD, ASI COMO LAS DEMÁS ACTIVIDADES CONEXAS Y RELACIONADAS CON LA GESTION DE LA DIRECCION</t>
  </si>
  <si>
    <t>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TEMATICAS PROPIAS DE DICHA DIRECCIÓN.</t>
  </si>
  <si>
    <t>LAURA MILENA ALVAREZ DELGADILLO</t>
  </si>
  <si>
    <t>SANDRA JANNETH RUEDA IBAÑEZ</t>
  </si>
  <si>
    <t>HELEN ASTRID MONTERO OJEDA</t>
  </si>
  <si>
    <t>SANTIAGO ALBERTO PASCUAS GOMEZ</t>
  </si>
  <si>
    <t>BLANCA NIEVES LOMBANA CONTRERAS</t>
  </si>
  <si>
    <t>ROSA IRENE OSORIO BOTERO</t>
  </si>
  <si>
    <t>ANDRY JULIETH ROMERO GARCIA</t>
  </si>
  <si>
    <t>YARY ANDREA MEZU CAMACHO</t>
  </si>
  <si>
    <t>SCJ-1141-2025</t>
  </si>
  <si>
    <t>OSCAR EDUARDO CORDERO CORDOBA</t>
  </si>
  <si>
    <t>12183-PRESTAR SERVICIOS DE APOYO A LA GESTIÃ“N A LA SECRETARIA DISTRITAL DE SEGURIDAD, CONVIVENCIA Y JUSTICIA, EN LA DIRECCIÃ“N DE ACCESO A LA JUSTICIA, PARA CONDUCIR LOS VEHÃCULOS DE UNIDADES MÃ“VILES DE ACCESO A LA JUSTICIA, RESPETANDO LAS NORMAS DE TRÃNSITO VIGENTES Y NORMATIVIDAD APLICABLE.</t>
  </si>
  <si>
    <t>https://community.secop.gov.co/Public/Tendering/ContractDetailView/Index?UniqueIdentifier=CO1.PCCNTR.7754052</t>
  </si>
  <si>
    <t>RICARDO ARMANDO ANGULO MARTINEZ</t>
  </si>
  <si>
    <t>DIEGO JAVIER RODRIGUEZ</t>
  </si>
  <si>
    <t>LAURA MARCELA HERNÁNDEZ DUARTE</t>
  </si>
  <si>
    <t>SCJ-1646-2025</t>
  </si>
  <si>
    <t>WISTON FREDY BUITRAGO LA ROTTA</t>
  </si>
  <si>
    <t>12737-PRESTAR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</si>
  <si>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https://community.secop.gov.co/Public/Tendering/ContractDetailView/Index?UniqueIdentifier=CO1.PCCNTR.7903855</t>
  </si>
  <si>
    <t>SCJ-1654-2025</t>
  </si>
  <si>
    <t xml:space="preserve">YURY STEWART PIAMBA BOLAÑOZ </t>
  </si>
  <si>
    <t>12339-PRESTAR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</si>
  <si>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https://community.secop.gov.co/Public/Tendering/ContractDetailView/Index?UniqueIdentifier=CO1.PCCNTR.7904609</t>
  </si>
  <si>
    <t>SCJ-1661-2025</t>
  </si>
  <si>
    <t>NELSON ALEJANDRO CALDAS MARTINEZ</t>
  </si>
  <si>
    <t>12731-PRESTAR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</si>
  <si>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https://community.secop.gov.co/Public/Tendering/ContractDetailView/Index?UniqueIdentifier=CO1.PCCNTR.7908049</t>
  </si>
  <si>
    <t>SCJ-1679-2025</t>
  </si>
  <si>
    <t>JOHN JAIRO SUAREZ SALCEDO</t>
  </si>
  <si>
    <t>12785-PRESTAR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</si>
  <si>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https://community.secop.gov.co/Public/Tendering/ContractDetailView/Index?UniqueIdentifier=CO1.PCCNTR.7919542</t>
  </si>
  <si>
    <t>JACQUELINE ANDREA CASTRO ROA</t>
  </si>
  <si>
    <t>SCJ-1699-2025</t>
  </si>
  <si>
    <t>LYLLIANA MIRLE MAZO CLIMACO</t>
  </si>
  <si>
    <t>11495-PRESTAR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</si>
  <si>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CO1.PCCNTR.7935155</t>
  </si>
  <si>
    <t>SCJ-1702-2025</t>
  </si>
  <si>
    <t>WILSON ANIBAL CASTRO SUAREZ</t>
  </si>
  <si>
    <t>12330-PRESTAR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</si>
  <si>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https://community.secop.gov.co/Public/Tendering/ContractDetailView/Index?UniqueIdentifier=CO1.PCCNTR.7934796</t>
  </si>
  <si>
    <t>SCJ-1709-2025</t>
  </si>
  <si>
    <t>HECTOR ALEXANDER DE LA CRUZ LADINO</t>
  </si>
  <si>
    <t>12343-PRESTAR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</si>
  <si>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https://community.secop.gov.co/Public/Tendering/ContractDetailView/Index?UniqueIdentifier=CO1.PCCNTR.7935092</t>
  </si>
  <si>
    <t>SCJ-1718-2025</t>
  </si>
  <si>
    <t>RODRIGO JAVIER CABALLERO POVEDA</t>
  </si>
  <si>
    <t>11514-PRESTAR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</si>
  <si>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https://community.secop.gov.co/Public/Tendering/ContractDetailView/Index?UniqueIdentifier=CO1.PCCNTR.7946958</t>
  </si>
  <si>
    <t>SCJ-1734-2025</t>
  </si>
  <si>
    <t>MARIA PAULA RICO BAUTISTA</t>
  </si>
  <si>
    <t>12205-PRESTAR SERVICIOS PROFESIONALES PARA APOYAR JURÍDICAMENTE A LA DIRECCIÓN JURIDICA Y CONTRACTUAL EN LOS ASUNTOS RELACIONADOS CON LAS ACTIVIDADES A CARGO DE LA SUBSECRETARÍA DE ACCESO A LA JUSTICIA Y SUS DEPENDENCIAS.</t>
  </si>
  <si>
    <t>https://community.secop.gov.co/Public/Tendering/ContractDetailView/Index?UniqueIdentifier=CO1.PCCNTR.7955083</t>
  </si>
  <si>
    <t>SCJ-1747-2025</t>
  </si>
  <si>
    <t>JAIME ANTONIO GALINDO DIAZ</t>
  </si>
  <si>
    <t>12347-PRESTAR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</si>
  <si>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https://community.secop.gov.co/Public/Tendering/ContractDetailView/Index?UniqueIdentifier=CO1.PCCNTR.7963140</t>
  </si>
  <si>
    <t>SCJ-1764-2025</t>
  </si>
  <si>
    <t>DANIEL RIKELMEN FLOREZ MORALES</t>
  </si>
  <si>
    <t>11580-PRESTAR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</si>
  <si>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https://community.secop.gov.co/Public/Tendering/ContractDetailView/Index?UniqueIdentifier=CO1.PCCNTR.7974820</t>
  </si>
  <si>
    <t>SCJ-1769-2025</t>
  </si>
  <si>
    <t>NELSON MAURICIO RODRIGUEZ TORRES</t>
  </si>
  <si>
    <t>11575-PRESTAR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</si>
  <si>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https://community.secop.gov.co/Public/Tendering/ContractDetailView/Index?UniqueIdentifier=CO1.PCCNTR.7975044</t>
  </si>
  <si>
    <t>SCJ-1791-2025</t>
  </si>
  <si>
    <t>FRANCISCO JOSE YUNIS ALARCON</t>
  </si>
  <si>
    <t>12428-PRESTAR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</si>
  <si>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https://community.secop.gov.co/Public/Tendering/ContractDetailView/Index?UniqueIdentifier=CO1.PCCNTR.7993215</t>
  </si>
  <si>
    <t>SCJ-1803-2025</t>
  </si>
  <si>
    <t>JULIO CESAR BUITRAGO CAMARGO</t>
  </si>
  <si>
    <t>11529-PRESTAR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</si>
  <si>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https://community.secop.gov.co/Public/Tendering/ContractDetailView/Index?UniqueIdentifier=CO1.PCCNTR.7994491</t>
  </si>
  <si>
    <t>SCJ-1821-2025</t>
  </si>
  <si>
    <t>SAMUEL ANDRES GANCINO MELO</t>
  </si>
  <si>
    <t>13563-PRESTAR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</si>
  <si>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https://community.secop.gov.co/Public/Tendering/ContractDetailView/Index?UniqueIdentifier=CO1.PCCNTR.8001564</t>
  </si>
  <si>
    <t>SCJ-1823-2025</t>
  </si>
  <si>
    <t>MARCELA DEL SOCORRO CORREDOR MARTINEZ</t>
  </si>
  <si>
    <t>12894-PRESTAR SERVICIOS PROFESIONALES PARA DESARROLLAR LAS ACCIONES DE ARTICULACIÓN, PROMOCIÓN, PROYECCIÓN, IMPLEMENTACIÓN Y POSICIONAMIENTO SOCIAL DEL MODELO DE ATENCIÓN CON ENFOQUE RESTAURATIVO EN LA CÁRCEL DISTRITAL Y EL CER.</t>
  </si>
  <si>
    <t>https://community.secop.gov.co/Public/Tendering/ContractDetailView/Index?UniqueIdentifier=CO1.PCCNTR.8003972</t>
  </si>
  <si>
    <t>SCJ-1824-2025</t>
  </si>
  <si>
    <t>CATALINA  ZAPATA VALENCIA</t>
  </si>
  <si>
    <t>13355-PRESTAR SERVICIOS PROFESIONALES A LA DIRECCION DE ACCESO A LA JUSTICIA APOYANDO EN LA FORMULACIÓN, IMPLEMENTACIÓN Y CUMPLIMIENTO DE  METAS , PLANES Y ACCIONES DERIVADAS DE LAS FUNCIONES Y PROYECTOS  A CARGO DE LA DIRECCION.</t>
  </si>
  <si>
    <t>https://community.secop.gov.co/Public/Tendering/ContractDetailView/Index?UniqueIdentifier=CO1.PCCNTR.8004553</t>
  </si>
  <si>
    <t>SCJ-1826-2025</t>
  </si>
  <si>
    <t>BELLA VIRGINIA SARCHI ARGOTY</t>
  </si>
  <si>
    <t>12235-PRESTAR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</si>
  <si>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https://community.secop.gov.co/Public/Tendering/ContractDetailView/Index?UniqueIdentifier=CO1.PCCNTR.8011586</t>
  </si>
  <si>
    <t>SCJ-1827-2025</t>
  </si>
  <si>
    <t>EDWIN JAIR GARCES MARTINEZ</t>
  </si>
  <si>
    <t>11623-PRESTAR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</si>
  <si>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https://community.secop.gov.co/Public/Tendering/ContractDetailView/Index?UniqueIdentifier=CO1.PCCNTR.8016387</t>
  </si>
  <si>
    <t>SCJ-1828-2025</t>
  </si>
  <si>
    <t>RITA LUCILA LOCARNO GARCIA</t>
  </si>
  <si>
    <t>11944-PRESTAR SERVICIOS PROFESIONALES A LA DIRECCIÓN DE RESPONSABILIDAD PENAL ADOLESCENTE PARA ATENDER DESDE EL COMPONENTE DE TRABAJO SOCIAL A JÓVENES CON SANCIONES NO PRIVATIVAS DE LA LIBERTAD EN EL MARCO DEL PROGRAMA DISTRITAL DE JUSTICIA JUVENIL RESTAURATIVA.</t>
  </si>
  <si>
    <t>https://community.secop.gov.co/Public/Tendering/ContractDetailView/Index?UniqueIdentifier=CO1.PCCNTR.8014026</t>
  </si>
  <si>
    <t>SCJ-1832-2025</t>
  </si>
  <si>
    <t>ADIX  MORENO MORENO</t>
  </si>
  <si>
    <t>12741-PRESAR LOS SERVICIOS PROFESIONALES A LA DIRECCIÓN DE SEGURIDAD PARA CONTRIBUIR A LA GENERACIÓN DE INFORMACIÓN CUANTITATIVA Y CUALITATIVA SOBRE VARIABLES DE SEGURIDAD CIUDADANA EN BOGOTÁ Y LA REGIÓN METROPOLITANA, CON EL FIN DE IDENTIFICAR PATRONES CRIMINALES, PRIORIZAR ZONAS CRÍTICAS Y DISEÑAR ESTRATEGIAS TERRITORIALES PARA AFECTAR MERCADOS CRIMINALES EN LA CIUDAD</t>
  </si>
  <si>
    <t>https://community.secop.gov.co/Public/Tendering/ContractDetailView/Index?UniqueIdentifier=CO1.PCCNTR.8017902</t>
  </si>
  <si>
    <t>SCJ-1833-2025</t>
  </si>
  <si>
    <t>ANGIE LIZETH VIVAS CORTES</t>
  </si>
  <si>
    <t>13530-PRESTAR SERVICIOS PROFESIONALES PARA IMPLEMENTAR LAS ACCIONES PERTINENTES PARA EL CUMPLIMIENTO DE LA ESTRATEGIA DE FORMACION PARA LA POBLACION AFRO BAJO LA RESPONSABILIDAD DE LA DIRECCION DE PREVENCION Y CULTURA CIUDADANA</t>
  </si>
  <si>
    <t>https://community.secop.gov.co/Public/Tendering/ContractDetailView/Index?UniqueIdentifier=CO1.PCCNTR.8017840</t>
  </si>
  <si>
    <t>SCJ-1836-2025</t>
  </si>
  <si>
    <t>FREDDY WILMER BECERRA ROZO</t>
  </si>
  <si>
    <t>12892-PRESTAR SERVICIOS PROFESIONALES PARA PLANTEAR E IMPLEMENTAR UNA ESTRATEGIA DE ATENCIÓN AL CONSUMO PROBLEMÁTICO DE SUSTANCIAS PSICOACTIVAS CON ENFOQUE DE MITIGACIÓN DE RIESGOS Y DAÑOS EN LA CÁRCEL DISTRITAL</t>
  </si>
  <si>
    <t>https://community.secop.gov.co/Public/Tendering/ContractDetailView/Index?UniqueIdentifier=CO1.PCCNTR.8017147</t>
  </si>
  <si>
    <t>SCJ-1837-2025</t>
  </si>
  <si>
    <t>BRENDA LORENA MUÑOZ VILLANUEVA</t>
  </si>
  <si>
    <t>12865-PRESTAR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</si>
  <si>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https://community.secop.gov.co/Public/Tendering/ContractDetailView/Index?UniqueIdentifier=CO1.PCCNTR.8017167</t>
  </si>
  <si>
    <t>SCJ-1838-2025</t>
  </si>
  <si>
    <t>YENIFER CAROLINA SANCHEZ MESA</t>
  </si>
  <si>
    <t>13068-PRESTAR SERVICIOS PROFESIONALES A LA SUBSECRETARÍA DE ACCESO A LA JUSTICIA PARA EL DESARROLLO DE ESTRATEGIAS ENMARCADAS EN LA DIMENSIÓN INDIVIDUAL DEL PROGRAMA CASA LIBERTAD BOGOTÁ.</t>
  </si>
  <si>
    <t>https://community.secop.gov.co/Public/Tendering/ContractDetailView/Index?UniqueIdentifier=CO1.PCCNTR.8017184</t>
  </si>
  <si>
    <t>SCJ-1843-2025</t>
  </si>
  <si>
    <t>ESTEFANI  AVILA CELEITA</t>
  </si>
  <si>
    <t>12346-PRESTAR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</si>
  <si>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https://community.secop.gov.co/Public/Tendering/ContractDetailView/Index?UniqueIdentifier=CO1.PCCNTR.8051753</t>
  </si>
  <si>
    <t>SCJ-1858-2025</t>
  </si>
  <si>
    <t>ZEIDY GINETH BECERRA SOSA</t>
  </si>
  <si>
    <t>11995-PRESTAR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</si>
  <si>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https://community.secop.gov.co/Public/Tendering/ContractDetailView/Index?UniqueIdentifier=CO1.PCCNTR.8035718</t>
  </si>
  <si>
    <t>SCJ-1859-2025</t>
  </si>
  <si>
    <t>MARIA IBETH MANRIQUE ZARATE</t>
  </si>
  <si>
    <t>13706-PRESTAR SUS SERVICIOS PROFESIONALES A LA DIRECCIÓN DE GESTIÓN HUMANA PARA APOYAR LOS PROCESOS RELACIONADOS CON LOS TRÁMITES DE NÓMINA DE LOS SERVIDORES PÚBLICOS DE LASECRETARIA DISTRITAL DE SEGURIDAD, CONVIVENCIA Y JUSTICIA</t>
  </si>
  <si>
    <t>https://community.secop.gov.co/Public/Tendering/ContractDetailView/Index?UniqueIdentifier=CO1.PCCNTR.8034823</t>
  </si>
  <si>
    <t>SCJ-1866-2025</t>
  </si>
  <si>
    <t>ANGIE FERNANDA VALDES MARTINEZ</t>
  </si>
  <si>
    <t>12879-PRESTAR SERVICIOS PROFESIONALES PARA ATENDER DESDE EL COMPONENTE DE LA PSICOLOGÍA A LAS PERSONAS PRIVADAS DE LA LIBERTAD EN EL MARCO DE LA ESTRATEGIA DE ATENCIÓN A CASOS DE VIOLENCIA INTRAFAMILIAR EN LA CÁRCEL DISTRITAL.</t>
  </si>
  <si>
    <t>https://community.secop.gov.co/Public/Tendering/ContractDetailView/Index?UniqueIdentifier=CO1.PCCNTR.8034398</t>
  </si>
  <si>
    <t>SCJ-1867-2025</t>
  </si>
  <si>
    <t>DIANA PATRICIA HURTADO PEÑA</t>
  </si>
  <si>
    <t>12880-PRESTAR SERVICIOS PROFESIONALES PARA ATENDER DESDE EL COMPONENTE DE LA PSICOLOGÍA A LAS PERSONAS PRIVADAS DE LA LIBERTAD EN EL MARCO DE LA ESTRATEGIA DE ATENCIÓN A CASOS DE VIOLENCIA INTRAFAMILIAR EN LA CÁRCEL DISTRITAL.</t>
  </si>
  <si>
    <t>https://community.secop.gov.co/Public/Tendering/ContractDetailView/Index?UniqueIdentifier=CO1.PCCNTR.8034884</t>
  </si>
  <si>
    <t>SCJ-1873-2025</t>
  </si>
  <si>
    <t>NELLY VALENTINA NAVARRO VALENCIA</t>
  </si>
  <si>
    <t>13524-PRESTAR LOS SERVICIOS DE APOYO A LA GESTIÓN A LA DIRECCIÓN DE PREVENCIÓN Y CULTURA CIUDADANA, EN LA EJECUCIÓN DE ACTIVIDADES CULTURALES, ARTISTICAS QUE PROMUEVAN LA PROMOCIÓN Y PARTICIPACIÓN CULTURAL EN EL DISTRITO CAPITAL.</t>
  </si>
  <si>
    <t>https://community.secop.gov.co/Public/Tendering/ContractDetailView/Index?UniqueIdentifier=CO1.PCCNTR.8038557</t>
  </si>
  <si>
    <t>SCJ-1874-2025</t>
  </si>
  <si>
    <t>JUAN CARLOS CORREA VELASCO</t>
  </si>
  <si>
    <t>13716-PRESTAR SERVICIOS DE APOYO A LA GESTIÓN EN EL TRAMITE, FORMACION, EJECUCION Y SEGUIMIENTO DEL TALLER DE EBANISTERÍA IMPARTIDO A LAS PERSONAS PRIVADAS DE LA LIBERTAD</t>
  </si>
  <si>
    <t>https://community.secop.gov.co/Public/Tendering/ContractDetailView/Index?UniqueIdentifier=CO1.PCCNTR.8038582</t>
  </si>
  <si>
    <t>SCJ-1875-2025</t>
  </si>
  <si>
    <t>CAMILA  OSORIO ECHAVARRIA</t>
  </si>
  <si>
    <t>13002-PRESTAR SERVICIOS DE APOYO A LA GESTIÓN CON ENFOQUE DEL CONOCIMIENTO, HABILIDADES Y APTITUDES EN EL TALLER DE PELUQUERIA DIRIGIDO A LAS PERSONAS PRIVADAS DE LA LIBERTAD DESIGNADAS POR LA JETEE PARA EL PROCESO DE REDENCIÓN DE PENAS EN LA CÁRCEL DISTRITAL DE VARONES Y ANEXO DE MUJERES</t>
  </si>
  <si>
    <t>https://community.secop.gov.co/Public/Tendering/ContractDetailView/Index?UniqueIdentifier=CO1.PCCNTR.8038551</t>
  </si>
  <si>
    <t>SCJ-1876-2025</t>
  </si>
  <si>
    <t>JULIANA  URIBE SIERRA</t>
  </si>
  <si>
    <t>12254-PRESTAR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</si>
  <si>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https://community.secop.gov.co/Public/Tendering/ContractDetailView/Index?UniqueIdentifier=CO1.PCCNTR.8041753</t>
  </si>
  <si>
    <t>SCJ-1877-2025</t>
  </si>
  <si>
    <t>YUDI EMILSE FIGUEROA VALENCIA</t>
  </si>
  <si>
    <t>13510-PRESTAR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</si>
  <si>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 CO1.PCCNTR.8041814</t>
  </si>
  <si>
    <t>SCJ-1881-2025</t>
  </si>
  <si>
    <t>TABATA MAGALLY HERNANDEZ CARDENAS</t>
  </si>
  <si>
    <t>12881-PRESTAR SERVICIOS PROFESIONALES PARA ATENDER, DESDE EL COMPONENTE DEL TRABAJO SOCIAL A LAS PERSONAS PRIVADAS DE LA LIBERTAD Y LAS REDES FAMILIARES EN EL MARCO DE LA ESTRATEGIA DE ATENCIÓN A CASOS DE VIOLENCIA INTRAFAMILIAR EN LA CÁRCEL DISTRITAL.</t>
  </si>
  <si>
    <t>https://community.secop.gov.co/Public/Tendering/ContractDetailView/Index?UniqueIdentifier=CO1.PCCNTR.8039754</t>
  </si>
  <si>
    <t>SCJ-1882-2025</t>
  </si>
  <si>
    <t>PAULA ANDREA VARGAS ZETABOBO</t>
  </si>
  <si>
    <t>12882-PRESTAR SERVICIOS PROFESIONALES PARA ATENDER, DESDE EL COMPONENTE DEL TRABAJO SOCIAL A LAS PERSONAS PRIVADAS DE LA LIBERTAD Y LAS REDES FAMILIARES EN EL MARCO DE LA ESTRATEGIA DE ATENCIÓN A CASOS DE VIOLENCIA INTRAFAMILIAR EN LA CÁRCEL DISTRITAL.</t>
  </si>
  <si>
    <t>https://community.secop.gov.co/Public/Tendering/ContractDetailView/Index?UniqueIdentifier=CO1.PCCNTR.8040130</t>
  </si>
  <si>
    <t>SCJ-1883-2025</t>
  </si>
  <si>
    <t>JENNIFFER MILENA PARRA GALINDO</t>
  </si>
  <si>
    <t>12895-PRESTAR SERVICIOS PROFESIONALES PARA ORIENTAR LAS ACCIONES DE PLANEACIÓN, GESTIÓN Y SEGUIMIENTO DE LAS ESTRATEGIAS DE ATENCIÓN A PERSONAS PRIVADAS DE LA LIBERTAD PREVISTAS EN EL PLAN INTEGRAL DE SEGURIDAD, CONVIVENCIA CIUDADANA Y JUSTICIA (PISCCJ).</t>
  </si>
  <si>
    <t>https://community.secop.gov.co/Public/Tendering/ContractDetailView/Index?UniqueIdentifier=CO1.PCCNTR.8039772</t>
  </si>
  <si>
    <t>SCJ-1887-2025</t>
  </si>
  <si>
    <t>MALORY ROCIO BRICEÑO ROJAS</t>
  </si>
  <si>
    <t>13582-PRESTAR SERVICIOS PROFESIONALES A LA DIRECCIÓN DE RESPONSABILIDAD PENAL ADOLESCENTE PARA DESARROLLAR ACCIONES DE ARTICULACIÓN CON LA SECRETARÍA DISTRITAL DE INTEGRACIÓN SOCIAL Y LAS DEMÁS ENTIDADES CON COMPETENCIA EN LA FORMULACIÓN DE LA POLÍTICA DISTRITAL DE PREVENCIÓN DE LA VINCULACIÓN Y UTILIZACIÓN DE ADOLESCENTES Y JÓVENES EN EL DELITO</t>
  </si>
  <si>
    <t>https://community.secop.gov.co/Public/Tendering/ContractDetailView/Index?UniqueIdentifier=CO1.PCCNTR.8045318</t>
  </si>
  <si>
    <t>SCJ-1891-2025</t>
  </si>
  <si>
    <t>MARIO EDUARDO ROJAS VASQUEZ</t>
  </si>
  <si>
    <t>12889-PRESTAR SERVICIOS PROFESIONALES PARA DESARROLLAR LAS ACCIONES DE ARTICULACIÓN, PROMOCIÓN, PROYECCIÓN, IMPLEMENTACIÓN Y POSICIONAMIENTO SOCIAL DE UNA ESTRATEGIA PARA LA GESTIÓN DE CONFLICTOS CON ENFOQUE RESTAURATIVO EN LA CÁRCEL DISTRITAL Y EL CER</t>
  </si>
  <si>
    <t>https://community.secop.gov.co/Public/Tendering/ContractDetailView/Index?UniqueIdentifier=CO1.PCCNTR.8057825</t>
  </si>
  <si>
    <t>SCJ-1892-2025</t>
  </si>
  <si>
    <t>NATALIA  CASTILLO HERNANDEZ</t>
  </si>
  <si>
    <t>12876-PRESTAR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</si>
  <si>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https://community.secop.gov.co/Public/Tendering/ContractDetailView/Index?UniqueIdentifier=CO1.PCCNTR.8050448</t>
  </si>
  <si>
    <t>SCJ-1893-2025</t>
  </si>
  <si>
    <t>MARTHA LUCIA MAYORGA GARZON</t>
  </si>
  <si>
    <t>13438-PRESTAR SERVICIOS PROFESIONALES RELACIONADOS CON LA FORMULACIÓN, IMPLEMENTACIÓN Y SEGUIMIENTO A LAS ACCIONES DE PREVENCIÓN Y PROMOCIÓN DE ESTILOS DE VIDA SALUDABLE, ASÍ COMO A LOS ASPECTOS NUTRICIONALES, GARANTIZANDO LA ATENCIÓN INTEGRAL Y EL BIENESTAR DE LOS ADOLESCENTES, JÓVENES Y FAMILIAS, VINCULADAS A LOS PROGRAMAS DE LA DIRECCIÓN DE RESPONSABILIDAD PENAL ADOLESCENTE EN EL MARCO DEL PROGRAMA DISTRITAL DE JUSTICIA JUVENIL RESTAURATIVA.</t>
  </si>
  <si>
    <t>https://community.secop.gov.co/Public/Tendering/ContractDetailView/Index?UniqueIdentifier=CO1.PCCNTR.8050284</t>
  </si>
  <si>
    <t>SCJ-1894-2025</t>
  </si>
  <si>
    <t>ANGIE VANESSA ROCHA VILLANUEVA</t>
  </si>
  <si>
    <t>12877-PRESTAR SERVICIOS PROFESIONALES PARA ATENDER DESDE EL COMPONENTE DEL TRABAJO SOCIAL A LAS PERSONAS PRIVADAS DE LA LIBERTAD Y LAS REDES FAMILIARES EN EL MARCO DE LA ESTRATEGIA DE ATENCIÓN DEL CONSUMO PROBLEMÁTICO DE SUSTANCIAS PSICOACTIVAS DESDE UN ENFOQUE DE MITIGACIÓN DE RIESGOS Y DAÑOS EN LA CÁRCEL DISTRITAL.</t>
  </si>
  <si>
    <t>https://community.secop.gov.co/Public/Tendering/ContractDetailView/Index?UniqueIdentifier=CO1.PCCNTR.8050807</t>
  </si>
  <si>
    <t>SCJ-1899-2025</t>
  </si>
  <si>
    <t>SANDRA MILENA ARDILA SANTOS</t>
  </si>
  <si>
    <t>11701-PRESTAR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</si>
  <si>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https://community.secop.gov.co/Public/Tendering/ContractDetailView/Index?UniqueIdentifier=CO1.PCCNTR.8061471</t>
  </si>
  <si>
    <t>SCJ-1900-2025</t>
  </si>
  <si>
    <t>NICOLAS  RODRIGUEZ LINARES</t>
  </si>
  <si>
    <t>11664-PRESTAR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</si>
  <si>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https://community.secop.gov.co/Public/Tendering/ContractDetailView/Index?UniqueIdentifier=CO1.PCCNTR.8061677</t>
  </si>
  <si>
    <t>SCJ-1907-2025</t>
  </si>
  <si>
    <t>YINA ANDREA LOAIZA UMAÑA</t>
  </si>
  <si>
    <t>11667-PRESTAR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</si>
  <si>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https://community.secop.gov.co/Public/Tendering/ContractDetailView/Index?UniqueIdentifier=CO1.PCCNTR.8072626</t>
  </si>
  <si>
    <t>SCJ-1908-2025</t>
  </si>
  <si>
    <t>JOHANA MARCELA DUARTE LEMUS</t>
  </si>
  <si>
    <t>13526-PRESTAR LOS SERVICIOS DE APOYO A LA GESTIÓN A LA DIRECCIÓN DE PREVENCIÓN Y CULTURA CIUDADANA, EN LA EJECUCIÓN DE ACTIVIDADES CULTURALES, ARTISTICAS QUE PROMUEVAN LA PROMOCIÓN Y PARTICIPACIÓN CULTURAL EN EL DISTRITO CAPITAL.</t>
  </si>
  <si>
    <t>https://community.secop.gov.co/Public/Tendering/ContractDetailView/Index?UniqueIdentifier=CO1.PCCNTR.8072621</t>
  </si>
  <si>
    <t>SCJ-1909-2025</t>
  </si>
  <si>
    <t>MARIA CONCEPCION JAMIJOY MAVISOY</t>
  </si>
  <si>
    <t>13516-PRESTAR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</si>
  <si>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https://community.secop.gov.co/Public/Tendering/ContractDetailView/Index?UniqueIdentifier=CO1.PCCNTR.8072169</t>
  </si>
  <si>
    <t>SCJ-1910-2025</t>
  </si>
  <si>
    <t>13561-PRESTAR SERVICIOS PROFESIONALES PARA LA REALIZACIÓN DE BOLETIINES DE PRENSA Y GESTIÓN CON LOS MEDIOS DE COMUNICACIÓN DE LAS DIFERENTES NOTICIAS Y CONTENIDOS QUE GENERA LA ENTIDAD, ASI COMO EL CUBRIMIENTO Y ENTREGA DE PRODUCTOS PERIODISTICOS QUE SE REQUIERAN.</t>
  </si>
  <si>
    <t>https://community.secop.gov.co/Public/Tendering/ContractDetailView/Index?UniqueIdentifier=CO1.PCCNTR.8077408</t>
  </si>
  <si>
    <t>SCJ-1911-2025</t>
  </si>
  <si>
    <t>13800-PRESTAR SERVICIOS PROFESIONALES PARA APOYAR EN EL ANÁLISIS Y LA CONCILIACIÓN DEL PROCESO CONTABLE DE LAS MULTAS IMPUESTAS POR INFRACCIONES AL CÓDIGO NACIONAL DE SEGURIDAD Y CONVIVENCIA CIUDADANA.</t>
  </si>
  <si>
    <t>https://community.secop.gov.co/Public/Tendering/ContractDetailView/Index?UniqueIdentifier=CO1.PCCNTR.8069196</t>
  </si>
  <si>
    <t>SCJ-1912-2025</t>
  </si>
  <si>
    <t>MAURICIO ANTONIO CANTOR JIMENEZ</t>
  </si>
  <si>
    <t>13703-PRESTAR SERVICIOS PROFESIONALES A LA SUBSECRETARÍA DE SEGURIDAD Y CONVIVENCIA PARA IDENTIFICAR VULNERABILIDADES PERIMETRALES Y URBANAS EN LOS PRINCIPALES ENTORNOS UNIVERSITARIOS DE BOGOTÁ D.C., Y PROPONER Y ACOMPAÑAR ACCIONES PARA SU MITIGACIÓN.</t>
  </si>
  <si>
    <t>https://community.secop.gov.co/Public/Tendering/ContractDetailView/Index?UniqueIdentifier=CO1.PCCNTR.8072162</t>
  </si>
  <si>
    <t>SCJ-1914-2025</t>
  </si>
  <si>
    <t>CESAR ORLANDO VANEGAS DIAZ</t>
  </si>
  <si>
    <t>12888-PRESTAR SERVICIOS PROFESIONALES PARA PLANTEAR E IMPLEMENTAR UNA ESTRATEGIA PARA LA GESTIÓN DE CONFLICTOS CON ENFOQUE RESTAURATIVO EN LA CÁRCEL DISTRITAL Y EL CENTRO ESPECIAL DE RECLUSIÓN</t>
  </si>
  <si>
    <t>https://community.secop.gov.co/Public/Tendering/ContractDetailView/Index?UniqueIdentifier= CO1.PCCNTR.8071602</t>
  </si>
  <si>
    <t>SCJ-1917-2025</t>
  </si>
  <si>
    <t>ANGIE KATHERIN BELLO RUEDA</t>
  </si>
  <si>
    <t>11597-PRESTAR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</si>
  <si>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https://community.secop.gov.co/Public/Tendering/ContractDetailView/Index?UniqueIdentifier=CO1.PCCNTR.8074681</t>
  </si>
  <si>
    <t>SCJ-1919-2025</t>
  </si>
  <si>
    <t>MIREYA  DIAZ MARTINEZ</t>
  </si>
  <si>
    <t>13521-PRESTAR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</si>
  <si>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https://community.secop.gov.co/Public/Tendering/ContractDetailView/Index?UniqueIdentifier=CO1.PCCNTR.8074076</t>
  </si>
  <si>
    <t>SCJ-1920-2025</t>
  </si>
  <si>
    <t>DIANA CAROLINA PINZON PINZON</t>
  </si>
  <si>
    <t>12872-PRESTAR SERVICIOS PROFESIONALES PARA ATENDER DESDE EL COMPONENTE DEL TRABAJO SOCIAL A LAS PERSONAS PRIVADAS DE LA LIBERTAD EN EL MARCO DE LA ESTRATEGIA DE ATENCIÓN Y PREVENCIÓN DE LA CONDUCTA SEXUAL ABUSIVA O VIOLENTA EN LA CÁRCEL DISTRITAL.</t>
  </si>
  <si>
    <t>https://community.secop.gov.co/Public/Tendering/ContractDetailView/Index?UniqueIdentifier=CO1.PCCNTR.8081508</t>
  </si>
  <si>
    <t>SCJ-1921-2025</t>
  </si>
  <si>
    <t>DIANA MARIA CAROLINA CONTRERAS PICON</t>
  </si>
  <si>
    <t>13443-PRESTAR SERVICIOS PROFESIONALES EN LA DIRECCIÓN DE RESPONSABILIDAD PENAL ADOLESCENTE EN LAS ACCIONES DE ARTICULACIÓN INTERNA E INTERINSTITUCIONAL REQUERIDAS PARA LA IMPLEMENTACIÓN DE LAS SANCIONES NO PRIVATIVAS DE LA LIBERTAD.</t>
  </si>
  <si>
    <t>https://community.secop.gov.co/Public/Tendering/ContractDetailView/Index?UniqueIdentifier=CO1.PCCNTR.8081244</t>
  </si>
  <si>
    <t>SCJ-1922-2025</t>
  </si>
  <si>
    <t>KAREN XIMENA VILLALOBOS CELEMIN</t>
  </si>
  <si>
    <t>12867-PRESTAR SERVICIOS PROFESIONALES DESDE EL COMPONENTE JURÍDICO A LAS Y LOS OFENSORES, VÍCTIMAS Y REDES FAMILIARES O DEL CUIDADO, ASÍ COMO, EL APOYO A LOS PROCESOS INTERNOS Y EXTERNOS DE ARTICULACIÓN EN EL MARCO DEL PROGRAMA DISTRITAL DE JUSTICIA RESTAURATIVA PARA ADULTOS, Y LOS DEMÁS QUE LE SEAN ASIGNADOS.</t>
  </si>
  <si>
    <t>https://community.secop.gov.co/Public/Tendering/ContractDetailView/Index?UniqueIdentifier=CO1.PCCNTR.8082893</t>
  </si>
  <si>
    <t>SCJ-1923-2025</t>
  </si>
  <si>
    <t>RUSBEL DANIEL LOZANO CORTES</t>
  </si>
  <si>
    <t>12873-PRESTAR SERVICIOS PROFESIONALES PARA ATENDER DESDE EL COMPONENTE DE LA TERAPIA OCUPACIONAL A LAS PERSONAS PRIVADAS DE LA LIBERTAD EN EL MARCO DE LA ESTRATEGIA DE ATENCIÓN Y MITIGACIÓN DEL CONSUMO PROBLEMÁTICO DE SUSTANCIAS PSICOACTIVAS EN LA CÁRCEL DISTRITAL.</t>
  </si>
  <si>
    <t>https://community.secop.gov.co/Public/Tendering/ContractDetailView/Index?UniqueIdentifier=CO1.PCCNTR.8083118</t>
  </si>
  <si>
    <t>SCJ-1924-2025</t>
  </si>
  <si>
    <t>LAURA VALENTINA LAVERDE CASTILLO</t>
  </si>
  <si>
    <t>13437-PRESTAR SERVICIOS PROFESIONALES PARA LA CREACIÓN Y DIAGRAMACION DE PRODUCTOS AUDIOVISUALES Y MULTIMEDIA DESTINADOS AL REGISTRO DE LOS PROGRAMAS Y ESTRATEGIAS A CARGO DE LA DIRECCIÓN DE RESPONSABILIDAD PENAL ADOLESCENTE</t>
  </si>
  <si>
    <t>https://community.secop.gov.co/Public/Tendering/ContractDetailView/Index?UniqueIdentifier=CO1.PCCNTR.8083037</t>
  </si>
  <si>
    <t>SCJ-1926-2025</t>
  </si>
  <si>
    <t>DIANA CAROLINA ESCUDERO</t>
  </si>
  <si>
    <t>12227-PRESTAR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</si>
  <si>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https://community.secop.gov.co/Public/Tendering/ContractDetailView/Index?UniqueIdentifier=CO1.PCCNTR.8086189</t>
  </si>
  <si>
    <t>SCJ-1927-2025</t>
  </si>
  <si>
    <t>GERALDINE  CALDERON ESPINOSA</t>
  </si>
  <si>
    <t>12871-PRESTAR SERVICIOS PROFESIONALES PARA ATENDER DESDE EL COMPONENTE DEL TRABAJO SOCIAL A LAS PERSONAS PRIVADAS DE LA LIBERTAD EN EL MARCO DE LA ESTRATEGIA DE ATENCIÓN Y PREVENCIÓN DE LA CONDUCTA SEXUAL ABUSIVA O VIOLENTA EN LA CÁRCEL DISTRITAL.</t>
  </si>
  <si>
    <t>https://community.secop.gov.co/Public/Tendering/ContractDetailView/Index?UniqueIdentifier=CO1.PCCNTR.8088483</t>
  </si>
  <si>
    <t>SCJ-1928-2025</t>
  </si>
  <si>
    <t>ADRIANA LUCIA VELANDIA LEON</t>
  </si>
  <si>
    <t>12840-PRESTAR SERVICIOS PROFESIONALES EN LOS PROCESOS ADMINISTRATIVOS, MISIONALES Y DE GESTIÓN DE INSTRUMENTOS PARA LA RECOLECCIÓN Y ORGANIZACIÓN DE INFORMACIÓN GENERADA EN EL MARCO DEL PROGRAMA DISTRITAL DE JUSTICIA RESTAURATIVA PARA ADULTOS Y LOS DEMÁS QUE LE SEAN ASIGNADOS.</t>
  </si>
  <si>
    <t>https://community.secop.gov.co/Public/Tendering/ContractDetailView/Index?UniqueIdentifier=CO1.PCCNTR.8088701</t>
  </si>
  <si>
    <t>SCJ-1929-2025</t>
  </si>
  <si>
    <t>PAULA DANIELA BUITRAGO BENAVIDES</t>
  </si>
  <si>
    <t>13440-PRESTAR SERVICIOS PROFESIONALES PARA LA GESTIÓN Y LA EJECUCIÓN DE ACTIVIDADES ADMINISTRATIVAS Y OPERATIVAS DE LOS PROGRAMAS QUE FUNCIONAN EN LOS EQUIPAMIENTOS A CARGO DE LA DIRECCIÓN DE RESPONSABILIDAD PENAL ADOLESCENTE EN EL MARCO DEL SISTEMA DE RESPONSABILIDAD PENAL PARA ADOLESCENTE</t>
  </si>
  <si>
    <t>https://community.secop.gov.co/Public/Tendering/ContractDetailView/Index?UniqueIdentifier=CO1.PCCNTR.8088619</t>
  </si>
  <si>
    <t>SCJ-1934-2025</t>
  </si>
  <si>
    <t>13807-PRESTAR SERVICIOS PROFESIONALES A LA SUBSECRETARIA DE ACCESO A LA JUSTICIA EN MATERIA JURÍDICA, ASÍ COMO EN EL SEGUIMIENTO Y GESTIÓN DE LOS PROCESOS CONTRACTUALES A CARGO DEL ÁREA Y SUS DEPENDENCIAS, EN TODAS SUS ETAPAS</t>
  </si>
  <si>
    <t>https://community.secop.gov.co/Public/Tendering/ContractDetailView/Index?UniqueIdentifier=CO1.PCCNTR.8088563</t>
  </si>
  <si>
    <t>SCJ-1936-2025</t>
  </si>
  <si>
    <t>ESMY JOHANNA RODRIGUEZ ALBA</t>
  </si>
  <si>
    <t>13683-PRESTAR SERVICIOS TÉCNICOS PARA APOYAR LAS ACTIVIDADES ADMINISTRATIVAS DE LA DIRECCIÓN DE GESTIÓN HUMANA.</t>
  </si>
  <si>
    <t>https://community.secop.gov.co/Public/Tendering/ContractDetailView/Index?UniqueIdentifier=CO1.PCCNTR.8089526</t>
  </si>
  <si>
    <t>SCJ-1944-2025</t>
  </si>
  <si>
    <t>CESAR AUGUSTO LOPEZ DURANGO</t>
  </si>
  <si>
    <t>13696-PRESTAR SERVICIOS PROFESIONALES PARA APOYAR LA GESTIÓN Y TRÁMITE DE ASUNTOS JURÍDICOS RELACIONADOS CON LAS PERSONAS PRIVADAS DE LA LIBERTAD</t>
  </si>
  <si>
    <t>https://community.secop.gov.co/Public/Tendering/ContractDetailView/Index?UniqueIdentifier= CO1.PCCNTR.8102237</t>
  </si>
  <si>
    <t>SCJ-1945-2025</t>
  </si>
  <si>
    <t>GUSTAVO ADOLFO HERNANDEZ HERNANDEZ</t>
  </si>
  <si>
    <t>13715-PRESTAR SERVICIOS DE APOYO A LA GESTIÓN EN EL TRAMITE, FORMACION, EJECUCION Y SEGUIMIENTO DEL TALLER DE PANADERIA Y REPOSTERIA IMPARTIDO A LAS PERSONAS PRIVADAS DE LA LIBERTAD</t>
  </si>
  <si>
    <t>https://community.secop.gov.co/Public/Tendering/ContractDetailView/Index?UniqueIdentifier=CO1.PCCNTR.8102243</t>
  </si>
  <si>
    <t>SCJ-1946-2025</t>
  </si>
  <si>
    <t>JULIAN DAVID MARTINEZ GONZALEZ</t>
  </si>
  <si>
    <t>13717-PRESTAR SERVICIOS DE APOYO A LA GESTIÓN CON LAS ACTIVIDADES ENCAMINADAS AL LEVANTAMIENTO DE LAS PRACTICAS ESPERADAS DE LA ASOCIACIÓN AMERICANA DE CORRECCIONALES (ACA)</t>
  </si>
  <si>
    <t>https://community.secop.gov.co/Public/Tendering/ContractDetailView/Index?UniqueIdentifier=CO1.PCCNTR.8102247</t>
  </si>
  <si>
    <t>SCJ-1954-2025</t>
  </si>
  <si>
    <t>JUAN CARLOS CEPEDA MONCADA</t>
  </si>
  <si>
    <t>13793-PRESTAR SERVICIOS PROFESIONALES A LA SECRETARIA DISTRITAL DE SEGURIDAD, CONVIVENCIA Y JUSTICIA, PARA LA IMPLEMENTACIÓN Y SEGUIMIENTO DEL MODELO ESTANDAR DE CONTROL INTERNO, BAJO LOS LINEAMIENTOS DE LA POLÍTICA DE ADMINISTRACIÓN DE RIESGOS, COMO SEGUNDA LINEA DE DEFENSA A CARGO DE LA OFICINA ASESORA DE PLANEACION </t>
  </si>
  <si>
    <t>https://community.secop.gov.co/Public/Tendering/ContractDetailView/Index?UniqueIdentifier=CO1.PCCNTR.8098129</t>
  </si>
  <si>
    <t>SCJ-1974-2025</t>
  </si>
  <si>
    <t>SHION ANGEL LOPEZ MARTINEZ</t>
  </si>
  <si>
    <t>13695-PRESTAR SERVICIOS PROFESIONALES PARA ORIENTAR Y HACER SEGUIMIENTO A PERSONAS PRIVADAS DE LA LIBERTAD SUS FAMILIAS Y REDES DE APOYO; ASÍ MISMO, ORIENTAR PROCESOS DE ATENCIÓN SOCIAL Y CONTRIBUIR EN LA ORGANIZACIÓN Y DESARROLLO DE TALLERES DE PRODUCTIVIDAD CON ACTORES EXTERNOS</t>
  </si>
  <si>
    <t>https://community.secop.gov.co/Public/Tendering/ContractDetailView/Index?UniqueIdentifier=CO1.PCCNTR.8104530</t>
  </si>
  <si>
    <t>SCJ-1979-2025</t>
  </si>
  <si>
    <t>JUAN DAVID GONZALEZ RODRIGUEZ</t>
  </si>
  <si>
    <t>13794-PRESTAR SERVICIOS DE APOYO A LA GESTIÓN EN EL DESPACHO DE LA SECRETARÍA DISTRITAL DE SEGURIDAD, CONVIVENCIA Y JUSTICIA, PARA MANTENER ACTUALIZADA LA BASE DE DATOS CON LAS ENTRADAS Y SALIDAS DE LAS SOLICITUDES REALIZADAS POR EL CONCEJO DE BOGOTÁ Y EL CONGRESO DE LA REPÚBLICA Y TRAMITAR LAS RESPUESTAS DE LAS MISMAS.</t>
  </si>
  <si>
    <t>https://community.secop.gov.co/Public/Tendering/ContractDetailView/Index?UniqueIdentifier=CO1.PCCNTR.8108489</t>
  </si>
  <si>
    <t>SCJ-1984-2025</t>
  </si>
  <si>
    <t>ERIKA  MARIAN SOTELO CUELLO</t>
  </si>
  <si>
    <t>12845-PRESTAR SERVICIOS PROFESIONALES PARA LA EJECUCION DE LAS RUTAS DE PRESELECCION DEL PROGRAMA DISTRITAL DE JUSTICIA RESTAURATIVA PARA ADULTOS DESTINADAS AL INGRESO PERSONAS EN CONDICION DE OFENSORES, VICTIMAS Y REDES DE APOYO</t>
  </si>
  <si>
    <t>https://community.secop.gov.co/Public/Tendering/ContractDetailView/Index?UniqueIdentifier=CO1.PCCNTR.8112453</t>
  </si>
  <si>
    <t>SCJ-1987-2025</t>
  </si>
  <si>
    <t>JULIAN ALBERTO AMAYA DELGADO</t>
  </si>
  <si>
    <t>13687-PRESTAR SERVICIOS PROFESIONALES REALIZANDO APOYO Y BRINDANDO ACOMPAÑAMIENTO A LA GESTIÓN, ANÁLISIS DE INFORMACIÓN Y SEGUIMIENTO A COMPROMISOS, CORRESPONDIENTES AL RELACIONAMIENTO DE ORDEN INSTITUCIONAL QUE REQUIERA LA SECRETARÍA DISTRITAL DE SEGURIDAD, CONVIVENCIA Y JUSTICIA.</t>
  </si>
  <si>
    <t>https://community.secop.gov.co/Public/Tendering/ContractDetailView/Index?UniqueIdentifier=CO1.PCCNTR.8114945</t>
  </si>
  <si>
    <t>SCJ-547-2025</t>
  </si>
  <si>
    <t>GLORIA AMPARO PEREZ FERNANDEZ</t>
  </si>
  <si>
    <t>PRESTAR SERVICIOS PROFESIONALES CON TOTAL AUTONOMIA ADMINISTRATIVA COMO APOYO EN LOS TRÁMITES Y REQUERIMIENTOS ADMINISTRATIVOS, COMO EN EL SEGUIMIENTO DE LAS DIFERENTES ACTIVIDADES DE LOS PROYECTOS QUE SE DESARROLLEN EN EL CENTRO DE COMANDO COMUNICACIONES Y COMPUTO.</t>
  </si>
  <si>
    <t>https://community.secop.gov.co/Public/Tendering/ContractDetailView/Index?UniqueIdentifier=CO1.PCCNTR.8059602&amp;isModal=true&amp;asPopupView=true</t>
  </si>
  <si>
    <t>SCJ-1546-2025</t>
  </si>
  <si>
    <t>https://community.secop.gov.co/Public/Tendering/ContractDetailView/Index?UniqueIdentifier=CO1.PCCNTR.8044020&amp;isModal=true&amp;asPopupView=true</t>
  </si>
  <si>
    <t>SCJ-1548-2025</t>
  </si>
  <si>
    <t>NIXON JUSSEF AGUILERA WAGNER</t>
  </si>
  <si>
    <t>https://community.secop.gov.co/Public/Tendering/ContractDetailView/Index?UniqueIdentifier=CO1.PCCNTR.8043342&amp;isModal=true&amp;asPopupView=true</t>
  </si>
  <si>
    <t>SCJ-1572-2025</t>
  </si>
  <si>
    <t>EDWIN ALBERTO DIAZ ORTEGA</t>
  </si>
  <si>
    <t>https://community.secop.gov.co/Public/Tendering/ContractDetailView/Index?UniqueIdentifier=CO1.PCCNTR.8059520&amp;isModal=true&amp;asPopupView=true</t>
  </si>
  <si>
    <t>SCJ-1575-2025</t>
  </si>
  <si>
    <t>OSCAR ADOLFO UYABAN ALONSO</t>
  </si>
  <si>
    <t>https://community.secop.gov.co/Public/Tendering/ContractDetailView/Index?UniqueIdentifier=CO1.PCCNTR.8057415&amp;isModal=true&amp;asPopupView=true</t>
  </si>
  <si>
    <t>SCJ-1588-2025</t>
  </si>
  <si>
    <t>MARIA ANGELICA DIAZ HERRERA</t>
  </si>
  <si>
    <t>https://community.secop.gov.co/Public/Tendering/ContractDetailView/Index?UniqueIdentifier=CO1.PCCNTR.7933604&amp;isModal=true&amp;asPopupView=true</t>
  </si>
  <si>
    <t>SCJ-1589-2025</t>
  </si>
  <si>
    <t>JOHANNA ANDREA PINZON GUERRERO</t>
  </si>
  <si>
    <t>https://community.secop.gov.co/Public/Tendering/ContractDetailView/Index?UniqueIdentifier=CO1.PCCNTR.8111461&amp;isModal=true&amp;asPopupView=true</t>
  </si>
  <si>
    <t>SCJ-1596-2025</t>
  </si>
  <si>
    <t>CLAUDIA MONICA FORERO RODRIGUEZ</t>
  </si>
  <si>
    <t>https://community.secop.gov.co/Public/Tendering/ContractDetailView/Index?UniqueIdentifier=CO1.PCCNTR.8057506&amp;isModal=true&amp;asPopupView=true</t>
  </si>
  <si>
    <t>SCJ-1597-2025</t>
  </si>
  <si>
    <t>KAREN ANDREA TRIANA BUSTOS</t>
  </si>
  <si>
    <t>https://community.secop.gov.co/Public/Tendering/ContractDetailView/Index?UniqueIdentifier=CO1.PCCNTR.8026299&amp;isModal=true&amp;asPopupView=true</t>
  </si>
  <si>
    <t>SCJ-1598-2025</t>
  </si>
  <si>
    <t>ZAIDER PAOLA TORRES RAMIREZ</t>
  </si>
  <si>
    <t>https://community.secop.gov.co/Public/Tendering/ContractDetailView/Index?UniqueIdentifier=CO1.PCCNTR.8059271&amp;isModal=true&amp;asPopupView=true</t>
  </si>
  <si>
    <t>SCJ-1615-2025</t>
  </si>
  <si>
    <t>ALEXANGELO  SUAZA VILLAMIL</t>
  </si>
  <si>
    <t>https://community.secop.gov.co/Public/Tendering/ContractDetailView/Index?UniqueIdentifier=CO1.PCCNTR.8039917&amp;isModal=true&amp;asPopupView=true</t>
  </si>
  <si>
    <t>SCJ-1631-2025</t>
  </si>
  <si>
    <t>MARIA FERNANDA AVENDAÑO ZARATE</t>
  </si>
  <si>
    <t>https://community.secop.gov.co/Public/Tendering/ContractDetailView/Index?UniqueIdentifier=CO1.PCCNTR.8043865&amp;isModal=true&amp;asPopupView=true</t>
  </si>
  <si>
    <t>SCJ-1649-2025</t>
  </si>
  <si>
    <t>CARLOS EDUARDO URBINA ORTIZ</t>
  </si>
  <si>
    <t>PRESTAR SERVICIOS PROFESIONALES PARA APOYAR EN EL ENTRENAMIENTO Y CAPACITACIÓN DEL PERSONAL OPERATIVO, SOCIALIZANDO LOS PROCESOS Y PROCEDIMIENTOS DEL NUSE 123 DEL CENTRO DE COMANDO, CONTROL, COMUNICACIONES Y CÓMPUTO C4. .</t>
  </si>
  <si>
    <t>https://community.secop.gov.co/Public/Tendering/ContractDetailView/Index?UniqueIdentifier=CO1.PCCNTR.8083551&amp;isModal=true&amp;asPopupView=true</t>
  </si>
  <si>
    <t>SCJ-1650-2025</t>
  </si>
  <si>
    <t>DIEGO ALONSO CRUZ RODRIGUEZ</t>
  </si>
  <si>
    <t>https://community.secop.gov.co/Public/Tendering/ContractDetailView/Index?UniqueIdentifier=CO1.PCCNTR.8059610&amp;isModal=true&amp;asPopupView=true</t>
  </si>
  <si>
    <t>SCJ-1673-2025</t>
  </si>
  <si>
    <t>FERNANDO  MARTINEZ RODRIGUEZ</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</si>
  <si>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</si>
  <si>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https://community.secop.gov.co/Public/Tendering/ContractDetailView/Index?UniqueIdentifier=CO1.PCCNTR.8118953&amp;isModal=true&amp;asPopupView=true</t>
  </si>
  <si>
    <t>SCJ-1676-2025</t>
  </si>
  <si>
    <t>DIANA CAROLINA RUEDA POLANCO</t>
  </si>
  <si>
    <t>https://community.secop.gov.co/Public/Tendering/ContractDetailView/Index?UniqueIdentifier=CO1.PCCNTR.8046398&amp;isModal=true&amp;asPopupView=true</t>
  </si>
  <si>
    <t>SCJ-1680-2025</t>
  </si>
  <si>
    <t>JOHAN STYVEN BAUTISTA RAMIREZ</t>
  </si>
  <si>
    <t>https://community.secop.gov.co/Public/Tendering/ContractDetailView/Index?UniqueIdentifier=CO1.PCCNTR.8044805&amp;isModal=true&amp;asPopupView=true</t>
  </si>
  <si>
    <t>SCJ-1705-2025</t>
  </si>
  <si>
    <t>NATALIA YULIETH MEDINA</t>
  </si>
  <si>
    <t>https://community.secop.gov.co/Public/Tendering/ContractDetailView/Index?UniqueIdentifier=CO1.PCCNTR.8057769&amp;isModal=true&amp;asPopupView=true</t>
  </si>
  <si>
    <t>SCJ-1728-2025</t>
  </si>
  <si>
    <t>MIGUEL ANTONIO PINEDA PACHON</t>
  </si>
  <si>
    <t>PRESTACION DE SERVICIOS DE APOYO A LA GESTIÓN PARA HACER EL SEGUIMIENTO Y VERIFICACION A LAS ACTIVIDADES TECNOLOGICAS Y CONDICIONES TECNICAS RELACIONADAS CON EL SISTEMA DE VIDEOVIGILANCIA DE BOGOTA, QUE DESARROLLA EL CENTRO DE COMANDO, CONTROL, COMUNICACIONES Y CÓMPUTO-C4.</t>
  </si>
  <si>
    <t>https://community.secop.gov.co/Public/Tendering/ContractDetailView/Index?UniqueIdentifier=CO1.PCCNTR.8063920&amp;isModal=true&amp;asPopupView=true</t>
  </si>
  <si>
    <t>SCJ-1762-2025</t>
  </si>
  <si>
    <t>MARIA ELENA MOJICA MORA</t>
  </si>
  <si>
    <t>PRESTAR SERVICIOS PROFESIONALES CON AUTONOMÍA TECNICA Y ADMINISTRATIVA PARA APOYAR Y ACOMPAÑAR EN TODOS LOS ASUNTOS RELACIONADOS CON EL SEGUIMIENTO Y CONTROL AMBIENTAL COMO TAMBIEN EN LA GESTIÓN DEL SISTEMA DE SEGURIDAD Y SALUD EN EL TRABAJO DE LOS DIFERENTES SUBSISTEMAS QUE INTEGRAN LA OPERACIÓN DEL CENTRO DE COMANDO, CONTROL, COMUNICACIONES Y CÓMPUTO -C4</t>
  </si>
  <si>
    <t>https://community.secop.gov.co/Public/Tendering/ContractDetailView/Index?UniqueIdentifier=CO1.PCCNTR.8051312&amp;isModal=true&amp;asPopupView=true</t>
  </si>
  <si>
    <t>SCJ-1763-2025</t>
  </si>
  <si>
    <t>KAREN PAOLA MORENO NIÑO</t>
  </si>
  <si>
    <t>PRESTAR LOS SERVICIOS DE APOYO A LA GESTIÓN EN TODAS LAS ACTIVIDADES DE LAS AREAS ADMINISTRATIVAS Y OPERATIVAS QUE SE REQUIERAN PARA EL SEGUIMIENTO COMO LA GESTIÓN Y TRÁMITE DE INCIDENTES QUE INGRESAN AL NUSE 123 DEL CENTRO DE COMANDO, CONTROL, COMUNICACIONES Y CÓMPUTO C4.</t>
  </si>
  <si>
    <t>https://community.secop.gov.co/Public/Tendering/ContractDetailView/Index?UniqueIdentifier=CO1.PCCNTR.8113340&amp;isModal=true&amp;asPopupView=true</t>
  </si>
  <si>
    <t>SCJ-1766-2025</t>
  </si>
  <si>
    <t>JOSE ALEXANDER ROBAYO LEON</t>
  </si>
  <si>
    <t>PRESTAR LOS SERVICIOS PROFESIONALES PARA APOYAR EN LA DEFINICIÓN, IMPLEMENTACIÓN Y SEGUIMIENTO DEL MODELO DE CALIDAD QUE CONTRIBUYA AL MEJORAMIENTO FUNCIONAL Y OPERATIVO DEL SISTEMA DEL CENTRO DE COMANDO, CONTROL, COMUNICACIONES Y CÓMPUTO C4</t>
  </si>
  <si>
    <t>https://community.secop.gov.co/Public/Tendering/ContractDetailView/Index?UniqueIdentifier=CO1.PCCNTR.8033910&amp;isModal=true&amp;asPopupView=true</t>
  </si>
  <si>
    <t>SCJ-1767-2025</t>
  </si>
  <si>
    <t>HAROLD OSWALDO CASAS GUERRERO</t>
  </si>
  <si>
    <t>PRESTAR LOS SERVICIOS PROFESIONALES PARA APOYAR EL FUNCIONAMIENTO Y SEGUIMIENTO DE LOS SISTEMAS DE TELECOMUNICACIONES QUE HACEN PARTE DEL CENTRO DE COMANDO, CONTROL, COMUNICACIONES Y CÓMPUTO DE BOGOTÁ.</t>
  </si>
  <si>
    <t>https://community.secop.gov.co/Public/Tendering/ContractDetailView/Index?UniqueIdentifier=CO1.PCCNTR.8088468&amp;isModal=true&amp;asPopupView=true</t>
  </si>
  <si>
    <t>SCJ-1768-2025</t>
  </si>
  <si>
    <t>JAIME ENRIQUE PINTO ALFONSO</t>
  </si>
  <si>
    <t>PRESTAR LOS SERVICIOS DE APOYO A LA GESTIÓN EN EL SEGUIMIENTO DE LAS ACTIVIDADES DEL SISTEMA DE VIDEOVIGILANCIA DESARROLLADAS POR EL CENTRO DE COMANDO, CONTROL, COMUNICACIONES Y CÓMPUTO DE BOGOTA</t>
  </si>
  <si>
    <t>https://community.secop.gov.co/Public/Tendering/ContractDetailView/Index?UniqueIdentifier=CO1.PCCNTR.8059396&amp;isModal=true&amp;asPopupView=true</t>
  </si>
  <si>
    <t>SCJ-1773-2025</t>
  </si>
  <si>
    <t>LESLIE  PALACIOS SANCHEZ</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</si>
  <si>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</si>
  <si>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https://community.secop.gov.co/Public/Tendering/ContractDetailView/Index?UniqueIdentifier=CO1.PCCNTR.8111062&amp;isModal=true&amp;asPopupView=true</t>
  </si>
  <si>
    <t>SCJ-1775-2025</t>
  </si>
  <si>
    <t>SANTIAGO ANDRES CIFUENTES TAMARA</t>
  </si>
  <si>
    <t>PRESTACIÓN DE SERVICIOS PROFESIONALES CON PLENA AUTONOMÍA PROFESIONAL Y ADMINISTRATIVA, PARA REALIZAR EL SEGUIMIENTO TÉCNICO EN LA INSTALACIÓN DE LAS REDES DE DATOS FÍSICA, LÓGICAS Y EQUIPOS ACTIVOS NECESARIOS PARA LA IMPLEMENTACIÓN DE LA INFRAESTRUCTURA QUE SOPORTA EL SISTEMA DE VIDEO VIGILANCIA QUE DESARROLLA EL CENTRO DE COMANDO, CONTROL, COMUNICACIONES Y COMPUTO C4.</t>
  </si>
  <si>
    <t>https://community.secop.gov.co/Public/Tendering/ContractDetailView/Index?UniqueIdentifier=CO1.PCCNTR.8048885&amp;isModal=true&amp;asPopupView=true</t>
  </si>
  <si>
    <t>SCJ-1779-2025</t>
  </si>
  <si>
    <t>CARLOS FIDEL RODRIGUEZ ALARCON</t>
  </si>
  <si>
    <t>PRESTAR SERVICIOS PROFESIONALES PARA APOYAR TÉCNICAMENTE LA DEFINICIÓN, IMPLEMENTACIÓN Y SEGUIMIENTO DE LA GESTIÓN DE DATOS DE LOS DIFERENTES COMPONENTES  DEL CENTRO DE COMANDO, CONTROL, COMUNICACIONES Y COMPUTO (C4), DE LA SECRETARÍA CDISTRITAL DE SEGURIDAD, CONVIVENCIA Y JUSTICIA.</t>
  </si>
  <si>
    <t>https://community.secop.gov.co/Public/Tendering/ContractDetailView/Index?UniqueIdentifier=CO1.PCCNTR.8026528&amp;isModal=true&amp;asPopupView=true</t>
  </si>
  <si>
    <t>SCJ-1786-2025</t>
  </si>
  <si>
    <t>ADRIANA MARIA SOTO MORA</t>
  </si>
  <si>
    <t>PRESTAR SERVICIOS PROFESIONALES A LA SECRETARÍA DISTRITAL DE SEGURIDAD, CONVIVENCIA Y JUSTICIA, BRINDANDO APOYO A LA OFICINA DE INFANCIA Y ADOLESCENCIA DE LA POLICÍA METROPOLITANA DE BOGOTÁ, EN LA EJECUCIÓN DE LOS PROGRAMAS Y CAMPAÑAS DE EDUCACIÓN, PREVENCIÓN, GARANTÍA Y RESTABLECIMIENTO DE LOS DERECHOS DE LOS NIÑOS, LAS NIÑAS Y LOS ADOLESCENTES EN LA CIUDAD CAPITAL .</t>
  </si>
  <si>
    <t>https://community.secop.gov.co/Public/Tendering/ContractDetailView/Index?UniqueIdentifier=CO1.PCCNTR.8029432&amp;isModal=true&amp;asPopupView=true</t>
  </si>
  <si>
    <t>SCJ-1787-2025</t>
  </si>
  <si>
    <t>FRED EDWARD BORJA ZABALA</t>
  </si>
  <si>
    <t>PRESTAR SERVICIOS DE APOYO A LA GESTIÓN CON TOTAL AUTONOMIA, EN LAS ACTIVIDADES TÉCNICAS Y ADMINISTRATIVAS RELACIONADAS CON LA IMPLEMENTACIÓN DE NUEVAS TECNOLÓGIAS PARA EL RECONOCIMIENTO DE PLACAS (LPR) Y DEL SISTEMA DE VIDEOVIGILANCIA DE BOGOTÁ.</t>
  </si>
  <si>
    <t>https://community.secop.gov.co/Public/Tendering/ContractDetailView/Index?UniqueIdentifier=CO1.PCCNTR.8114137&amp;isModal=true&amp;asPopupView=true</t>
  </si>
  <si>
    <t>SCJ-1798-2025</t>
  </si>
  <si>
    <t>GLORIA INÉS MUÑOZ PARADA</t>
  </si>
  <si>
    <t>PRESTAR SERVICIOS PROFESIONALES JURÍDICOS EN LA DIRECCIÓN DE BIENES EN LOS TEMAS DE SU COMPETENCIA.</t>
  </si>
  <si>
    <t>https://community.secop.gov.co/Public/Tendering/ContractDetailView/Index?UniqueIdentifier=CO1.PCCNTR.8047144&amp;isModal=true&amp;asPopupView=true</t>
  </si>
  <si>
    <t>SCJ-1810-2025</t>
  </si>
  <si>
    <t>LAURA DANIELA GOMEZ GARCES</t>
  </si>
  <si>
    <t>https://community.secop.gov.co/Public/Tendering/ContractDetailView/Index?UniqueIdentifier=CO1.PCCNTR.8033803&amp;isModal=true&amp;asPopupView=true</t>
  </si>
  <si>
    <t>SCJ-1811-2025</t>
  </si>
  <si>
    <t>CARLOS ANDRES PACHECO NIÑO</t>
  </si>
  <si>
    <t>https://community.secop.gov.co/Public/Tendering/ContractDetailView/Index?UniqueIdentifier=CO1.PCCNTR.8022500&amp;isModal=true&amp;asPopupView=true</t>
  </si>
  <si>
    <t>SCJ-1812-2025</t>
  </si>
  <si>
    <t>YECID EDGARDO RODRIGUEZ BELLO</t>
  </si>
  <si>
    <t>PRESTAR SERVICIOS PROFESIONALES EN LA DIRECCIÓN DE BIENES, PARA APOYAR LA SUPERVISIÓN DE LOS CONTRATOS MEDIANTE LOS CUALES SE ADQUIERAN BIENES Y /O SERVICIOS DE TECNOLOGÍA, SERVICIOS DE MANTENIMIENTO ASÍ COMO EQUIPOS TÉCNICOS, TECNOLÓGICOS Y ELECTRICOS A CARGO DE LA SECRETARÍA DISTRITAL DE SEGURIDAD, CONVIVENCIA Y JUSTICIA.</t>
  </si>
  <si>
    <t>https://community.secop.gov.co/Public/Tendering/ContractDetailView/Index?UniqueIdentifier=CO1.PCCNTR.8045832&amp;isModal=true&amp;asPopupView=true</t>
  </si>
  <si>
    <t>SCJ-1814-2025</t>
  </si>
  <si>
    <t>OSCAR JAVIER CASTILLO CUESTA</t>
  </si>
  <si>
    <t>PRESTAR SERVICIOS PROFESIONALES EN LA DIRECCIÓN DE BIENES PARA APOYAR LA SUPERVISIÓN Y ADMINISTRACIÓN DE LOS CONTRATOS MEDIANTE LOS CUALES SE ADQUIERAN SERVICIOS Y BIENES DE PARQUE AUTOMOTOR DE PROPIEDAD Y/O A CARGO DE LA SECRETARÍA DISTRITAL DE SEGURIDAD, CONVIVENCIA Y JUSTICIA</t>
  </si>
  <si>
    <t>https://community.secop.gov.co/Public/Tendering/ContractDetailView/Index?UniqueIdentifier=CO1.PCCNTR.8028958&amp;isModal=true&amp;asPopupView=true</t>
  </si>
  <si>
    <t>SCJ-1817-2025</t>
  </si>
  <si>
    <t>DIEGO FERNANDO BUSTOS GRACIA</t>
  </si>
  <si>
    <t>https://community.secop.gov.co/Public/Tendering/ContractDetailView/Index?UniqueIdentifier=CO1.PCCNTR.8048607&amp;isModal=true&amp;asPopupView=true</t>
  </si>
  <si>
    <t>SCJ-1825-2025</t>
  </si>
  <si>
    <t>CARLOS ALBERTO SANABRIA RIVERA</t>
  </si>
  <si>
    <t>https://community.secop.gov.co/Public/Tendering/ContractDetailView/Index?UniqueIdentifier=CO1.PCCNTR.8049127&amp;isModal=true&amp;asPopupView=true</t>
  </si>
  <si>
    <t>SCJ-1829-2025</t>
  </si>
  <si>
    <t>CARLOS MARIO LUJAN ARBOLEDA</t>
  </si>
  <si>
    <t>PRESTAR SERVICIOS PROFESIONALES A LA SECRETARÍA DISTRITAL DE SEGURIDAD, CONVIVENCIA Y JUSTICIA, BRINDANDO APOYO EN LA FORMULACIÓN Y EVALUACIÓN DE ESTRATEGIAS OPERATIVAS, PLANEACIÓN ESTRATÉGICA Y MICRO GERENCIA DEL SERVICIO DE POLICÍA PARA LA POLICÍA METROPOLITANA DE BOGOTÁ.</t>
  </si>
  <si>
    <t>https://community.secop.gov.co/Public/Tendering/ContractDetailView/Index?UniqueIdentifier=CO1.PCCNTR.8049311&amp;isModal=true&amp;asPopupView=true</t>
  </si>
  <si>
    <t>SCJ-1830-2025</t>
  </si>
  <si>
    <t>DIANA CONSTANZA BONILLA MADRID</t>
  </si>
  <si>
    <t>PRESTAR SERVICIOS PROFESIONALES EN LA DIRECCIÓN DE BIENES, PARA LA ELABORACIÓN, GESTIÓN, DIVULGACIÓN, IMPLEMENTACIÓN Y SEGUIMIENTO A LOS TEMAS DE CALIDAD Y MIPG, ASI COMO SEGUIMIENTO A LOS PLANES DE MEJORAMIENTO  A CARGO DE LA DIRECCIÓN DE BIENES DE LA SECRETARÍA DISTRITAL DE SEGURIDAD, CONVIVENCIA Y JUSTICIA.</t>
  </si>
  <si>
    <t>https://community.secop.gov.co/Public/Tendering/ContractDetailView/Index?UniqueIdentifier=CO1.PCCNTR.8046489&amp;isModal=true&amp;asPopupView=true</t>
  </si>
  <si>
    <t>SCJ-1831-2025</t>
  </si>
  <si>
    <t>CAROLINA  ORJUELA RUSSI</t>
  </si>
  <si>
    <t>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</si>
  <si>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https://community.secop.gov.co/Public/Tendering/ContractDetailView/Index?UniqueIdentifier=CO1.PCCNTR.8045907&amp;isModal=true&amp;asPopupView=true</t>
  </si>
  <si>
    <t>SCJ-1834-2025</t>
  </si>
  <si>
    <t>JHONY ALEJANDRO GRAJALES FONSECA</t>
  </si>
  <si>
    <t>https://community.secop.gov.co/Public/Tendering/ContractDetailView/Index?UniqueIdentifier=CO1.PCCNTR.8118760&amp;isModal=true&amp;asPopupView=true</t>
  </si>
  <si>
    <t>SCJ-1839-2025</t>
  </si>
  <si>
    <t>JUAN GUILLERMO CELEMIN SALCEDO</t>
  </si>
  <si>
    <t>PRESTACIÓN DE SERVICIOS PROFESIONALES PARA REALIZAR APOYO PSICOSOCIAL A LA SECRETARÍA DE SEGURIDAD CONVIVENCIA Y JUSTICIA, PARA SOPORTAR LA GESTIÓN EN LA PM13 UNIDAD ADSCRITA A LA DÉCIMA TERCERA BRIGADA.</t>
  </si>
  <si>
    <t>https://community.secop.gov.co/Public/Tendering/ContractDetailView/Index?UniqueIdentifier=CO1.PCCNTR.8111460&amp;isModal=true&amp;asPopupView=true</t>
  </si>
  <si>
    <t>SCJ-1840-2025</t>
  </si>
  <si>
    <t>VALENTINA  SERPA CARDENAS</t>
  </si>
  <si>
    <t>https://community.secop.gov.co/Public/Tendering/ContractDetailView/Index?UniqueIdentifier=CO1.PCCNTR.8118963&amp;isModal=true&amp;asPopupView=true</t>
  </si>
  <si>
    <t>SCJ-1841-2025</t>
  </si>
  <si>
    <t>https://community.secop.gov.co/Public/Tendering/ContractDetailView/Index?UniqueIdentifier=CO1.PCCNTR.8059066&amp;isModal=true&amp;asPopupView=true</t>
  </si>
  <si>
    <t>SCJ-1842-2025</t>
  </si>
  <si>
    <t>ANDRES FELIPE MOLANO MONTEJO</t>
  </si>
  <si>
    <t>PRESTAR SERVICIOS DE APOYO A LA GESTIÓN EN LAS ACTIVIDADES TÉCNICAS, RELACIONADAS CON LOS PROYECTOS DEL CENTRO DE COMANDO, CONTROL, COMUNICACIONES Y CÓMPUTO-C4, Y LA OPERACIÓN DEL SISTEMA DE RADIO TRONCALIZADO DE BOGOTA</t>
  </si>
  <si>
    <t>https://community.secop.gov.co/Public/Tendering/ContractDetailView/Index?UniqueIdentifier=CO1.PCCNTR.8058082&amp;isModal=true&amp;asPopupView=true</t>
  </si>
  <si>
    <t>SCJ-1844-2025</t>
  </si>
  <si>
    <t>RAFAEL ENRIQUE DAZA BARRETO</t>
  </si>
  <si>
    <t>https://community.secop.gov.co/Public/Tendering/ContractDetailView/Index?UniqueIdentifier=CO1.PCCNTR.8050414&amp;isModal=true&amp;asPopupView=true</t>
  </si>
  <si>
    <t>SCJ-1847-2025</t>
  </si>
  <si>
    <t>LUIS ANDRES CARDENAS NIETO</t>
  </si>
  <si>
    <t>PRESTAR SERVICIOS PROFESIONALES DE CARACTER JURÍDICO PARA ADELANTAR LOS PROCESOS ADMINISTRATIVOS SANCIONATORIOS Y DEMÁS ACTIVIDADES DE GESTIÓN CONTRACTUAL QUE ADELANTA LA DIRECCION DE OPERACIONES PARA EL FORTALECIMIENTO.</t>
  </si>
  <si>
    <t>https://community.secop.gov.co/Public/Tendering/ContractDetailView/Index?UniqueIdentifier=CO1.PCCNTR.8083585&amp;isModal=true&amp;asPopupView=true</t>
  </si>
  <si>
    <t>SCJ-1848-2025</t>
  </si>
  <si>
    <t>JESUS SANTIAGO RIVILLAS GUAUQUE</t>
  </si>
  <si>
    <t>https://community.secop.gov.co/Public/Tendering/ContractDetailView/Index?UniqueIdentifier=CO1.PCCNTR.8059330&amp;isModal=true&amp;asPopupView=true</t>
  </si>
  <si>
    <t>SCJ-1849-2025</t>
  </si>
  <si>
    <t>PAOLA STEPHANY ARCINIEGAS OSORIO</t>
  </si>
  <si>
    <t>PRESTAR LOS SERVICIOS PROFESIONALES COMO PSICÓLOGA A LA SECRETARÍA DISTRITAL DE SEGURIDAD, CONVIVENCIA Y JUSTICIA, PARA APOYAR LA GESTIÓN DE LAS UNIDADES TACTICAS EN EL CANTON NORTE DE LA DÉCIMA TERCERA BRIGADA DEL EJÉRCITO.</t>
  </si>
  <si>
    <t>https://community.secop.gov.co/Public/Tendering/ContractDetailView/Index?UniqueIdentifier=CO1.PCCNTR.8100450&amp;isModal=true&amp;asPopupView=true</t>
  </si>
  <si>
    <t>SCJ-1853-2025</t>
  </si>
  <si>
    <t>https://community.secop.gov.co/Public/Tendering/ContractDetailView/Index?UniqueIdentifier=CO1.PCCNTR.8014569&amp;isModal=true&amp;asPopupView=true</t>
  </si>
  <si>
    <t>SCJ-1862-2025</t>
  </si>
  <si>
    <t>LILIANA PAOLA GARCIA KURE</t>
  </si>
  <si>
    <t>PRESTAR LOS SERVICIOS PROFESIONALES A LA SECRETARÍA DISTRITAL DE SEGURIDAD, CONVIVENCIA Y JUSTICIA, PARA APOYAR LA GESTIÓN JURIDICA DISCIPLINARIA DE LA DÉCIMA TERCERA BRIGADA DEL EJÉRCITO.</t>
  </si>
  <si>
    <t>https://community.secop.gov.co/Public/Tendering/ContractDetailView/Index?UniqueIdentifier=CO1.PCCNTR.8114222&amp;isModal=true&amp;asPopupView=true</t>
  </si>
  <si>
    <t>SCJ-1863-2025</t>
  </si>
  <si>
    <t>MARCEL FERNANDO VARGAS MONTERO</t>
  </si>
  <si>
    <t>PRESTAR LOS SERVICIOS PROFESIONALES A LA SECRETARÍA DISTRITAL DE SEGURIDAD, CONVIVENCIA Y JUSTICIA, PARA APOYAR LA GESTIÓN JURIDICA, DISCIPLINARIA Y ADMINISTRATIVA DEL BATALLÓN DE POLICIA MILITAR No. 13, UNIDAD ADSCRITA DE LA DÉCIMA TERCERA BRIGADA DEL EJÉRCITO.</t>
  </si>
  <si>
    <t>https://community.secop.gov.co/Public/Tendering/ContractDetailView/Index?UniqueIdentifier=CO1.PCCNTR.8144121&amp;isModal=true&amp;asPopupView=true</t>
  </si>
  <si>
    <t>SCJ-1864-2025</t>
  </si>
  <si>
    <t>CESAR AUGUSTO AGUIRRE ARENAS</t>
  </si>
  <si>
    <t>PRESTAR LOS SERVICIOS PROFESIONALES A LA SECRETARÍA DISTRITAL DE SEGURIDAD, CONVIVENCIA Y JUSTICIA, PARA APOYAR LA GESTIÓN JURÍDICA DE LA DÉCIMA TERCERA BRIGADA DEL EJERCITO EN EL MARCO DEL DESARROLLO INSTITUCIONAL DE LAS OPERACIONES Y ACCIONES ADMINISTRATIVAS.</t>
  </si>
  <si>
    <t>https://community.secop.gov.co/Public/Tendering/ContractDetailView/Index?UniqueIdentifier=CO1.PCCNTR.8100262&amp;isModal=true&amp;asPopupView=true</t>
  </si>
  <si>
    <t>SCJ-1868-2025</t>
  </si>
  <si>
    <t>JUAN DAVID MARTINEZ GOMEZ</t>
  </si>
  <si>
    <t>https://community.secop.gov.co/Public/Tendering/ContractDetailView/Index?UniqueIdentifier=CO1.PCCNTR.8111511&amp;isModal=true&amp;asPopupView=true</t>
  </si>
  <si>
    <t>SCJ-1869-2025</t>
  </si>
  <si>
    <t>JOHANNA ALEXANDRA AVILA RONCANCIO</t>
  </si>
  <si>
    <t>https://community.secop.gov.co/Public/Tendering/ContractDetailView/Index?UniqueIdentifier=CO1.PCCNTR.8087926&amp;isModal=true&amp;asPopupView=true</t>
  </si>
  <si>
    <t>SCJ-1870-2025</t>
  </si>
  <si>
    <t>YAYLENNE  ORTIZ VERGARA</t>
  </si>
  <si>
    <t>PRESTAR LOS SERVICIOS PROFESIONALES EN INGENIERA AMBIENTAL A LA SECRETARÍA DISTRITAL DE SEGURIDAD, CONVIVENCIA Y JUSTICIA, PARA APOYAR LA GESTION DE LA DÉCIMA TERCERA BRIGADA DEL EJÉRCITO EN LA CIUDAD DE BOGOTÁ</t>
  </si>
  <si>
    <t>https://community.secop.gov.co/Public/Tendering/ContractDetailView/Index?UniqueIdentifier=CO1.PCCNTR.8101033&amp;isModal=true&amp;asPopupView=true</t>
  </si>
  <si>
    <t>SCJ-1871-2025</t>
  </si>
  <si>
    <t>DEICY  VASQUEZ SANCHEZ</t>
  </si>
  <si>
    <t>PRESTACIÓN DE SERVICIOS PROFESIONALES PARA REALIZAR APOYO PSICOSOCIAL A LA SECRETARÍA DE SEGURIDAD CONVIVENCIA Y JUSTICIA, PARA SOPORTAR LA GESTIÓN EN LA PM15 UNIDAD ADSCRITA A LA DÉCIMA TERCERA BRIGADA.</t>
  </si>
  <si>
    <t>https://community.secop.gov.co/Public/Tendering/ContractDetailView/Index?UniqueIdentifier=CO1.PCCNTR.8111158&amp;isModal=true&amp;asPopupView=true</t>
  </si>
  <si>
    <t>SCJ-1878-2025</t>
  </si>
  <si>
    <t>LUIS ALEJANDRO CALDERON VELASQUEZ</t>
  </si>
  <si>
    <t>https://community.secop.gov.co/Public/Tendering/ContractDetailView/Index?UniqueIdentifier=CO1.PCCNTR.8085295&amp;isModal=true&amp;asPopupView=true</t>
  </si>
  <si>
    <t>SCJ-1879-2025</t>
  </si>
  <si>
    <t>CRISTIAN CAMILO CARDENAS</t>
  </si>
  <si>
    <t>PRESTACIÓN DE SERVICIOS DE APOYO A LA GESTIÓN CON TOTAL AUTONOMIA, EN LAS ACTIVIDADES TECNOLOGICAS RELACIONADAS CON EL SISTEMA DE VIDEOVIGILANCIA DE BOGOTÁ, PARA LA IMPLEMENTACIÓN DE LA INFRAESTRUCTURA DE RECONOCIMIENTO DE PLACAS (LPR).</t>
  </si>
  <si>
    <t>https://community.secop.gov.co/Public/Tendering/ContractDetailView/Index?UniqueIdentifier=CO1.PCCNTR.8114216&amp;isModal=true&amp;asPopupView=true</t>
  </si>
  <si>
    <t>SCJ-1880-2025</t>
  </si>
  <si>
    <t>YEILE DANELLI GAMBOA GARCIA</t>
  </si>
  <si>
    <t>PRESTAR LOS SERVICIOS PROFESIONALES A LA SECRETARÍA DISTRITAL DE SEGURIDAD, CONVIVENCIA Y JUSTICIA, PARA APOYAR LA COORDINACION JURÍDICA INTEGRAL DE LA DÉCIMA TERCERA BRIGADA DEL EJÉRCITO.</t>
  </si>
  <si>
    <t>https://community.secop.gov.co/Public/Tendering/ContractDetailView/Index?UniqueIdentifier=CO1.PCCNTR.8099982&amp;isModal=true&amp;asPopupView=true</t>
  </si>
  <si>
    <t>SCJ-1884-2025</t>
  </si>
  <si>
    <t>JOHN EDINSON RODRIGUEZ GALINDO</t>
  </si>
  <si>
    <t>https://community.secop.gov.co/Public/Tendering/ContractDetailView/Index?UniqueIdentifier=CO1.PCCNTR.8113343&amp;isModal=true&amp;asPopupView=true</t>
  </si>
  <si>
    <t>SCJ-1885-2025</t>
  </si>
  <si>
    <t>BLINSECURITY DE COLOMBIA LTDA</t>
  </si>
  <si>
    <t>13388-ADQUISICIÓN VEHÍCULOS BLINDADOS</t>
  </si>
  <si>
    <t>https://community.secop.gov.co/Public/Tendering/ContractDetailView/Index?UniqueIdentifier=CO1.PCCNTR.8042519&amp;isModal=true&amp;asPopupView=true</t>
  </si>
  <si>
    <t>SCJ-1886-2025</t>
  </si>
  <si>
    <t>https://community.secop.gov.co/Public/Tendering/ContractDetailView/Index?UniqueIdentifier=CO1.PCCNTR.8042511&amp;isModal=true&amp;asPopupView=true</t>
  </si>
  <si>
    <t>SCJ-1888-2025</t>
  </si>
  <si>
    <t>https://community.secop.gov.co/Public/Tendering/ContractDetailView/Index?UniqueIdentifier=CO1.PCCNTR.8100257&amp;isModal=true&amp;asPopupView=true</t>
  </si>
  <si>
    <t>SCJ-1889-2025</t>
  </si>
  <si>
    <t>DIEGO ARMANDO AREVALO CASALLAS</t>
  </si>
  <si>
    <t>PRESTAR LOS SERVICIOS PROFESIONALES CON TOTAL AUTONOMIA PARA APOYAR EN EL SEGUIMIENTO TÉCNICO Y OPERATIVO, RELACIONADO CON EL FUNCIONAMIENTO DEL SISTEMA DE RADIO TRONCALIZADO DE BOGOTÁ, Y DE LOS PROYECTOS DEL CENTRO DE COMANDO CONTROL, COMUNICACIONES Y CÓMPUTO-C4</t>
  </si>
  <si>
    <t>https://community.secop.gov.co/Public/Tendering/ContractDetailView/Index?UniqueIdentifier=CO1.PCCNTR.8111064&amp;isModal=true&amp;asPopupView=true</t>
  </si>
  <si>
    <t>SCJ-1890-2025</t>
  </si>
  <si>
    <t>ELIZABETH  GUZMAN LADINO</t>
  </si>
  <si>
    <t>PRESTACIÓN DE SERVICIOS PROFESIONALES PARA REALIZAR APOYO PSICOSOCIAL A LA SECRETARÍA DE SEGURIDAD CONVIVENCIA Y JUSTICIA, PARA SOPORTAR LA GESTIÓN EN EL BAMAR UNIDAD ADSCRITA A LA DÉCIMA TERCERA BRIGADA.</t>
  </si>
  <si>
    <t>https://community.secop.gov.co/Public/Tendering/ContractDetailView/Index?UniqueIdentifier=CO1.PCCNTR.8145708&amp;isModal=true&amp;asPopupView=true</t>
  </si>
  <si>
    <t>SCJ-1898-2025</t>
  </si>
  <si>
    <t>MARYARY SUNED QUINCHE SANCHEZ</t>
  </si>
  <si>
    <t>PRESTAR SERVICIOS PROFESIONALES CON TOTAL AUTONOMIA ADMINISTRATIVA PARA CREAR,ORGANIZAR Y REVISAR LA COMPLETITUD DE LOS EXPEDIENTES CONTRACTUALES, ASI COMO TAMBIEN  EL  SEGUIMIENTO A LOS CONTRATOS RELACIONACION CON EL SISTEMA DE VIDEOVIGILANCIA DE BOGOTA D.C.</t>
  </si>
  <si>
    <t>https://community.secop.gov.co/Public/Tendering/ContractDetailView/Index?UniqueIdentifier=CO1.PCCNTR.8129074&amp;isModal=true&amp;asPopupView=true</t>
  </si>
  <si>
    <t>SCJ-1905-2025</t>
  </si>
  <si>
    <t>PAOLA ANDREA CORTES GARCIA</t>
  </si>
  <si>
    <t>https://community.secop.gov.co/Public/Tendering/ContractDetailView/Index?UniqueIdentifier=CO1.PCCNTR.8119014&amp;isModal=true&amp;asPopupView=true</t>
  </si>
  <si>
    <t>SCJ-1913-2025</t>
  </si>
  <si>
    <t>GLORIA ELIZABETH REVELO LOPEZ</t>
  </si>
  <si>
    <t>PRESTAR LOS SERVICIOS PROFESIONALES A LA SECRETARÍA DISTRITAL DE SEGURIDAD, CONVIVENCIA Y JUSTICIA, PARA APOYAR EN ASUNTOS JURIDICOS Y ADMINISTRATIVOS DE COMPETENCIA DE LA OFICINA JURIDICA  DE LA DÉCIMA TERCERA BRIGADA DEL EJÉRCITO.</t>
  </si>
  <si>
    <t>https://community.secop.gov.co/Public/Tendering/ContractDetailView/Index?UniqueIdentifier=CO1.PCCNTR.8113626&amp;isModal=true&amp;asPopupView=true</t>
  </si>
  <si>
    <t>SCJ-1916-2025</t>
  </si>
  <si>
    <t>WILLIAN ERNESTO ALVAREZ LEON</t>
  </si>
  <si>
    <t>PRESTAR SERVICIOS PROFESIONALES A LA SECRETARÍA DISTRITAL DE SEGURIDAD, CONVIVENCIA BRINDANDO APOYO JURIDICO A LA OFICINA DE ASUNTOS JURIDICOS DE LA POLICIA METROPOLITANA DE BOGOTA, EN TODOS LOS ASUNTOS DE CARÁCTER CONSTITUCIONAL Y LEGAL.</t>
  </si>
  <si>
    <t>http://community.secop.gov.co/Public/Tendering/ContractDetailView/Index?UniqueIdentifier=CO1.PCCNTR.8128166&amp;isModal=true&amp;asPopupView=true</t>
  </si>
  <si>
    <t>SCJ-1930-2025</t>
  </si>
  <si>
    <t>13587-PRESTAR EL SERVICIO DE MANTENIMIENTO PREVENTIVO Y CORRECTIVO INCLUYENDO INSUMOS, REPUESTOS GENUINOS Y MANO DE OBRA, A LOS VEHÍCULOS TOYOTA BLINDADOS DE PROPIEDAD Y A CARGO DE LA SECRETARÍA DISTRITAL DE SEGURIDAD, CONVIVENCIA Y JUSTICIA, ASÍ COMO EL SERVICIO DE REVISIÓN TÉCNICO MECÁNICA</t>
  </si>
  <si>
    <t>https://community.secop.gov.co/Public/Tendering/ContractDetailView/Index?UniqueIdentifier=CO1.PCCNTR.8088979&amp;isModal=true&amp;asPopupView=true</t>
  </si>
  <si>
    <t>SCJ-1931-2025</t>
  </si>
  <si>
    <t>PRESTAR SERVICIOS PROFESIONALES APOYANDO, REVISANDO Y TRAMITANDO DE FORMA INTEGRAL LOS ASUNTOS FINANCIEROS RELACIONADOS CON CONTRATOS DE PARQUE AUTOMOTOR, COMBUSTIBLE Y TECNOLOGÍA.</t>
  </si>
  <si>
    <t>https://community.secop.gov.co/Public/Tendering/ContractDetailView/Index?UniqueIdentifier=CO1.PCCNTR.8153292&amp;isModal=true&amp;asPopupView=true</t>
  </si>
  <si>
    <t>SCJ-1933-2025</t>
  </si>
  <si>
    <t>CAMILO ANDRES RODRIGUEZ PORTELA</t>
  </si>
  <si>
    <t>PRESTAR SERVICIOS PROFESIONALES EN LA DIRECCIÓN DE BIENES PARA APOYAR LA SUPERVISIÓN Y ADMINISTRACIÓN DE LOS ARRIENDOS Y CONTRATOS DE PROPIEDAD Y/O A CARGO DE LA SECRETARÍA DISTRITAL DE SEGURIDAD, CONVIVENCIA Y ACCESO A LA JUSTICIA.</t>
  </si>
  <si>
    <t>https://community.secop.gov.co/Public/Tendering/ContractDetailView/Index?UniqueIdentifier=CO1.PCCNTR.8126870&amp;isModal=true&amp;asPopupView=true</t>
  </si>
  <si>
    <t>SCJ-1955-2025</t>
  </si>
  <si>
    <t>SUMINISTRO DE COMBUSTIBLE PARA LOS AUTOMOTORES DE LOS ORGANISMOS DE SEGURIDAD DEL D.C, LAS CASAS DE JUSTICIA MÓVILES Y LOS EQUIPOS DE COMBUSTIÓN INTERNA DE PROPIEDAD Y/O A CARGO DE LA SDSCJ.</t>
  </si>
  <si>
    <t>https://operaciones.colombiacompra.gov.co/tienda-virtual-del-estado-colombiano/ordenes-compra/149030</t>
  </si>
  <si>
    <t>SCJ-1959-2025</t>
  </si>
  <si>
    <t>EDWIN DAVID SABOGAL YOPASA</t>
  </si>
  <si>
    <t>PRESTAR LOS SERVICIOS DE APOYO A LA GESTIÓN A LA DIRECCIÓN DE BIENES EN LA EJECUCIÓN, SEGUIMIENTO Y CONTROL DE LOS CONTRATOS RELACIONADOS CON LA ADQUISICIÓN DE BIENES Y SERVICIOS NECESARIOS PARA LA OPERACIÓN, MANTENIMIENTO Y ADMINISTRACIÓN DEL PARQUE AUTOMOTOR DE PROPIEDAD Y/O BAJO LA RESPONSABILIDAD DE LA SECRETARÍA DISTRITAL DE SEGURIDAD, CONVIVENCIA Y JUSTICIA.</t>
  </si>
  <si>
    <t>https://community.secop.gov.co/Public/Tendering/ContractDetailView/Index?UniqueIdentifier=CO1.PCCNTR.8126163&amp;isModal=true&amp;asPopupView=true</t>
  </si>
  <si>
    <t>SCJ-1960-2025</t>
  </si>
  <si>
    <t>ANDREA MARIA HAZBON MANTILLA</t>
  </si>
  <si>
    <t>PRESTAR SERVICIOS PROFESIONALES EN LA DIRECCIÓN DE BIENES, PARA APOYAR LA SUPERVISIÓN Y ADMINISTRACIÓN DE LOS CONTRATOS MEDIANTE LOS CUALES SE ADQUIERAN BIENES DE LOGÍSTICA Y/O DE SUMINISTRO DE ALIMENTOS A CARGO DE LA SECRETARÍA DISTRITAL DE SEGURIDAD, CONVIVENCIA Y JUSTICIA.</t>
  </si>
  <si>
    <t>https://community.secop.gov.co/Public/Tendering/ContractDetailView/Index?UniqueIdentifier=CO1.PCCNTR.8126226&amp;isModal=true&amp;asPopupView=true</t>
  </si>
  <si>
    <t>SCJ-1961-2025</t>
  </si>
  <si>
    <t>MARCOS MIGUEL GONZALEZ VOLLMUTH</t>
  </si>
  <si>
    <t>PRESTAR SERVICIOS PROFESIONALES EN LA DIRECCIÓN DE BIENES, PARA APOYAR LA SUPERVISIÓN DE LOS CONTRATOS MEDIANTE LOS CUALES SE ADQUIERAN BIENES Y/O SERVICIOS ELECTRONICOS, TECNICOS Y MANTENIMIENTO A EQUIPOS TECNOLÓGICOS A CARGO DE LA SECRETARÍA DISTRITAL DE SEGURIDAD, CONVIVENCIA Y JUSTICIA</t>
  </si>
  <si>
    <t>https://community.secop.gov.co/Public/Tendering/ContractDetailView/Index?UniqueIdentifier=CO1.PCCNTR.8142853&amp;isModal=true&amp;asPopupView=true</t>
  </si>
  <si>
    <t>SCJ-1968-2025</t>
  </si>
  <si>
    <t>UNIVERSIDAD  NACIONAL DE COLOMBIA</t>
  </si>
  <si>
    <t>13 Contratos Interadministrativos (5-8)</t>
  </si>
  <si>
    <t>12679-PRESTAR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</si>
  <si>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https://community.secop.gov.co/Public/Tendering/ContractDetailView/Index?UniqueIdentifier=CO1.PCCNTR.8145346&amp;isModal=true&amp;asPopupView=true</t>
  </si>
  <si>
    <t>SCJ-1980-2025</t>
  </si>
  <si>
    <t xml:space="preserve">IMPORTADORA Y DISTRIBUIDORA DE COLOMBIA S.A.S. IMDICOL S.A.S  </t>
  </si>
  <si>
    <t>ADQUISICION DE MATERIAL DE INTENDENCIA Y MATERIAL DE CLIMA FRIO (CHALECO PARA 10 PROVEEDORES)</t>
  </si>
  <si>
    <t>https://operaciones.colombiacompra.gov.co/tienda-virtual-del-estado-colombiano/ordenes-compra/149156</t>
  </si>
  <si>
    <t>SCJ-1986-2025</t>
  </si>
  <si>
    <t>PRESTAR SERVICIOS PROFESIONALES PARA LA ESTRUCTURACIÓN Y ANÁLISIS DE LOS PROCESOS DE ADQUISICIÓN DE BIENES Y SERVICIOS DESDE UNA PERSPECTIVA FINANCIERA Y ECONÓMICA, EN APOYO A LA DIRECCIÓN TÉCNICA DE LA SUBSECRETARÍA DE INVERSIONES Y FORTALECIMIENTO DE CAPACIDADES OPERATIVAS, CON ÉNFASIS EN PROCESOS DE LOGÍSTICA, SIN PERJUICIO DE CONTRIBUIR EN OTRAS TEMÁTICAS PROPIAS DE DICHA DIRECCIÓN.</t>
  </si>
  <si>
    <t>SCJ-1998-2025</t>
  </si>
  <si>
    <t>MILFORT SAS</t>
  </si>
  <si>
    <t>ADQUISICION DE MATERIAL DE INTENDENCIA, Y MATERIAL DE CLIMA FRIO (FRAZADAS TÉRMICAS)</t>
  </si>
  <si>
    <t>https://operaciones.colombiacompra.gov.co/tienda-virtual-del-estado-colombiano/ordenes-compra/149345</t>
  </si>
  <si>
    <t>SCJ-1999-2025</t>
  </si>
  <si>
    <t>UNION TEMPORAL DISCAP</t>
  </si>
  <si>
    <t>ADQUISICION DE MATERIAL DE INTENDENCIA, Y MATERIAL DE CLIMA FRIO (BUFANDA PASAMONTAÑAS)</t>
  </si>
  <si>
    <t>https://operaciones.colombiacompra.gov.co/tienda-virtual-del-estado-colombiano/ordenes-compra/149344</t>
  </si>
  <si>
    <t>SCJ-2000-2025</t>
  </si>
  <si>
    <t>UT INTENDENCIA KB 2021</t>
  </si>
  <si>
    <t>ADQUISICION DE MATERIAL DE INTENDENCIA, Y MATERIAL DE CLIMA FRIO (CHAQUETA DE CAMPAÑA)</t>
  </si>
  <si>
    <t>https://operaciones.colombiacompra.gov.co/tienda-virtual-del-estado-colombiano/ordenes-compra/149343</t>
  </si>
  <si>
    <t>SCJ-2001-2025</t>
  </si>
  <si>
    <t>12639-ADQUISICION DE MATERIAL DE INTENDENCIA, Y MATERIAL DE CLIMA FRIO (CALCETINES)</t>
  </si>
  <si>
    <t>https://operaciones.colombiacompra.gov.co/tienda-virtual-del-estado-colombiano/ordenes-compra/149342</t>
  </si>
  <si>
    <t>SCJ-2002-2025</t>
  </si>
  <si>
    <t>12639-ADQUISICION DE MATERIAL DE INTENDENCIA, Y MATERIAL DE CLIMA FRIO (PONCHOS)</t>
  </si>
  <si>
    <t>https://operaciones.colombiacompra.gov.co/tienda-virtual-del-estado-colombiano/ordenes-compra/149346</t>
  </si>
  <si>
    <t>SCJ-2009-2025</t>
  </si>
  <si>
    <t>DISTRIBUIDORA NISSAN S.A.</t>
  </si>
  <si>
    <t>13678-ADQUISICIÓN DE CAMIONETAS PICK UP UNIFORMADAS</t>
  </si>
  <si>
    <t>https://operaciones.colombiacompra.gov.co/tienda-virtual-del-estado-colombiano/ordenes-compra/149627</t>
  </si>
  <si>
    <t>SCJ-2011-2025</t>
  </si>
  <si>
    <t>YUBARTA SAS</t>
  </si>
  <si>
    <t>13396-ADQUISICIÓN DE COLCHONETAS Y ALMOHADAS PARA LOS ORGANISMOS DE SEGURIDAD BAJO LA NORMA NTMD 0081-A6</t>
  </si>
  <si>
    <t>https://operaciones.colombiacompra.gov.co/tienda-virtual-del-estado-colombiano/ordenes-compra/149659</t>
  </si>
  <si>
    <t>IDU-1306-2025</t>
  </si>
  <si>
    <t>INSTITUTO DE DESARROLLO URBANO</t>
  </si>
  <si>
    <t>Aunar esfuerzos de carácter técnico, administrativo y financiera para realizar Ia reubicacion de puntas existentes ylu obras civiles del sistema de videovigilancia del Distrita Capital, en el marco del desarrallo de proyectos de infraestructura de movilidad a cargo del IDU, en virtud de Ia establecido en el CONVENIO MARCO lDU-035-2024.</t>
  </si>
  <si>
    <t>https://community.secop.gov.co/Public/Tendering/OpportunityDetail/Index?noticeUID=CO1.NTC.8245959</t>
  </si>
  <si>
    <t>JUDITH VIVIANA ROJAS MORA</t>
  </si>
  <si>
    <t>RICARDO OSORIO ROJAS</t>
  </si>
  <si>
    <t>YINETH ELIANA SALAMANCA COMBARIZA</t>
  </si>
  <si>
    <t>SCJ-1162-2018</t>
  </si>
  <si>
    <t>Consorcio Interseguridad 123</t>
  </si>
  <si>
    <t>Relizar la interventoria administrativa, financiera, 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teconologica,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</si>
  <si>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https://community.secop.gov.co/Public/Tendering/ContractDetailView/Index?UniqueIdentifier=CO1.PCCNTR.697806&amp;isModal=true&amp;asPopupView=true</t>
  </si>
  <si>
    <t>SCJ-1164-2018</t>
  </si>
  <si>
    <t>AGENCIA NACIONAL INMOBILIARIA VIRGILIO BARCO VARGAS</t>
  </si>
  <si>
    <t>AUNAR ESFUERZOS PARA EL DESARROLLO DE UN PROYECTO INMOBILIARIO EN EL CANTON NORTE PARA APOYAR LAS FUNCIONES DE RECLUTAMIENTO DE LA BRIGADA XIII DEL EJERCITO NACIONAL</t>
  </si>
  <si>
    <t>https://community.secop.gov.co/Public/Tendering/ContractDetailView/Index?UniqueIdentifier=CO1.PCCNTR.704512&amp;isModal=true&amp;asPopupView=true</t>
  </si>
  <si>
    <t>ANGIE YURLEY PATARROYO</t>
  </si>
  <si>
    <t>SANDRA PATRICIA ROMERO BERNAL</t>
  </si>
  <si>
    <t>VALENTINA SOFIA VILLA OROZCO</t>
  </si>
  <si>
    <t>YUDY ZAMARY MORENO CARDENAS</t>
  </si>
  <si>
    <t>DIANA MARCELA HERRAN LUNA</t>
  </si>
  <si>
    <t>DIANA MARCELA SOTELO DIAZ</t>
  </si>
  <si>
    <t>NATALYA MILENA CHAVES RODRIGUEZ</t>
  </si>
  <si>
    <t>MARÍA LAURA ORDOÑEZ VARGAS</t>
  </si>
  <si>
    <t>SCJ-1895-2025</t>
  </si>
  <si>
    <t>ANA DALILA GOMEZ BAOS</t>
  </si>
  <si>
    <t>13709-PRESTAR SERVICIOS PROFESIONALES A LA OFICINA DE ANÁLISIS DE LA INFORMACIÓN Y ESTUDIOS ESTRATÉGICOS PARA APOYAR EN EL ANÁLISIS E IDENTIFICACIÓN DE FACTORES DE RIESGOS EN MATERIA DE SEGURIDAD Y CONVIVENCIA, ASÍ COMO LAS BARRERAS DE ACCESO A LA JUSTICIA QUE ENFRENTA EL PUEBLO RROM DE BOGOTÁ, CON EL FIN DE FORTALECER SU VINCULACIÓN EFECTIVA A LOS SERVICIOS Y MECANISMOS DISTRITALES, DANDO CUMPLIMIENTO AL CONPES 40.</t>
  </si>
  <si>
    <t>https://community.secop.gov.co/Public/Tendering/ContractDetailView/Index?UniqueIdentifier=CO1.PCCNTR.8057655</t>
  </si>
  <si>
    <t>SCJ-1901-2025</t>
  </si>
  <si>
    <t>LEIDY TATIANA OSUNA CACERES</t>
  </si>
  <si>
    <t>12875-PRESTAR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</si>
  <si>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https://community.secop.gov.co/Public/Tendering/ContractDetailView/Index?UniqueIdentifier=CO1.PCCNTR.8062206</t>
  </si>
  <si>
    <t>SCJ-1902-2025</t>
  </si>
  <si>
    <t>JUAN CARLOS CELIS GONZALEZ</t>
  </si>
  <si>
    <t>12887-PRESTAR SERVICIOS PROFESIONALES PARA PLANTEAR E IMPLEMENTAR UNA ESTRATEGIA PARA LA GESTIÓN DE CONFLICTOS CON ENFOQUE RESTAURATIVO EN LA CÁRCEL DISTRITAL Y EL CENTRO ESPECIAL DE RECLUSIÓN</t>
  </si>
  <si>
    <t>https://community.secop.gov.co/Public/Tendering/ContractDetailView/Index?UniqueIdentifier=CO1.PCCNTR.8061484</t>
  </si>
  <si>
    <t>SCJ-1904-2025</t>
  </si>
  <si>
    <t>CESAR AUGUSTO FRANCO ESTRADA</t>
  </si>
  <si>
    <t>13726-PRESTAR SERVICIOS PROFESIONALES ESPECIALIZADOS PARA APOYAR EL DESARROLLO, MEJORA Y VALIDACIÓN DE SOLUCIONES TECNOLÓGICAS ORIENTADAS A FORTALECER LOS PROCESOS MISIONALES DE LA SECRETARÍA DISTRITAL DE SEGURIDAD, CONVIVENCIA Y JUSTICIA, MEDIANTE LA IMPLEMENTACIÓN DE FUNCIONALIDADES AJUSTADAS A LOS REQUERIMIENTOS DE LAS ÁREAS TÉCNICAS Y FUNCIONALES</t>
  </si>
  <si>
    <t>https://community.secop.gov.co/Public/Tendering/ContractDetailView/Index?UniqueIdentifier=CO1.PCCNTR.8065584</t>
  </si>
  <si>
    <t>SCJ-1925-2025</t>
  </si>
  <si>
    <t>XIOMARA PAOLA PEÑA HERNANDEZ</t>
  </si>
  <si>
    <t>12255-PRESTAR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</si>
  <si>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https://community.secop.gov.co/Public/Tendering/ContractDetailView/Index?UniqueIdentifier=CO1.PCCNTR.8086187</t>
  </si>
  <si>
    <t>SCJ-1935-2025</t>
  </si>
  <si>
    <t>YULIETH ANDREA ITAZ ANACONA</t>
  </si>
  <si>
    <t>13503-PRESTAR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</si>
  <si>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https://community.secop.gov.co/Public/Tendering/ContractDetailView/Index?UniqueIdentifier=CO1.PCCNTR.8089379</t>
  </si>
  <si>
    <t>SCJ-1937-2025</t>
  </si>
  <si>
    <t>NATALIA  GOMEZ CAMACHO</t>
  </si>
  <si>
    <t>11914-PRESTAR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</si>
  <si>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https://community.secop.gov.co/Public/Tendering/ContractDetailView/Index?UniqueIdentifier= CO1.PCCNTR.8099536</t>
  </si>
  <si>
    <t>SCJ-1938-2025</t>
  </si>
  <si>
    <t>ANDRES FELIPE LUNA RODRIGUEZ</t>
  </si>
  <si>
    <t>13595-PRESTAR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</si>
  <si>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https://community.secop.gov.co/Public/Tendering/ContractDetailView/Index?UniqueIdentifier=CO1.PCCNTR.8102507</t>
  </si>
  <si>
    <t>SCJ-1939-2025</t>
  </si>
  <si>
    <t>ANDRES ORLANDO TORRES EUSSE</t>
  </si>
  <si>
    <t>11948-PRESTAR SERVICIOS PROFESIONALES PARA DESARROLLAR LOS PROCESOS DE ESTANDARIZACIÓN Y ELABORACIÓN DE PROCEDIMIENTOS DE LOS PROGRAMAS Y ESTRATEGIAS QUE LIDERA LA DIRECCIÓN DE RESPONSABILIDAD PENAL ADOLESCENTE</t>
  </si>
  <si>
    <t>https://community.secop.gov.co/Public/Tendering/ContractDetailView/Index?UniqueIdentifier=CO1.PCCNTR.8098312</t>
  </si>
  <si>
    <t>SCJ-1940-2025</t>
  </si>
  <si>
    <t>LILIANA YASMIN RODRIGUEZ BUSTOS</t>
  </si>
  <si>
    <t>12095-PRESTAR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</si>
  <si>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https://community.secop.gov.co/Public/Tendering/ContractDetailView/Index?UniqueIdentifier=CO1.PCCNTR.8100860</t>
  </si>
  <si>
    <t>SCJ-1941-2025</t>
  </si>
  <si>
    <t>ROCIO DEL PILAR BECERRA FARIETA</t>
  </si>
  <si>
    <t>11921-PRESTAR SERVICIOS PROFESIONALES PARA LA CREACIÓN Y DESARROLLO DE ACTIVIDADES ARTÍSTICAS CON ÉNFASIS EN LA MÚSICA, ORIENTADAS AL ACOMPAÑAMIENTO DE LOS PROCESOS RESTAURATIVOS EN EL MARCO DE LOS PROGRAMAS DE LA DIRECCIÓN DE RESPONSABILIDAD PENAL ADOLESCENTE</t>
  </si>
  <si>
    <t>https://community.secop.gov.co/Public/Tendering/ContractDetailView/Index?UniqueIdentifier=CO1.PCCNTR.8099548</t>
  </si>
  <si>
    <t>SCJ-1942-2025</t>
  </si>
  <si>
    <t>ANGIE LORENA SOTO PACHON</t>
  </si>
  <si>
    <t>11922-PRESTAR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</si>
  <si>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https://community.secop.gov.co/Public/Tendering/ContractDetailView/Index?UniqueIdentifier= CO1.PCCNTR.8099911</t>
  </si>
  <si>
    <t>SCJ-1943-2025</t>
  </si>
  <si>
    <t>DIANA PATRICIA DELGADO PEÑA</t>
  </si>
  <si>
    <t>13596-PRESTAR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</si>
  <si>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https://community.secop.gov.co/Public/Tendering/ContractDetailView/Index?UniqueIdentifier=CO1.PCCNTR.8102238</t>
  </si>
  <si>
    <t>SCJ-1947-2025</t>
  </si>
  <si>
    <t>LUIS MAURICIO SANCHEZ PINZON</t>
  </si>
  <si>
    <t>13725-PRESTAR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</si>
  <si>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 CO1.PCCNTR.8102082</t>
  </si>
  <si>
    <t>SCJ-1948-2025</t>
  </si>
  <si>
    <t>LILIANA MARIA MELO TRUJILLO</t>
  </si>
  <si>
    <t>13721-PRESTAR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</si>
  <si>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 CO1.PCCNTR.8102252</t>
  </si>
  <si>
    <t>SCJ-1949-2025</t>
  </si>
  <si>
    <t>LUZ ANDREA CRUZ RODRIGUEZ</t>
  </si>
  <si>
    <t>11947-PRESTAR SERVICIOS PROFESIONALES PARA EL DESARROLLO DE ESTRATEGIAS DE COMUNICACIÓN Y SISTEMATIZACIÓN DE DOCUMENTOS PARA LA DIVULGACIÓN Y POSICIONAMIENTO DE LOS PROGRAMAS Y ESTRATEGIAS A CARGO DE LA DIRECCIÓN DE RESPONSABILIDAD PENAL ADOLESCENTE</t>
  </si>
  <si>
    <t>https://community.secop.gov.co/Public/Tendering/ContractDetailView/Index?UniqueIdentifier=CO1.PCCNTR.8098238</t>
  </si>
  <si>
    <t>SCJ-1950-2025</t>
  </si>
  <si>
    <t>JOSÉ IGNACIO TOVAR IBARRA</t>
  </si>
  <si>
    <t>11939-PRESTAR SERVICIOS PROFESIONALES A LA DIRECCIÓN DE RESPONSABILIDAD PENAL ADOLESCENTE PARA ATENDER DESDE EL COMPONENTE DE PSICOLOGÍA A JÓVENES CON SANCIÓN NO PRIVATIVA DE LA LIBERTAD EN EL MARCO DEL PROGRAMA DISTRITAL DE JUSTICIA JUVENIL RESTAURATIVA.</t>
  </si>
  <si>
    <t>https://community.secop.gov.co/Public/Tendering/ContractDetailView/Index?UniqueIdentifier=CO1.PCCNTR.8098227</t>
  </si>
  <si>
    <t>SCJ-1951-2025</t>
  </si>
  <si>
    <t>ANDREA  PORRAS VELEZ</t>
  </si>
  <si>
    <t>13723-PRESTAR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</si>
  <si>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 CO1.PCCNTR.8102086</t>
  </si>
  <si>
    <t>SCJ-1952-2025</t>
  </si>
  <si>
    <t>DIANA YESENIA PEREZ GRISALES</t>
  </si>
  <si>
    <t>13713-PRESTAR SERVICIOS DE APOYO CONCERNIENTES CON LA GESTIÓN E IMPLEMENTACIÓN DE ACCIONES RELACIONADAS CON EL DERECHO A LA SALUD, GARANTIZANDO LA ATENCIÓN INTEGRAL Y EL BIENESTAR DE LOS ADOLESCENTES, JÓVENES Y FAMILIAS, VINCULADAS A LOS PROGRAMAS DE LA DIRECCIÓN DE RESPONSABILIDAD PENAL ADOLESCENTE EN EL MARCO DEL PROGRAMA DISTRITAL DE JUSTICIA JUVENIL RESTAURATIVA.</t>
  </si>
  <si>
    <t>https://community.secop.gov.co/Public/Tendering/ContractDetailView/Index?UniqueIdentifier= CO1.PCCNTR.8099919</t>
  </si>
  <si>
    <t>SCJ-1953-2025</t>
  </si>
  <si>
    <t>ANGIE LORENA OLEA SEGURA</t>
  </si>
  <si>
    <t>11015-PRESTAR SERVICIOS PROFESIONALES PARA REALIZAR EL COBRO PERSUASIVO DE LAS MULTAS POR INFRACCIONES AL CÓDIGO NACIONAL DE SEGURIDAD Y CONVIVENCIA CIUDADANA</t>
  </si>
  <si>
    <t>https://community.secop.gov.co/Public/Tendering/ContractDetailView/Index?UniqueIdentifier=CO1.PCCNTR.8097357</t>
  </si>
  <si>
    <t>SCJ-1963-2025</t>
  </si>
  <si>
    <t>LAURA CAMILA SEGURA SANDOVAL</t>
  </si>
  <si>
    <t>12869-PRESTAR SERVICIOS PROFESIONALES PARA ATENDER DESDE EL COMPONENTE DE LA PSICOLOGÍA A LAS PERSONAS PRIVADAS DE LA LIBERTAD EN EL MARCO DE LA ESTRATEGIA DE ATENCIÓN Y PREVENCIÓN DE LA CONDUCTA SEXUAL ABUSIVA O VIOLENTA EN LA CÁRCEL DISTRITAL.</t>
  </si>
  <si>
    <t>https://community.secop.gov.co/Public/Tendering/ContractDetailView/Index?UniqueIdentifier=CO1.PCCNTR.8103255</t>
  </si>
  <si>
    <t>SCJ-1964-2025</t>
  </si>
  <si>
    <t>LAURA LIZETH LUIS CASTRO</t>
  </si>
  <si>
    <t>11917-PRESTAR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</si>
  <si>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https://community.secop.gov.co/Public/Tendering/ContractDetailView/Index?UniqueIdentifier=CO1.PCCNTR.8104525</t>
  </si>
  <si>
    <t>SCJ-1965-2025</t>
  </si>
  <si>
    <t>ARACELY  LOPEZ MEDINA</t>
  </si>
  <si>
    <t>11773-PRESTAR SERVICIOS PROFESIONALES A LA DIRECCIÓN DE RESPONSABILIDAD PENAL ADOLESCENTE EN LA REVISIÓN DE DOCUMENTOS, GESTIÓN Y ANÁLISIS DE INFORMACIÓN, CON EL FIN DE FORTALECER LA IMPLEMENTACIÓN DEL PROGRAMA PARA LA ATENCIÓN Y PREVENCIÓN DE LA AGRESIÓN SEXUAL – PASOS</t>
  </si>
  <si>
    <t>https://community.secop.gov.co/Public/Tendering/ContractDetailView/Index?UniqueIdentifier=CO1.PCCNTR.8104449</t>
  </si>
  <si>
    <t>SCJ-1966-2025</t>
  </si>
  <si>
    <t>LAURA DANIELA POSADA TRIVIÑO</t>
  </si>
  <si>
    <t>11929-PRESTAR SERVICIOS PROFESIONALES EN LA DIRECCIÓN DE RESPONSABILIDAD PENAL ADOLESCENTE PARA PROMOVER EL ENFOQUE RESTAURATIVO EN LA ESCUELA TALLER DE OFICIOS</t>
  </si>
  <si>
    <t>https://community.secop.gov.co/Public/Tendering/ContractDetailView/Index?UniqueIdentifier=CO1.PCCNTR.8104577</t>
  </si>
  <si>
    <t>SCJ-1967-2025</t>
  </si>
  <si>
    <t>JUAN FELIPE CONTRERAS BARRERA</t>
  </si>
  <si>
    <t>12043-PRESTAR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</si>
  <si>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https://community.secop.gov.co/Public/Tendering/ContractDetailView/Index?UniqueIdentifier=CO1.PCCNTR.8104614</t>
  </si>
  <si>
    <t>SCJ-1969-2025</t>
  </si>
  <si>
    <t>ANGELA MADELENE HERRERA GOMEZ</t>
  </si>
  <si>
    <t>11775-PRESTAR SERVICIOS PROFESIONALES A LA DIRECCIÓN DE RESPONSABILIDAD PENAL ADOLESCENTE PARA FORTALECER EL COMPONENTE DE ARTICULACIÓN LOCAL, PREVENCIÓN Y GESTIÓN SOCIO-COMUNITARIA DEL PROGRAMA DE REINTEGRO FAMILIAR Y ATENCIÓN EN EL EGRESO.</t>
  </si>
  <si>
    <t>https://community.secop.gov.co/Public/Tendering/ContractDetailView/Index?UniqueIdentifier=CO1.PCCNTR.8104603</t>
  </si>
  <si>
    <t>SCJ-1970-2025</t>
  </si>
  <si>
    <t>MARIA PAULA ESPINOSA CASTILLO</t>
  </si>
  <si>
    <t>11776-PRESTAR SERVICIOS PROFESIONALES A LA DIRECCIÓN DE RESPONSABILIDAD PENAL ADOLESCENTE PARA FORTALECER EL COMPONENTE DE ARTICULACIÓN LOCAL, PREVENCIÓN Y GESTIÓN SOCIO-COMUNITARIA DEL PROGRAMA DE REINTEGRO FAMILIAR Y ATENCIÓN EN EL EGRESO.</t>
  </si>
  <si>
    <t>https://community.secop.gov.co/Public/Tendering/ContractDetailView/Index?UniqueIdentifier=CO1.PCCNTR.8104334</t>
  </si>
  <si>
    <t>SCJ-1971-2025</t>
  </si>
  <si>
    <t>LAURA MARIA COGOLLO VILLARREAL</t>
  </si>
  <si>
    <t>12124-PRESTAR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</si>
  <si>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https://community.secop.gov.co/Public/Tendering/ContractDetailView/Index?UniqueIdentifier=CO1.PCCNTR.8110349</t>
  </si>
  <si>
    <t>SCJ-1972-2025</t>
  </si>
  <si>
    <t>JORGE NICOLAS OLAYA MESA</t>
  </si>
  <si>
    <t>11728-PRESTAR SERVICIOS PROFESIONALES EN LA DIRECCIÓN DE RESPONSABILIDAD PENAL ADOLESCENTE PARA ACOMPAÑAR LA FORMULACIÓN, EJECUCIÓN Y SEGUIMIENTO DE LAS ACCIONES RELACIONADAS CON LA OPERACIÓN DEL MODELO INTEGRADO DE PLANEACIÓN Y GESTIÓN (MIPG).</t>
  </si>
  <si>
    <t>https://community.secop.gov.co/Public/Tendering/ContractDetailView/Index?UniqueIdentifier=CO1.PCCNTR.8104357</t>
  </si>
  <si>
    <t>SCJ-1973-2025</t>
  </si>
  <si>
    <t>IVONNE MELISSA BANGUERA GOMEZ</t>
  </si>
  <si>
    <t>12040-PRESTAR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</si>
  <si>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https://community.secop.gov.co/Public/Tendering/ContractDetailView/Index?UniqueIdentifier=CO1.PCCNTR.8104611</t>
  </si>
  <si>
    <t>SCJ-1975-2025</t>
  </si>
  <si>
    <t>LAURA MARCELA JIMENEZ SANCHEZ</t>
  </si>
  <si>
    <t>11778-PRESTAR SERVICIOS PROFESIONALES A LA DIRECCIÓN DE RESPONSABILIDAD PENAL ADOLESCENTE PARA FORTALECER EL COMPONENTE DE ARTICULACIÓN LOCAL, PREVENCIÓN Y GESTIÓN SOCIO-COMUNITARIA DEL PROGRAMA DE REINTEGRO FAMILIAR Y ATENCIÓN EN EL EGRESO.</t>
  </si>
  <si>
    <t>https://community.secop.gov.co/Public/Tendering/ContractDetailView/Index?UniqueIdentifier=CO1.PCCNTR.8104742</t>
  </si>
  <si>
    <t>SCJ-1976-2025</t>
  </si>
  <si>
    <t>WILBER ESNEIDER RODRIGUEZ CASTILLO</t>
  </si>
  <si>
    <t>11751-PRESTAR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</si>
  <si>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https://community.secop.gov.co/Public/Tendering/ContractDetailView/Index?UniqueIdentifier=CO1.PCCNTR.8110216</t>
  </si>
  <si>
    <t>SCJ-1977-2025</t>
  </si>
  <si>
    <t>CHRISTIAAN BENJAMIN GALEANO LEMOS</t>
  </si>
  <si>
    <t>11977-PRESTAR SERVICIOS PROFESIONALES A LA SECRETARIA DISTRITAL DE SEGURIDAD, CONVIVENCIA Y JUSTICIA, APLICANDO LOS LINEAMIENTOS QUE ESTABLEZCA LA DIRECCIÓN DE ACCESO A LA JUSTICIA PROPONIENDO EL DESARROLLO, Y LAS ESTRATEGIAS DE IMPLEMENTACIÓN Y SEGUIMIENTO DE LOS PRODUCTOS DE LA POLÍTICA PÚBLICA AFRO COLOMBIANA EN BOGOTÁ EN EL MARCO DEL PLAN INTEGRAL DE SEGURIDAD, CONVIVENCIA CIUDADANA Y JUSTICIA.</t>
  </si>
  <si>
    <t>https://community.secop.gov.co/Public/Tendering/ContractDetailView/Index?UniqueIdentifier= CO1.PCCNTR.8104905</t>
  </si>
  <si>
    <t>SCJ-1978-2025</t>
  </si>
  <si>
    <t>KATHERINE  NOPPE CASTRO</t>
  </si>
  <si>
    <t>11924-PRESTAR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</si>
  <si>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https://community.secop.gov.co/Public/Tendering/ContractDetailView/Index?UniqueIdentifier= CO1.PCCNTR.8104740</t>
  </si>
  <si>
    <t>SCJ-1982-2025</t>
  </si>
  <si>
    <t>DARWITH JOAN GARCIA GARCIA</t>
  </si>
  <si>
    <t>11753-PRESTAR SERVICIOS PROFESIONALES A LA DIRECCIÓN DE RESPONSABILIDAD PENAL ADOLESCENTE PARA BRINDAR ACOMPAÑAMIENTO Y FORTALECIMIENTO DEL ENFOQUE PEDAGÓGICO EN LAS ACCIONES EDUCATIVAS A NIVEL INDIVIDUAL, FAMILIAR Y COMUNITARIO GARANTIZANDO LA ATENCIÓN INTEGRAL Y EL BIENESTAR DE LOS ADOLESCENTES, JÓVENES Y FAMILIAS, EN EL MARCO DEL PROGRAMA DISTRITAL DE JUSTICIA JUVENIL RESTAURATIVA.</t>
  </si>
  <si>
    <t>https://community.secop.gov.co/Public/Tendering/ContractDetailView/Index?UniqueIdentifier=CO1.PCCNTR.8110620</t>
  </si>
  <si>
    <t>SCJ-1983-2025</t>
  </si>
  <si>
    <t>NYCOLL DANIELA ACOSTA MOLANO</t>
  </si>
  <si>
    <t>12115-PRESTAR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</si>
  <si>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 CO1.PCCNTR.8110553</t>
  </si>
  <si>
    <t>SCJ-1985-2025</t>
  </si>
  <si>
    <t>DEISY YOHANA VELASCO TOMBE</t>
  </si>
  <si>
    <t>13509-PRESTAR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</si>
  <si>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https://community.secop.gov.co/Public/Tendering/ContractDetailView/Index?UniqueIdentifier=CO1.PCCNTR.8115675</t>
  </si>
  <si>
    <t>SCJ-1988-2025</t>
  </si>
  <si>
    <t>EDWIN ANDRES GALAN AREVALO</t>
  </si>
  <si>
    <t>11752-PRESTAR SERVICIOS PROFESIONALES A LA DIRECCIÓN DE RESPONSABILIDAD PENAL ADOLESCENTE EN LAS ACCIONES REQUERIDAS EN DESARROLLO DEL COMPONENTE DEL ARTE, CULTURA O DEPORTE PARA EL PROGRAMA DE ATENCIÓN A LAS SANCIONES NO PRIVATIVAS DE LA LIBERTAD</t>
  </si>
  <si>
    <t>https://community.secop.gov.co/Public/Tendering/ContractDetailView/Index?UniqueIdentifier= CO1.PCCNTR.8115177</t>
  </si>
  <si>
    <t>SCJ-1991-2025</t>
  </si>
  <si>
    <t>CLAUDIO ALEJANDRO RODRIGUEZ CASTAÑEDA</t>
  </si>
  <si>
    <t>11987-PRESTAR SERVICIOS PROFESIONALES A LA SECRETARIA DISTRITAL DE SEGURIDAD, CONVIVENCIA Y JUSTICIA, APLICANDO LOS LINEAMIENTOS QUE ESTABLEZCA LA DIRECCIÓN DE ACCESO A LA JUSTICIA PROPONIENDO EL DESARROLLO, Y LAS ESTRATEGIAS DE IMPLEMENTACIÓN Y SEGUIMIENTO DE LOS PRODUCTOS DEL PUEBLO RROM GITANO EN BOGOTÁ RELACIONADAS CON EL ACCESO A LA JUSTICIA, JUSTICIA PROPIA GITANA Y LA COORDINACIÓN EN EL MARCO DEL PLAN INTEGRAL DE SEGURIDAD, CONVIVENCIA CIUDADANA Y JUSTICIA.</t>
  </si>
  <si>
    <t>https://community.secop.gov.co/Public/Tendering/ContractDetailView/Index?UniqueIdentifier=CO1.PCCNTR.8115476</t>
  </si>
  <si>
    <t>SCJ-1992-2025</t>
  </si>
  <si>
    <t>CLAUDIA SUSANA MORALES GOMEZ</t>
  </si>
  <si>
    <t>13649-PRESTAR SERVICIOS PROFESIONALES A LA DIRECCIÓN JURÍDICA Y CONTRACTUAL, APOYANDO LOS PROCESOS CONTRACTUALES RELACIONADOS CON LA ADQUISICIÓN DE BIENES Y SERVICIOS EN CADA UNA DE SUS ETAPAS PARA LA SUBSECRETARÍA DE ACCESO A LA JUSTICIA</t>
  </si>
  <si>
    <t>https://community.secop.gov.co/Public/Tendering/ContractDetailView/Index?UniqueIdentifier=CO1.PCCNTR.8116785</t>
  </si>
  <si>
    <t>SCJ-1993-2025</t>
  </si>
  <si>
    <t>OLGA LUCIA ECHEVERRY OSPINA</t>
  </si>
  <si>
    <t>13650-PRESTAR SERVICIOS PROFESIONALES A LA DIRECCIÓN JURÍDICA Y CONTRACTUAL, APOYANDO LOS PROCESOS CONTRACTUALES RELACIONADOS CON LA ADQUISICIÓN DE BIENES Y SERVICIOS EN CADA UNA DE SUS ETAPAS PARA LA SUBSECRETARÍA DE ACCESO A LA JUSTICIA</t>
  </si>
  <si>
    <t>https://community.secop.gov.co/Public/Tendering/ContractDetailView/Index?UniqueIdentifier=CO1.PCCNTR.8117132</t>
  </si>
  <si>
    <t>SCJ-1994-2025</t>
  </si>
  <si>
    <t>ADRIANA PAOLA GUARIN RODRIGUEZ</t>
  </si>
  <si>
    <t>13648-PRESTAR SERVICIOS PROFESIONALES A LA DIRECCIÓN JURÍDICA Y CONTRACTUAL, APOYANDO LOS PROCESOS CONTRACTUALES RELACIONADOS CON LA ADQUISICIÓN DE BIENES Y SERVICIOS EN CADA UNA DE SUS ETAPAS PARA LA SUBSECRETARÍA DE ACCESO A LA JUSTICIA</t>
  </si>
  <si>
    <t>https://community.secop.gov.co/Public/Tendering/ContractDetailView/Index?UniqueIdentifier= CO1.PCCNTR.8122676</t>
  </si>
  <si>
    <t>SCJ-1995-2025</t>
  </si>
  <si>
    <t>LADY XIMENA PEREZ ROSERO</t>
  </si>
  <si>
    <t>13651-PRESTAR SERVICIOS PROFESIONALES A LA DIRECCIÓN JURÍDICA Y CONTRACTUAL, APOYANDO LOS PROCESOS CONTRACTUALES RELACIONADOS CON LA ADQUISICIÓN DE BIENES Y SERVICIOS EN CADA UNA DE SUS ETAPAS PARA LA SUBSECRETARÍA DE ACCESO A LA JUSTICIA</t>
  </si>
  <si>
    <t>https://community.secop.gov.co/Public/Tendering/ContractDetailView/Index?UniqueIdentifier=CO1.PCCNTR.8123033</t>
  </si>
  <si>
    <t>SCJ-1997-2025</t>
  </si>
  <si>
    <t>JULIANA ROSA ISABELLA ROZO GARCIA</t>
  </si>
  <si>
    <t>13668-PRESTAR SERVICIOS PROFESIONALES PARA SURTIR LAS ETAPAS PRECONTRACTUAL, CONTRACTUAL Y POSTCONTRACTUAL QUE TRAMITA LA DIRECCIÓN JURÍDICA Y CONTRACTUAL, Y APOYAR LOS TRAMITES DE LA SUBSECRETARÍA DE ACCESO A LA JUSTICIA Y SUS DEPENDENCIAS.</t>
  </si>
  <si>
    <t>https://community.secop.gov.co/Public/Tendering/ContractDetailView/Index?UniqueIdentifier=CO1.PCCNTR.8125543</t>
  </si>
  <si>
    <t>SCJ-2003-2025</t>
  </si>
  <si>
    <t>WILSON  RAMIREZ MARQUEZ</t>
  </si>
  <si>
    <t>11763-PRESTAR SERVICIOS DE APOYO A LA GESTIÓN A LA DIRECCIÓN DE RESPONSABILIDAD PENAL ADOLESCENTE EN EL DESARROLLO DE ACCIONES PARA EL TALLER DE DANZA URBANA, ORIENTADA A LA PROMOCIÓN DE LA EXPRESIÓN EMOCIONAL, EL FORTALECIMIENTO DE LA IDENTIDAD POSITIVA Y LA RECONSTRUCCIÓN DE VÍNCULOS SOCIALES</t>
  </si>
  <si>
    <t>https://community.secop.gov.co/Public/Tendering/ContractDetailView/Index?UniqueIdentifier=CO1.PCCNTR.8127901</t>
  </si>
  <si>
    <t>SCJ-2006-2025</t>
  </si>
  <si>
    <t>YUDY MARLEN POVEDA BLANCO</t>
  </si>
  <si>
    <t>13626-PRESTAR SUS SERVICIOS PROFESIONALES A LA DIRECCIÓN DE GESTIÓN HUMANA PARA APOYAR LAS ACCIONES RELACIONADAS CON EL SGSST EN EL PROCESO DE REDISEÑO ORGANIZACIONAL</t>
  </si>
  <si>
    <t>https://community.secop.gov.co/Public/Tendering/ContractDetailView/Index?UniqueIdentifier=CO1.PCCNTR.8133414</t>
  </si>
  <si>
    <t>SCJ-2007-2025</t>
  </si>
  <si>
    <t>TATIANA  RAMIREZ RODRIGUEZ</t>
  </si>
  <si>
    <t>13669-PRESTAR SERVICIOS PROFESIONALES PARA SURTIR LAS ETAPAS PRECONTRACTUAL, CONTRACTUAL Y POSTCONTRACTUAL QUE TRAMITA LA DIRECCIÓN JURÍDICA Y CONTRACTUAL, Y APOYAR LOS TRAMITES DE LA SUBSECRETARÍA DE ACCESO A LA JUSTICIA Y SUS DEPENDENCIAS.</t>
  </si>
  <si>
    <t>https://community.secop.gov.co/Public/Tendering/ContractDetailView/Index?UniqueIdentifier=CO1.PCCNTR.8134872</t>
  </si>
  <si>
    <t>SCJ-2008-2025</t>
  </si>
  <si>
    <t>JUAN MANUEL GONZALEZ ORTEGA</t>
  </si>
  <si>
    <t>13659-PRESTAR SERVICIOS PROFESIONALES ESPECIALIZADOS PARA LA EJECUCIÓN DE LAS ACTIVIDADES DE COBRO PERSUASIVO ASIGNADAS A LA SUBSECRETARÍA DE GESTIÓN INSTITUCIONAL EN EL MARCO DEL DECRETO DISTRITAL 442 DE 2018.</t>
  </si>
  <si>
    <t>https://community.secop.gov.co/Public/Tendering/ContractDetailView/Index?UniqueIdentifier=CO1.PCCNTR.8137075</t>
  </si>
  <si>
    <t>SCJ-2015-2025</t>
  </si>
  <si>
    <t>BLEIDYS TATIANA MARTINEZ CAHUANA</t>
  </si>
  <si>
    <t>13523-PRESTAR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</si>
  <si>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 CO1.PCCNTR.8152735</t>
  </si>
  <si>
    <t>SCJ-2016-2025</t>
  </si>
  <si>
    <t>YEAN CARLOS FERRER FERNANDEZ</t>
  </si>
  <si>
    <t>13511-PRESTAR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</si>
  <si>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https://community.secop.gov.co/Public/Tendering/ContractDetailView/Index?UniqueIdentifier=CO1.PCCNTR.8152484</t>
  </si>
  <si>
    <t>SCJ-2017-2025</t>
  </si>
  <si>
    <t>ANGIE NATHALY CARDENAS AREVALO</t>
  </si>
  <si>
    <t>13733-PRESTAR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</si>
  <si>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https://community.secop.gov.co/Public/Tendering/ContractDetailView/Index?UniqueIdentifier=CO1.PCCNTR.8153079</t>
  </si>
  <si>
    <t>SCJ-2018-2025</t>
  </si>
  <si>
    <t>MARIA CAMILA CORDOBA MESTRE</t>
  </si>
  <si>
    <t>12870-PRESTAR SERVICIOS PROFESIONALES PARA ATENDER DESDE EL COMPONENTE DE LA PSICOLOGÍA A LAS PERSONAS PRIVADAS DE LA LIBERTAD EN EL MARCO DE LA ESTRATEGIA DE ATENCIÓN Y PREVENCIÓN DE LA CONDUCTA SEXUAL ABUSIVA O VIOLENTA EN LA CÁRCEL DISTRITAL.</t>
  </si>
  <si>
    <t>https://community.secop.gov.co/Public/Tendering/ContractDetailView/Index?UniqueIdentifier=CO1.PCCNTR.8153082</t>
  </si>
  <si>
    <t>SCJ-2019-2025</t>
  </si>
  <si>
    <t>KAREN JOHANNA BOHORQUEZ RODRIGUEZ</t>
  </si>
  <si>
    <t>13735-PRESTAR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</si>
  <si>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https://community.secop.gov.co/Public/Tendering/ContractDetailView/Index?UniqueIdentifier=CO1.PCCNTR.8153823</t>
  </si>
  <si>
    <t>SCJ-2020-2025</t>
  </si>
  <si>
    <t>WILSON  AGUIRRE MARTIN</t>
  </si>
  <si>
    <t>11161-PRESTAR SERVICIOS DE APOYO A LA GESTIÓN PARA LA INTERVENCIÓN Y ORGANIZACIÓN DE ARCHIVOS, ASÍ COMO LA EJECUCIÓN DE ACTIVIDADES ASOCIADAS A LOS INSTRUMENTOS ARCHIVÍSTICOS DEL PROCESO DE GESTIÓN DOCUMENTAL DE LA SECRETARÍA DISTRITAL DE SEGURIDAD, CONVIVENCIA Y JUSTICIA.</t>
  </si>
  <si>
    <t>https://community.secop.gov.co/Public/Tendering/ContractDetailView/Index?UniqueIdentifier=CO1.PCCNTR.8153064</t>
  </si>
  <si>
    <t>SCJ-2021-2025</t>
  </si>
  <si>
    <t>SORAYA JANNETH PERILLA ACEVEDO</t>
  </si>
  <si>
    <t>11777-PRESTAR SERVICIOS PROFESIONALES A LA DIRECCIÓN DE RESPONSABILIDAD PENAL ADOLESCENTE PARA FORTALECER EL COMPONENTE DE ARTICULACIÓN LOCAL, PREVENCIÓN Y GESTIÓN SOCIO-COMUNITARIA DEL PROGRAMA DE REINTEGRO FAMILIAR Y ATENCIÓN EN EL EGRESO.</t>
  </si>
  <si>
    <t>https://community.secop.gov.co/Public/Tendering/ContractDetailView/Index?UniqueIdentifier=CO1.PCCNTR.8154571</t>
  </si>
  <si>
    <t>SCJ-2024-2025</t>
  </si>
  <si>
    <t>GABRIELA ALEJANDRA ROMERO VASQUEZ</t>
  </si>
  <si>
    <t>12110-PRESTAR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</si>
  <si>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https://community.secop.gov.co/Public/Tendering/ContractDetailView/Index?UniqueIdentifier=CO1.PCCNTR.8177689</t>
  </si>
  <si>
    <t>SCJ-2025-2025</t>
  </si>
  <si>
    <t>LUISA FERNANDA BERNAL SALAMANCA</t>
  </si>
  <si>
    <t>13734-PRESTAR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</si>
  <si>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https://community.secop.gov.co/Public/Tendering/ContractDetailView/Index?UniqueIdentifier=CO1.PCCNTR.8178408</t>
  </si>
  <si>
    <t>SCJ-2031-2025</t>
  </si>
  <si>
    <t>ANGIE DANIELA SUEZCA GOMEZ</t>
  </si>
  <si>
    <t>13594-PRESTAR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</si>
  <si>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https://community.secop.gov.co/Public/Tendering/ContractDetailView/Index?UniqueIdentifier=CO1.PCCNTR.8189074</t>
  </si>
  <si>
    <t>SCJ-2032-2025</t>
  </si>
  <si>
    <t>GREISEE ALEJANDRA GONZALEZ SALAMANCA</t>
  </si>
  <si>
    <t>13791-PRESTAR SERVICIOS DE APOYO A LA GESTIÓN EN LA EJECUCIÓN DE ACTIVIDADES RELACIONADAS CON PROYECTOS ESTRATÉGICOS QUE HACEN PARTE DEL PROCESO DE GESTIÓN DOCUMENTAL COMO EL SISTEMA DE CORRESPONDENCIA DE LA SECRETARÍA DISTRITAL DE SEGURIDAD, CONVIVENCIA Y JUSTICIA</t>
  </si>
  <si>
    <t>https://community.secop.gov.co/Public/Tendering/ContractDetailView/Index?UniqueIdentifier=CO1.PCCNTR.8190229</t>
  </si>
  <si>
    <t>SCJ-2033-2025</t>
  </si>
  <si>
    <t>RUTH ESPERANZA PINZON PEREZ</t>
  </si>
  <si>
    <t>13688-PRESTAR SERVICIOS DE APOYO A LA GESTIÓN A LA SECRETARÍA DISTRITAL DE SEGURIDAD, CONVIVENCIA Y JUSTICIA, EN LA DIRECCIÓN DE ACCESO A LA JUSTICIA, MEDIANTE LA INTERPRETACIÓN EN LENGUA DE SEÑAS COLOMBIANA, DIRIGIDA A LA ATENCIÓN DE CIUDADANOS CON DISCAPACIDAD AUDITIVA.</t>
  </si>
  <si>
    <t>https://community.secop.gov.co/Public/Tendering/ContractDetailView/Index?UniqueIdentifier= CO1.PCCNTR.8189631</t>
  </si>
  <si>
    <t>SCJ-2042-2025</t>
  </si>
  <si>
    <t>MARIA ANGELICA PRIETO MARTINEZ</t>
  </si>
  <si>
    <t>13816-PRESTAR SERVICIOS DE APOYO A LA GESTION EN LAS ACTIVIDADES ADMINISTRATIVAS Y DE LA GESTION DISCIPLINARIA QUE SE DESARROLLA DENTRO DE LOS PROCESOS DISCIPLINARIOS EN ETAPA DE INSTRUCCIÓN DENTRO DE LA OFICINA DE CONTROL DISCIPLINARIO INTERNO, ADEMÁS DEL APOYO EN LA PRESENTACION DE INFORMES A CARGO DE LA OCDI CON OCASIÓN A LOS REQUERIMIENTOS INTERNOS Y EXTERNOS.</t>
  </si>
  <si>
    <t>https://community.secop.gov.co/Public/Tendering/ContractDetailView/Index?UniqueIdentifier=CO1.PCCNTR.8221681</t>
  </si>
  <si>
    <t>SCJ-1729-2025</t>
  </si>
  <si>
    <t>NOHORA JACKELINE MARTIN RUIZ</t>
  </si>
  <si>
    <t>PRESTAR LOS SERVICIOS PROFESIONALES PARA ESTRUCTURAR  LAS ACTIVIDADES DE CAPACITACIÓN Y FORMACIÓN DEL PERSONAL QUE HACE PARTE DEL SISTEMA DEL CENTRO DE COMANDO, CONTROL, COMUNICACIONES Y CÓMPUTO C4.</t>
  </si>
  <si>
    <t>https://community.secop.gov.co/Public/Tendering/ContractDetailView/Index?UniqueIdentifier=CO1.PCCNTR.8220194&amp;isModal=true&amp;asPopupView=true</t>
  </si>
  <si>
    <t>SCJ-1915-2025</t>
  </si>
  <si>
    <t>MARLY YURLEY JAIMES ANGARITA</t>
  </si>
  <si>
    <t>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</si>
  <si>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https://community.secop.gov.co/Public/Tendering/ContractDetailView/Index?UniqueIdentifier=CO1.PCCNTR.8229338&amp;isModal=true&amp;asPopupView=true</t>
  </si>
  <si>
    <t>https://community.secop.gov.co/Public/Tendering/ContractDetailView/Index?UniqueIdentifier=CO1.PCCNTR.8154824&amp;isModal=true&amp;asPopupView=true</t>
  </si>
  <si>
    <t>SCJ-2010-2025</t>
  </si>
  <si>
    <t>JHONN ALEXANDER MARTIN HERNANDEZ</t>
  </si>
  <si>
    <t>PRESTAR SERVICIOS PROFESIONALES ORIENTADOS A LA ESTRUCTURACIÓN Y ANÁLISIS DE LOS PROCESOS DE ADQUISICIÓN DE BIENES Y SERVICIOS DE CARÁCTER TÉCNICO, ADELANTADOS POR LA DIRECCIÓN TÉCNICA DE LA SUBSECRETARÍA DE INVERSIONES Y FORTALECIMIENTO DE CAPACIDADES OPERATIVAS, CON ESPECIAL ATENCIÓN EN ASPECTOS RELACIONADOS EN TECNOLOGÍA, SIN PERJUICIO DE CONTRIBUIR EN OTRAS TEMÁTICAS PROPIAS DE DICHA DIRECCIÓN.</t>
  </si>
  <si>
    <t>https://community.secop.gov.co/Public/Tendering/ContractDetailView/Index?UniqueIdentifier=CO1.PCCNTR.8229295&amp;isModal=true&amp;asPopupView=true</t>
  </si>
  <si>
    <t>SCJ-2023-2025</t>
  </si>
  <si>
    <t>CAROLINA  SAENZ ESLAVA</t>
  </si>
  <si>
    <t>PRESTAR SERVICIOS PROFESIONALES PARA APOYAR LOS ASUNTOS JURÍDICOS Y ADMINISTRATIVOS QUE SE DESARROLLEN EN EL CENTRO DE COMANDO, CONTROL, COMUNICACIONES Y COMPUTO - C4</t>
  </si>
  <si>
    <t>https://community.secop.gov.co/Public/Tendering/ContractDetailView/Index?UniqueIdentifier=CO1.PCCNTR.8220418&amp;isModal=true&amp;asPopupView=true</t>
  </si>
  <si>
    <t>SCJ-2026-2025</t>
  </si>
  <si>
    <t xml:space="preserve">INTERNET SOLUTIONS SAS   </t>
  </si>
  <si>
    <t>RENOVACIÓN LICENCIAS, FTK Y OXYGEN</t>
  </si>
  <si>
    <t>https://community.secop.gov.co/Public/Tendering/ContractDetailView/Index?UniqueIdentifier=CO1.PCCNTR.8197589&amp;isModal=true&amp;asPopupView=true</t>
  </si>
  <si>
    <t>SCJ-2027-2025</t>
  </si>
  <si>
    <t>PRESTAR SERVICIOS PROFESIONALES EN LA DIRECCIÓN TÉCNICA EN LA ESTRUCTURACION DE LOS PROCESOS RELACIONADOS CON TECNOLOGIA, SIN LIMITAR LA PARTICIPACION EN OTRAS TEMÁTICAS DE COMPETENCIA DE DICHA DIRECCION.</t>
  </si>
  <si>
    <t>https://community.secop.gov.co/Public/Tendering/ContractDetailView/Index?UniqueIdentifier=CO1.PCCNTR.8216344&amp;isModal=true&amp;asPopupView=true</t>
  </si>
  <si>
    <t>SCJ-2030-2025</t>
  </si>
  <si>
    <t>INES YOHANNA CASTILLA LOZANO</t>
  </si>
  <si>
    <t>https://community.secop.gov.co/Public/Tendering/ContractDetailView/Index?UniqueIdentifier=CO1.PCCNTR.8214269&amp;isModal=true&amp;asPopupView=true</t>
  </si>
  <si>
    <t>SCJ-2034-2025</t>
  </si>
  <si>
    <t>IOCOM SAS</t>
  </si>
  <si>
    <t>RENOVACIÓN LICENCIAS AXIOM</t>
  </si>
  <si>
    <t>https://community.secop.gov.co/Public/Tendering/ContractDetailView/Index?UniqueIdentifier=CO1.PCCNTR.8234727&amp;isModal=true&amp;asPopupView=true</t>
  </si>
  <si>
    <t>SCJ-2037-2025</t>
  </si>
  <si>
    <t>YORMAN DE JESUS SUAREZ ZAPATA</t>
  </si>
  <si>
    <t>https://community.secop.gov.co/Public/Tendering/ContractDetailView/Index?UniqueIdentifier=CO1.PCCNTR.8229441&amp;isModal=true&amp;asPopupView=true</t>
  </si>
  <si>
    <t>SCJ-2039-2025</t>
  </si>
  <si>
    <t>https://community.secop.gov.co/Public/Tendering/ContractDetailView/Index?UniqueIdentifier=CO1.PCCNTR.8234810&amp;isModal=true&amp;asPopupView=true</t>
  </si>
  <si>
    <t>SCJ-2050-2025</t>
  </si>
  <si>
    <t>CONCENTRADOS EL RANCHO LTDA DROGUERIA VETERINARIA</t>
  </si>
  <si>
    <t>12687-SUMINISTRO DE ELEMENTOS Y HERRAMIENTAS DE HERRERIA PARA EL SOSTENIMIENTO DE LOS SEMOVIENTES EQUINOS Y CANINOS DE PROPIEDAD Y/O A CARGO DE LA SECRETARIA DISTRITAL DE SEGURIDAD, CONVIVENCIA Y JUSTICIA</t>
  </si>
  <si>
    <t>https://community.secop.gov.co/Public/Tendering/ContractDetailView/Index?UniqueIdentifier=CO1.PCCNTR.8237455&amp;isModal=true&amp;asPopupView=true</t>
  </si>
  <si>
    <t>SCJ-2052-2025</t>
  </si>
  <si>
    <t>JESUS ALBERTO MARTINEZ CESPEDES</t>
  </si>
  <si>
    <t>PRESTAR SERVICIOS PROFESIONALES ESPECIALIZADOS DE CARÁCTER JURÍDICO DE MANERA AUTÓNOMA E INDEPENDIENTE PARA ADELANTAR LA REVISIÓN, SEGUIMIENTO INTEGRAL, ANÁLISIS Y ACOMPAÑAMIENTO EN LAS ACTIVIDADES RELACIONADAS CON LOS TRÁMITES A CARGO DE LA DIRECCIÓN DE OPERACIONES PARA EL FORTALECIMIENTO; ASÍ COMO LA REVISIÓN Y/O ELABORACIÓN DE CONCEPTOS, LINEAMIENTOSY ACTOS ADMINISTRATIVOS Y DEMÁS ACTIVIDADES CONEXAS</t>
  </si>
  <si>
    <t>https://community.secop.gov.co/Public/Tendering/ContractDetailView/Index?UniqueIdentifier=CO1.PCCNTR.8268407&amp;isModal=true&amp;asPopupView=true</t>
  </si>
  <si>
    <t>SCJ-2056-2025</t>
  </si>
  <si>
    <t xml:space="preserve">NEWSAT SAS   </t>
  </si>
  <si>
    <t>13571-ADQUISICIÓN DE DISPOSITIVOS ELÉCTRICOS PARALIZANTES</t>
  </si>
  <si>
    <t>https://community.secop.gov.co/Public/Tendering/ContractDetailView/Index?UniqueIdentifier=CO1.PCCNTR.8242163&amp;isModal=true&amp;asPopupView=true</t>
  </si>
  <si>
    <t>SCJ-2057-2025</t>
  </si>
  <si>
    <t>12654-ARRENDAMIENTO INMUEBLE CAPACITACIÓN AUXPO.</t>
  </si>
  <si>
    <t>https://community.secop.gov.co/Public/Tendering/ContractDetailView/Index?UniqueIdentifier=CO1.PCCNTR.8255681&amp;isModal=true&amp;asPopupView=true</t>
  </si>
  <si>
    <t>SCJ-2058-2025</t>
  </si>
  <si>
    <t>13408-ADQUISICIÓN DE EQUIPO ELECTRONICO TIPO TABLET- MIGRACIÓN</t>
  </si>
  <si>
    <t>https://community.secop.gov.co/Public/Tendering/ContractDetailView/Index?UniqueIdentifier=CO1.PCCNTR.8253430&amp;isModal=true&amp;asPopupView=true</t>
  </si>
  <si>
    <t>SCJ-2060-2025</t>
  </si>
  <si>
    <t>13411-ADQUISIÓN DE LICENCIA ADOBE PHOTOSHOP</t>
  </si>
  <si>
    <t>https://community.secop.gov.co/Public/Tendering/ContractDetailView/Index?UniqueIdentifier=CO1.PCCNTR.8259014&amp;isModal=true&amp;asPopupView=true</t>
  </si>
  <si>
    <t>SCJ-2071-2025</t>
  </si>
  <si>
    <t>INVERSIONES AUTOCOLOMBIA SAS</t>
  </si>
  <si>
    <t>12656-ARRENDAMIENTO DE UN PREDIO PARA EL USO COMO PARQUEADERO DE LOS VEHICULOS DE LA SECCIONAL DE INTELIGENCIA POLICÍAL -SIPOL- MEBOG</t>
  </si>
  <si>
    <t>https://community.secop.gov.co/Public/Tendering/ContractDetailView/Index?UniqueIdentifier=CO1.PCCNTR.8279958&amp;isModal=true&amp;asPopupView=true</t>
  </si>
  <si>
    <t>SCJ-1778-2025</t>
  </si>
  <si>
    <t>INSTITUTO DISTRITAL PARA LA RECREACION Y EL DEPORTE - IDRD</t>
  </si>
  <si>
    <t>Aunar esfuerzos técnicos, tecnológicos y administrativos entre la Secretaría Distrital de Seguridad,Convivencia y Justicia –SDSCJ- y el Instituto Distrital para la Recreación y el Deporte - IDRD- con el finde facilitar la gestión de incidentes de emergencias y seguridad que se presenten en el marco de lasactividades de ciclovía, parques y otros escenarios deportivos administrados por el IDRD.</t>
  </si>
  <si>
    <t>https://community.secop.gov.co/Public/Tendering/ContractDetailView/Index?UniqueIdentifier=CO1.PCCNTR.8034644&amp;isModal=true&amp;asPopupView=true</t>
  </si>
  <si>
    <t>https://operaciones.colombiacompra.gov.co/tienda-virtual-del-estado-colombiano/ordenes-compra/141216</t>
  </si>
  <si>
    <t>https://operaciones.colombiacompra.gov.co/tienda-virtual-del-estado-colombiano/ordenes-compra/141234</t>
  </si>
  <si>
    <t>SCJ-1903-2023</t>
  </si>
  <si>
    <t>CONSORCIO CANA 2024</t>
  </si>
  <si>
    <t>CONTRATAR LA CONSTRUCCIÓN DE LOS EQUIPAMIENTOS A CARGO DE LA SDSCJ - LOTE 1: CONSTRUCCIÓN SEGUNDA FASE DEL CENTRO ESPECIAL DE RECLUSIÓN</t>
  </si>
  <si>
    <t>https://community.secop.gov.co/Public/Tendering/ContractDetailView/Index?UniqueIdentifier=CO1.PCCNTR.5701278&amp;isModal=true&amp;asPopupView=true</t>
  </si>
  <si>
    <t>SCJ-178-2025</t>
  </si>
  <si>
    <t>CONSULTORIA JURIDICA DE COLOMBIA SAS</t>
  </si>
  <si>
    <t>13446-PRESTAR DE MANERA INDEPENDIENTE Y AUTÓNOMA AL DESPACHO DEL SECRETARIO DISTRITAL DE SEGURIDAD, CONVIVENCIA Y JUSTICIA, SERVICIOS PROFESIONALES ESPECIALIZADOS DE ASESORÍA JURÍDICA EN MATERIA CONTRACTUAL, ADMINISTRATIVA Y CONCEPTUAL</t>
  </si>
  <si>
    <t>https://community.secop.gov.co/Public/Tendering/ContractDetailView/Index?UniqueIdentifier=CO1.PCCNTR.7470616</t>
  </si>
  <si>
    <t>JESSICA PAULA PRADA CASTRO</t>
  </si>
  <si>
    <t>JENNY MARCELA GÓNZALEZ MARTIN</t>
  </si>
  <si>
    <t>SCJ-458-2025</t>
  </si>
  <si>
    <t xml:space="preserve">48 48-Otros Suministros </t>
  </si>
  <si>
    <t>13115-SUMINISTRO DE COMBUSTIBLE PARA EL PARQUE AUTOMOTOR PROPIEDAD Y AL SERVICIO DE LA SECRETARIA DISTRITAL DE SEGURIDAD CONVIVENCIA Y JUSTICIA DE BOGOTÁ D.C.</t>
  </si>
  <si>
    <t>https://operaciones.colombiacompra.gov.co/tienda-virtual-del-estado-colombiano/ordenes-compra/142611</t>
  </si>
  <si>
    <t>CARLOS GIOVANNY CASTELLANO</t>
  </si>
  <si>
    <t>SCJ-693-2025</t>
  </si>
  <si>
    <t>FLT COMUNICACIONES SAS</t>
  </si>
  <si>
    <t>4 Mínima cuantía</t>
  </si>
  <si>
    <t xml:space="preserve">49 49-Otros Servicios </t>
  </si>
  <si>
    <t>11283-PRESTAR EL SERVICIO DE MONITOREO DIARIO DE NOTICIAS EN MEDIOS DE COMUNICACIÓN MASIVA, TRADICIONALES Y DIGITALES, INTERNACIONALES, NACIONALES Y REGIONALES, RELACIONADAS CON EL SECTOR DE SEGURIDAD, CONVIVENCIA Y JUSTICIA Y SU RESPECTIVO ANÁLISIS CUALITATIVO Y CUANTITATIVO.</t>
  </si>
  <si>
    <t>https://community.secop.gov.co/Public/Tendering/ContractDetailView/Index?UniqueIdentifier=CO1.PCCNTR.7645052</t>
  </si>
  <si>
    <t>GINA GABRIELA OSORIO RAMIREZ</t>
  </si>
  <si>
    <t>NICOLAS DAVID ARANGUREN MONTENEGRO</t>
  </si>
  <si>
    <t>SCJ-1009-2025</t>
  </si>
  <si>
    <t>LABORATORIO FOTOCHROME S.A.S.</t>
  </si>
  <si>
    <t xml:space="preserve">132 132-Arrendamiento de bienes inmuebles </t>
  </si>
  <si>
    <t>11271-CONTRATO DE ARRENDAMIENTO DE UN INMUEBLE PARA LA ADECUADA IMPLEMENTACIÓN DE LA CASA DE JUSTICIA DE CHAPINERO</t>
  </si>
  <si>
    <t>https://community.secop.gov.co/Public/Tendering/ContractDetailView/Index?UniqueIdentifier=CO1.PCCNTR.7714985</t>
  </si>
  <si>
    <t>SCJ-1130-2025</t>
  </si>
  <si>
    <t>ASESORES JURIDICOS Y CONSULTORES EMPRESARIALES SAS</t>
  </si>
  <si>
    <t>13391-PRESTAR SERVICIOS PROFESIONALES ESPECIALIZADOS DE MANERA INDEPENDIENTE Y AUTONOMA AL DESPACHO DE LA SECRETARÍA DISTRITAL DE SEGURIDAD, CONVIVENCIA Y JUSTICIA, REALIZANDO ASESORIAS Y APOYANDO LA GESTÍON EN MATERIA FISCAL, DISCIPLINARIA Y ADMINISTRATIVA DE COMPETENCIA DE LA ENTIDAD.</t>
  </si>
  <si>
    <t>https://community.secop.gov.co/Public/Tendering/ContractDetailView/Index?UniqueIdentifier=CO1.PCCNTR.7752319</t>
  </si>
  <si>
    <t>LINA MARIA RICO TOLOSA</t>
  </si>
  <si>
    <t>SCJ-1244-2025</t>
  </si>
  <si>
    <t>DELANOVA SAS</t>
  </si>
  <si>
    <t>11266-PRESTACIÓN DE SERVICIOS DE RASTREO, MONITOREO Y LOCALIZACIÓN PARA VEHÍCULOS AUTOMOTORES AL SERVICIO DE LA SECRETARÍA DISTRITAL DE SEGURIDAD, CONVIVENCIA Y JUSTICIA.</t>
  </si>
  <si>
    <t>https://community.secop.gov.co/Public/Tendering/ContractDetailView/Index?UniqueIdentifier=CO1.PCCNTR.7770848</t>
  </si>
  <si>
    <t>SCJ-1265-2025</t>
  </si>
  <si>
    <t>EMPRESA DE TELECOMUNICACIONES DE BOGOTÃ S.A. - E.S.P.</t>
  </si>
  <si>
    <t>911 911-Contrato Interadministrativo</t>
  </si>
  <si>
    <t>11297- PRESTAR LOS SERVICIOS DE CENTRAL DE MEDIOS PARA APOYAR A LA OFICINA DE COMUNICACIONES EN LA CREACIÓN Y EJECUCIÓN DE LOS PLANES DE MEDIOS ATL Y CONTENIDOS DE COMUNICACIÓN TRADICIONAL, DIGITAL, ALTERNATIVOS Y COMUNITARIOS PARA DIVULGAR LOS PROYECTOS, PROGRAMAS Y SERVICIOS A CARGO DE LA ENTIDAD.</t>
  </si>
  <si>
    <t>https://community.secop.gov.co/Public/Tendering/ContractDetailView/Index?UniqueIdentifier=CO1.PCCNTR.7777485</t>
  </si>
  <si>
    <t>SCJ-1392-2025</t>
  </si>
  <si>
    <t>PURIFICADORES Y FILTROS INTERNACIONAL SAS</t>
  </si>
  <si>
    <t>131 131-Arrendamiento de bienes muebles</t>
  </si>
  <si>
    <t>11301-ALQUILER, INSTALACIÓN Y MANTENIMIENTO DE PURIFICADORES DISPENSADORES DE AGUA FRÍA Y CALIENTE, SEGÚN ESPECIFICACIONES TÉCNICAS PARA LAS SEDES A CARGO DE LA SECRETARÍA DISTRITAL DE SEGURIDAD, CONVIVENCIA Y JUSTICIA.</t>
  </si>
  <si>
    <t>https://community.secop.gov.co/Public/Tendering/ContractDetailView/Index?UniqueIdentifier=CO1.PCCNTR.7811118</t>
  </si>
  <si>
    <t>SCJ-1437-2025</t>
  </si>
  <si>
    <t>FAMOC DEPANEL SA</t>
  </si>
  <si>
    <t>132 132-Arrendamiento de bienes inmuebles</t>
  </si>
  <si>
    <t>13107-EL ARRENDAMIENTO DEL INMUEBLE UBICADO EN LA CIUDAD DE BOGOTÁ D.C., EN LA CIUDADELA LUIS CARLOS SARMIENTO ANGULO - AVENIDA CALLE 26 NO. 57 — 41 - TORRE 7, PISOS 6, 13,14,16 Y LOCAL 103.</t>
  </si>
  <si>
    <t>https://community.secop.gov.co/Public/Tendering/ContractDetailView/Index?UniqueIdentifier=CO1.PCCNTR.7832420</t>
  </si>
  <si>
    <t>FABIAN ANDRES PEÑA PLATA</t>
  </si>
  <si>
    <t>SCJ-1560-2025</t>
  </si>
  <si>
    <t>SECRETARIA DISTRITAL DE CULTURA RECREACION Y DEPORTE</t>
  </si>
  <si>
    <t xml:space="preserve">211 211-Convenio Interadministrativo </t>
  </si>
  <si>
    <t>13491-AUNAR ESFUERZOS ADMINISTRATIVOS, TÉCNICOS Y HUMANOS ENTRE LA SECRETARÍA DISTRITAL DE SEGURIDAD, CONVIVENCIA Y JUSTICIA, Y LA SECRETARÍA DE CULTURA, RECREACIÓN Y DEPORTE PARA FORTALECER LOS PROGRAMAS Y SERVICIOS BIBLIOTECARIOS DE LA BIBLIOTECA CÁRCEL DISTRITAL, Y LOS CENTROS DE ATENCIÓN APROBADOS POR EL COMITÉ TÉCNICO.</t>
  </si>
  <si>
    <t>https://community.secop.gov.co/Public/Tendering/ContractDetailView/Index?UniqueIdentifier=CO1.PCCNTR.7873775</t>
  </si>
  <si>
    <t>SCJ-1681-2025</t>
  </si>
  <si>
    <t>INVERSIONES UFASA SAS</t>
  </si>
  <si>
    <t xml:space="preserve">131 131-Arrendamiento de bienes muebles </t>
  </si>
  <si>
    <t>13639-ARRENDAMIENTO DEL INMUEBLE PARA BODEGA DE BIENES DE LA SECRETARÍA DISTRITAL DE SEGURIDAD, CONVIVENCIA Y JUSTICIA.</t>
  </si>
  <si>
    <t>https://community.secop.gov.co/Public/Tendering/ContractDetailView/Index?UniqueIdentifier=CO1.PCCNTR.7925438</t>
  </si>
  <si>
    <t>SCJ-1695-2025</t>
  </si>
  <si>
    <t>INFORMATICA DOCUMENTAL SAS</t>
  </si>
  <si>
    <t>13640-EL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</si>
  <si>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https://community.secop.gov.co/Public/Tendering/ContractDetailView/Index?UniqueIdentifier=CO1.PCCNTR.7930246</t>
  </si>
  <si>
    <t>SCJ-1759-2025</t>
  </si>
  <si>
    <t>SUBRED INTEGRADA DE SERVICIOS DE SALUD CENTRO ORIENTE ESE</t>
  </si>
  <si>
    <t>12911-PRESTACIÓN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</si>
  <si>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https://community.secop.gov.co/Public/Tendering/ContractDetailView/Index?UniqueIdentifier=CO1.PCCNTR.7966934</t>
  </si>
  <si>
    <t>SCJ-1760-2025</t>
  </si>
  <si>
    <t>UNION TEMPORAL NUBE PUBLICA IT</t>
  </si>
  <si>
    <t>11254-ADQUIRIR LOS SERVICIOS DE PLATAFORMA, INFRAESTRUCTURA, ANALYTICS CLOUD Y SERVICIOS CONEXOS DE ORACLE PARA LA SECRETARÍA DISTRITAL DE SEGURIDAD, CONVIVENCIA Y JUSTICIA</t>
  </si>
  <si>
    <t>https://community.secop.gov.co/Public/Tendering/ContractDetailView/Index?UniqueIdentifier=https://operaciones.colombiacompra.gov.co/tienda-virtual-del-estado-colombiano/ordenes-compra/147313</t>
  </si>
  <si>
    <t>SCJ-1765-2025</t>
  </si>
  <si>
    <t xml:space="preserve">EVALUA SALUD IPS SAS   </t>
  </si>
  <si>
    <t>13133-PRESTAR EL SERVICIO DE EXAMENES MÉDICOS OCUPACIONALES, CLÍNICOS, PARACLÍNICOS, COMPLEMENTARIOS Y VACUNACIÓN PARA LOS SERVIDORES PÚBLICOS Y COLABORADORES DE LA SECRETARÍA DISTRITAL DE SEGURIDAD, CONVIVENCIA Y JUSTICIA</t>
  </si>
  <si>
    <t>https://community.secop.gov.co/Public/Tendering/ContractDetailView/Index?UniqueIdentifier=CO1.PCCNTR.7962012</t>
  </si>
  <si>
    <t>SCJ-1795-2025</t>
  </si>
  <si>
    <t>HECTOR HERNANDO HOYOS MESA</t>
  </si>
  <si>
    <t>13611-CONTRATO DE ARRENDAMIENTO DE UN INMUEBLE PARA LA ADECUADA IMPLEMENTACIÓN DE LA CASA DE JUSTICIA DE FONTIBÓN</t>
  </si>
  <si>
    <t>https://community.secop.gov.co/Public/Tendering/ContractDetailView/Index?UniqueIdentifier=CO1.PCCNTR.7995030</t>
  </si>
  <si>
    <t>SCJ-1797-2025</t>
  </si>
  <si>
    <t>LUZ NANCY BERNAL GIL</t>
  </si>
  <si>
    <t>13614-CONTRATO DE ARRENDAMIENTO DE UN INMUEBLE PARA LA ADECUADA IMPLEMENTACIÓN DE LA CASA DE JUSTICIA DE BARRIOS UNIDOS</t>
  </si>
  <si>
    <t>https://community.secop.gov.co/Public/Tendering/ContractDetailView/Index?UniqueIdentifier=CO1.PCCNTR.7995130</t>
  </si>
  <si>
    <t>SCJ-1807-2025</t>
  </si>
  <si>
    <t>UNION TEMPORAL ALIANZA SCJ</t>
  </si>
  <si>
    <t>50 50-Servicios de Transporte</t>
  </si>
  <si>
    <t>11300-PRESTAR EL SERVICIO DE TRANSPORTE TERRESTRE ESPECIAL QUE GARANTICE EL CUMPLIMIENTO DE LOS OBJETIVOS ADMINISTRATIVOS Y MISIONALES DE LA SECRETARÍA DISTRITAL DE SEGURIDAD, CONVIVENCIA Y JUSTICIA</t>
  </si>
  <si>
    <t>https://community.secop.gov.co/Public/Tendering/ContractDetailView/Index?UniqueIdentifier=CO1.PCCNTR.7976482</t>
  </si>
  <si>
    <t>SCJ-1813-2025</t>
  </si>
  <si>
    <t>AXA COLPATRIA SEGUROS S.A</t>
  </si>
  <si>
    <t xml:space="preserve">72 72-Contrato de Seguros </t>
  </si>
  <si>
    <t>13605-CONTRATAR EL SEGURO DE INFIDELIDAD Y RIESGOS FINANCIEROS PARA EL ASEGURAMIENTO INTEGRAL DE LA SECRETARÍA DISTRITAL DE SEGURIDAD, CONVIVENCIA Y JUSTICIA</t>
  </si>
  <si>
    <t>https://community.secop.gov.co/Public/Tendering/ContractDetailView/Index?UniqueIdentifier=CO1.PCCNTR.7993873</t>
  </si>
  <si>
    <t>SCJ-1819-2025</t>
  </si>
  <si>
    <t>TECNOFACTORY S.A.S - BIC</t>
  </si>
  <si>
    <t>11715-IMPLEMENTACIÓN Y PUESTA EN OPERACIÓN DE UN LAGO DE DATOS PARA LA SEGURIDAD, CONVIVENCIA Y JUSTICIA EN BOGOTÁ D.C.</t>
  </si>
  <si>
    <t>https://community.secop.gov.co/Public/Tendering/ContractDetailView/Index?UniqueIdentifier=CO1.PCCNTR.7985796</t>
  </si>
  <si>
    <t>SCJ-1835-2025</t>
  </si>
  <si>
    <t>CAJA DE COMPENSACION FAMILIAR COMPENSAR</t>
  </si>
  <si>
    <t>13135-PRESTAR LOS SERVICIOS PARA REALIZAR Y DESARROLLAR LAS ACTIVIDADES CONTENIDAS EN LOS PROGRAMAS DE BIENESTAR E INCENTIVOS Y SEGURIDAD Y SALUD EN EL TRABAJO, Y DE CADA UNA DE LAS ESTRATEGIAS DEL PROGRAMA DE TALENTO HUMANO PARA LOS COLABORADORES DE LA SECRETARIA DISTRITAL DE SEGURIDAD, CONVIVENCIA Y JUSTICIA</t>
  </si>
  <si>
    <t>https://community.secop.gov.co/Public/Tendering/ContractDetailView/Index?UniqueIdentifier=CO1.PCCNTR.8015956</t>
  </si>
  <si>
    <t>SCJ-1846-2025</t>
  </si>
  <si>
    <t>AXON TECH SAS</t>
  </si>
  <si>
    <t xml:space="preserve">121 121-Compraventa (Bienes Muebles) </t>
  </si>
  <si>
    <t>11256-SUMINISTRAR, INSTALAR Y PONER EN FUNCIONAMIENTO LAS REDES DE CABLEADO ESTRUCTURADO DE LA SECRETARÍA DISTRITAL DE SEGURIDAD, CONVIVENCIA Y JUSTICIA – SDSCJ</t>
  </si>
  <si>
    <t>https://community.secop.gov.co/Public/Tendering/ContractDetailView/Index?UniqueIdentifier=CO1.PCCNTR.8018901</t>
  </si>
  <si>
    <t>SCJ-1865-2025</t>
  </si>
  <si>
    <t>SERVICIOS POSTALES NACIONALES SAS</t>
  </si>
  <si>
    <t>13620-CONTRATAR LA PRESTACIÓN DEL SERVICIO DE MENSAJERÍA EXPRESA Y CORREO ELECTRÓNICO CERTIFICADO, EN LA DISTRIBUCIÓN POSTAL GENERADA POR LA SECRETARIA DISTRITAL DE SEGURIDAD, CONVIVENCIA Y JUSTICIA Y LAS SEDES A SU CARGO</t>
  </si>
  <si>
    <t>https://community.secop.gov.co/Public/Tendering/ContractDetailView/Index?UniqueIdentifier=CO1.PCCNTR.8035038</t>
  </si>
  <si>
    <t>SCJ-1896-2025</t>
  </si>
  <si>
    <t>ECOCAPITAL INTERNACIONAL S.A.E.S.P. / FIDUCOLOMBIANA P.A. CONCESION ASEO D.C.</t>
  </si>
  <si>
    <t>11284-PRESTAR SERVICIOS PARA LA RECOLECCIÓN, TRANSPORTE TRATAMIENTO, APROVECHAMIENTO, Y/O DISPOSICIÓN FINAL DE RESIDUOS PELIGROSOS Y ESPECIALES QUE SE GENEREN EN LOS EQUIPAMIENTOS DE LA ENTIDAD</t>
  </si>
  <si>
    <t>https://community.secop.gov.co/Public/Tendering/ContractDetailView/Index?UniqueIdentifier=CO1.PCCNTR.8051304</t>
  </si>
  <si>
    <t>SCJ-1903-2025</t>
  </si>
  <si>
    <t>LIMPIEZA INSTITUCIONAL LASU S.A.S</t>
  </si>
  <si>
    <t xml:space="preserve">44 44-Suministro de Servicio de Aseo </t>
  </si>
  <si>
    <t>13566-PRESTACION INTEGRAL DEL SERVICIO DE ASEO Y CAFETERIA CON SOPORTE DE EQUIPOS Y SUMINISTRO DE INSUMOS PARA LA SECRETARIA DISTRITAL DE SEGURIDAD, CONVIVENCIA Y JUSTICIA</t>
  </si>
  <si>
    <t>https://operaciones.colombiacompra.gov.co/tienda-virtual-del-estado-colombiano/ordenes-compra/148639</t>
  </si>
  <si>
    <t>SCJ-1906-2025</t>
  </si>
  <si>
    <t>CONSTRUCCIONES E INVERSIONES A M C S A</t>
  </si>
  <si>
    <t>11269-CONTRATO DE ARRENDAMIENTO DE UN INMUEBLE PARA LA ADECUADA IMPLEMENTACIÓN DE LA CASA DE JUSTICIA DE PUENTE ARANDA</t>
  </si>
  <si>
    <t>https://community.secop.gov.co/Public/Tendering/ContractDetailView/Index?UniqueIdentifier=CO1.PCCNTR.8068332</t>
  </si>
  <si>
    <t>SCJ-1957-2025</t>
  </si>
  <si>
    <t>ERIKA LORENA MARTINEZ CORTES</t>
  </si>
  <si>
    <t>11273-CONTRATO DE ARRENDAMIENTO DE UN INMUEBLE PARA LA ADECUADA IMPLEMENTACIÓN DE LA CASA DE JUSTICIA DE SUBA CAMPIÑA</t>
  </si>
  <si>
    <t>https://community.secop.gov.co/Public/Tendering/ContractDetailView/Index?UniqueIdentifier=CO1.PCCNTR.8100077</t>
  </si>
  <si>
    <t>SCJ-1958-2025</t>
  </si>
  <si>
    <t>REYES JAVIER CORREA</t>
  </si>
  <si>
    <t>11270-CONTRATO DE ARRENDAMIENTO DE UN INMUEBLE PARA LA ADECUADA IMPLEMENTACIÓN DE LA CASA DE JUSTICIA DE SUBA CIUDAD JARDIN</t>
  </si>
  <si>
    <t>https://community.secop.gov.co/Public/Tendering/ContractDetailView/Index?UniqueIdentifier=CO1.PCCNTR.8099985</t>
  </si>
  <si>
    <t>SCJ-1981-2025</t>
  </si>
  <si>
    <t xml:space="preserve">CREANGEL LTDA   </t>
  </si>
  <si>
    <t xml:space="preserve">164 164-Transferencia de Tecnología </t>
  </si>
  <si>
    <t>11251-RENOVAR LA LICENCIA DE USO Y SOPORTE DE LA SOLUCIÓN DE BÚSQUEDA DE INFORMACIÓN PARA LAS FUENTES DE DATOS DE LA SECRETARIA DISTRITAL DE SEGURIDAD, CONVIVENCIA Y JUSTICIA</t>
  </si>
  <si>
    <t>https://community.secop.gov.co/Public/Tendering/ContractDetailView/Index?UniqueIdentifier=CCE-SNG-IAD-002-2024</t>
  </si>
  <si>
    <t>SCJ-1996-2025</t>
  </si>
  <si>
    <t>UNION TEMPORAL FYC</t>
  </si>
  <si>
    <t xml:space="preserve">45 45-Sumunistro de Alimentos </t>
  </si>
  <si>
    <t>13634-PRESTAR EL SERVICIO DE ALIMENTACION PREPARADA, EMPACADA Y ENTREGADA INDIVIDUALMENTE EN SITIO, BAJO EL SISTEMA DE RACIÓN DIARIA   A LAS PERSONAS PRIVADAS DE LA LIBERTAD, QUE SE ENCUENTRAN RECLUIDAS EN LOS CENTROS DE DETENCIÓN TRANSITORIA (CDT) DEL DISTRITO.</t>
  </si>
  <si>
    <t>https://community.secop.gov.co/Public/Tendering/ContractDetailView/Index?UniqueIdentifier=CO1.PCCNTR.8029600</t>
  </si>
  <si>
    <t>SCJ-2004-2025</t>
  </si>
  <si>
    <t xml:space="preserve">INVERSIONES TODOS LOS SANTOS SAS   </t>
  </si>
  <si>
    <t>11274-CONTRATO DE ARRENDAMIENTO DE UN INMUEBLE PARA LA ADECUADA IMPLEMENTACIÓN DE LA CASA DE JUSTICIA DE USAQUÉN</t>
  </si>
  <si>
    <t>https://community.secop.gov.co/Public/Tendering/ContractDetailView/Index?UniqueIdentifier=CO1.PCCNTR.8127346</t>
  </si>
  <si>
    <t>SCJ-2005-2025</t>
  </si>
  <si>
    <t>UT B2B GLOBAL</t>
  </si>
  <si>
    <t>11253 - PRESTAR LOS SERVICIOS DE MESA DE SERVICIOS DE TI PARA LA SECRETARÍA DISTRITAL DE SEGURIDAD, CONVIVENCIA Y JUSTICIA.</t>
  </si>
  <si>
    <t>https://community.secop.gov.co/Public/Tendering/ContractDetailView/Index?UniqueIdentifier=CO1.PCCNTR.8110776</t>
  </si>
  <si>
    <t>SCJ-2013-2025</t>
  </si>
  <si>
    <t>INGTECNOVA SAS BIC</t>
  </si>
  <si>
    <t>11295-CONTRATAR SERVICIO AUDITORIA ENERGETICA PARA LOS EQUIPAMIENTOS PROPIOS DE LA SSCJ (LEY2294 2023)</t>
  </si>
  <si>
    <t>https://community.secop.gov.co/Public/Tendering/ContractDetailView/Index?UniqueIdentifier=CO1.PCCNTR.8143715</t>
  </si>
  <si>
    <t>SCJ-2014-2025</t>
  </si>
  <si>
    <t>AGROPECUARIA JAS Y CIA LTDA</t>
  </si>
  <si>
    <t>11272-CONTRATO DE ARRENDAMIENTO DE UN INMUEBLE PARA LA ADECUADA IMPLEMENTACIÓN DE LA CASA DE JUSTICIA DE KENNEDY</t>
  </si>
  <si>
    <t>https://community.secop.gov.co/Public/Tendering/ContractDetailView/Index?UniqueIdentifier=CO1.PCCNTR.8154095</t>
  </si>
  <si>
    <t>SCJ-2022-2025</t>
  </si>
  <si>
    <t>ITS SOLUCIONES ESTRATEGICAS SAS</t>
  </si>
  <si>
    <t>3 Concurso de méritos</t>
  </si>
  <si>
    <t xml:space="preserve">21 21-Consultoría (Interventoría) </t>
  </si>
  <si>
    <t>11285-REALIZAR LA INTERVENCIÓN TÉCNICA, EL DESARROLLO Y LA ACTUALIZACIÓN DE MÓDULOS, ASÍ COMO LA PRESTACIÓN DE SERVICIOS DE SOPORTE TÉCNICO Y FUNCIONAL AL SISTEMA DE INFORMACIÓN ITS GESTIÓN - PORTAL MIPG, PARA LA SECRETARÍA DISTRITAL DE SEGURIDAD, CONVIVENCIA Y JUSTICIA.</t>
  </si>
  <si>
    <t>https://community.secop.gov.co/Public/Tendering/ContractDetailView/Index?UniqueIdentifier=CO1.PCCNTR.8162206</t>
  </si>
  <si>
    <t>SCJ-2028-2025</t>
  </si>
  <si>
    <t>OLGA LUCIA AVENDAÑO</t>
  </si>
  <si>
    <t>13790-PRESTAR SERVICIOS DE APOYO A LA GESTIÓN A LA DIRECCIÓN DE RECURSOS FÍSICOS Y GESTIÓN DOCUMENTAL PARA REALIZAR ACTIVIDADES DE LOS PROYECTOS ESTRATÉGICOS DEL PROCESO DE GESTIÓN DOCUMENTAL DE LA SECRETARÍA DISTRITAL DE SEGURIDAD, CONVIVENCIA Y JUSTICIA</t>
  </si>
  <si>
    <t>https://community.secop.gov.co/Public/Tendering/ContractDetailView/Index?UniqueIdentifier=CO1.PCCNTR.8178550</t>
  </si>
  <si>
    <t>SCJ-2036-2025</t>
  </si>
  <si>
    <t>SANDRA MILENA QUEVEDO RUBIANO</t>
  </si>
  <si>
    <t>13789-PRESTAR SERVICIOS DE APOYO A LA GESTIÓN EN LA EJECUCIÓN DE ACTIVIDADES EN LOS PROYECTOS ESTRATÉGICOS QUE HACEN PARTE DEL PROCESO DE GESTIÓN DOCUMENTAL DE LA SECRETARÍA DISTRITAL DE SEGURIDAD, CONVIVENCIA Y JUSTICIA</t>
  </si>
  <si>
    <t>https://community.secop.gov.co/Public/Tendering/ContractDetailView/Index?UniqueIdentifier=CO1.PCCNTR.8213391</t>
  </si>
  <si>
    <t>SCJ-2038-2025</t>
  </si>
  <si>
    <t>ALEXANDER  ARIZA VARGAS</t>
  </si>
  <si>
    <t>13786-PRESTAR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</si>
  <si>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https://community.secop.gov.co/Public/Tendering/ContractDetailView/Index?UniqueIdentifier=CO1.PCCNTR.8213619</t>
  </si>
  <si>
    <t>SCJ-2040-2025</t>
  </si>
  <si>
    <t>SOLUTION COPY LTDA</t>
  </si>
  <si>
    <t>13122-ALQUILER DE EQUIPOS TECNOLOGICOS PARA LA SECRETARÍA DISTRITAL DE SEGURIDAD, CONVIVENCIA Y JUSTICIA</t>
  </si>
  <si>
    <t>https://operaciones.colombiacompra.gov.co/tienda-virtual-del-estado-colombiano/ordenes-compra/150275</t>
  </si>
  <si>
    <t>SCJ-2041-2025</t>
  </si>
  <si>
    <t>ANA PAOLA CARDENAS BELTRAN</t>
  </si>
  <si>
    <t>13728-PRESTAR SERVICIOS PROFESIONALES A LA DIRECCION DE SEGURIDAD PARA CONTRIBUIR A LA IMPLEMENTACIÓN DE LA ESTRATEGIA DE DIFUSIÓN DE INFORMACIÓN RELEVANTE SOBRE EL ACCIONAR DE LAS ESTRUCTURAS CRIMINALES, CON EL FIN DE PROMOVER LA CULTURA DE AUTOPROTECCIÓN.</t>
  </si>
  <si>
    <t>https://community.secop.gov.co/Public/Tendering/ContractDetailView/Index?UniqueIdentifier=CO1.PCCNTR.8220958</t>
  </si>
  <si>
    <t>SCJ-2043-2025</t>
  </si>
  <si>
    <t>CARMEN JULIA DURAN HOLGUIN</t>
  </si>
  <si>
    <t>13868-PRESTAR LOS SERVICIOS PROFESIONALES A LA SECRETARIA DISTRITAL DE SEGURIDAD, CONVIVENCIA Y JUSTICIA PARA APOYAR LA ADQUISICIÓN DE BIENES Y SERVICIOS PARA FORTALECIMIENTO DE LA GESTIÓN TERRITORIAL PARA LA CONVIVENCIA Y SEGURIDAD EN BOGOTÁ D.C.</t>
  </si>
  <si>
    <t>https://community.secop.gov.co/Public/Tendering/ContractDetailView/Index?UniqueIdentifier=CO1.PCCNTR.8222016</t>
  </si>
  <si>
    <t>SCJ-2044-2025</t>
  </si>
  <si>
    <t>SONIA PATRICIA PLAZAS ROJAS</t>
  </si>
  <si>
    <t>13887-PRESTAR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</si>
  <si>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https://community.secop.gov.co/Public/Tendering/ContractDetailView/Index?UniqueIdentifier=CO1.PCCNTR.8220868</t>
  </si>
  <si>
    <t>SCJ-2045-2025</t>
  </si>
  <si>
    <t>LEIDY YOJANA CASTAÑEDA HURTADO</t>
  </si>
  <si>
    <t>13788-PRESTAR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t>
  </si>
  <si>
    <t>https://community.secop.gov.co/Public/Tendering/ContractDetailView/Index?UniqueIdentifier=CO1.PCCNTR.8222833</t>
  </si>
  <si>
    <t>SCJ-2046-2025</t>
  </si>
  <si>
    <t>JOSE DAVID TORRES ENCISO</t>
  </si>
  <si>
    <t>13864-PRESTAR SERVICIOS PROFESIONALES A LA SUBSECRETARÍA DE ACCESO A LA JUSTICIA PARA LA ORIENTACIÓN, VINCULACIÓN, VALORACIÓN Y SEGUIMIENTO DE LOS USUARIOS DEL PROGRAMA CASA LIBERTAD BOGOTÁ.</t>
  </si>
  <si>
    <t>https://community.secop.gov.co/Public/Tendering/ContractDetailView/Index?UniqueIdentifier=CO1.PCCNTR.8226525</t>
  </si>
  <si>
    <t>SCJ-2047-2025</t>
  </si>
  <si>
    <t>JOSE ANDRES GAONA DIAZ</t>
  </si>
  <si>
    <t>13893-PRESTAR SERVICIOS PROFESIONALES ESPECIALIZADOS CON PLENA AUTONOMÍA PROFESIONAL Y ADMINISTRATIVA, PARA APOYAR EL PROCESO DE GESTIÓN FINANCIERA, Y LAS ACTIVIDADES QUE CONTRIBUYAN CON LA RAZONABILIDAD DE LAS CIFRAS Y LA SOSTENIBILIDAD DEL SISTEMA CONTABLE EN LA SECRETARÍA DISTRITAL DE SEGURIDAD, CONVIVENCIA Y JUSTICIA.</t>
  </si>
  <si>
    <t>https://community.secop.gov.co/Public/Tendering/ContractDetailView/Index?UniqueIdentifier=CO1.PCCNTR.8226589</t>
  </si>
  <si>
    <t>SCJ-2049-2025</t>
  </si>
  <si>
    <t>JUAN CARLOS BAQUERO PEREZ</t>
  </si>
  <si>
    <t>13787-PRESTAR SERVICIOS PROFESIONALES A LA DIRECCIÓN DE RECURSOS FÍSICOS Y GESTIÓN DOCUMENTAL, PARA LA MEJORA CONTINUA DESDE LA PERSPECTIVA DE LA HISTORIA Y LA VALORACIÓN DOCUMENTAL Y EN GENERAL PARA EL PROCESO DE GESTIÓN DOCUMENTAL</t>
  </si>
  <si>
    <t>https://community.secop.gov.co/Public/Tendering/ContractDetailView/Index?UniqueIdentifier=CO1.PCCNTR.8240748</t>
  </si>
  <si>
    <t>SCJ-2051-2025</t>
  </si>
  <si>
    <t>CAMILO ALFREDO DAJOME NAVARRO</t>
  </si>
  <si>
    <t>13806- PRESTAR SERVICIOS PROFESIONALES PARA APOYAR A LA OFICINA ASESORA DE PLANEACIÓN EN LA EJECUCIÓN DE  ACCIONES Y PRODUCTOS, EN EL MARCO DE LAS POLÍTICAS PÚBLICAS DISTRITALES, LINEAMIENTOS INSTITUCIONALES Y ESTRATÉGICOS CON ÉNFASIS EN POLÍTICA PÚBLICA DE LA POBLACIÓN NEGRA, AFROCOLOMBIANA Y PALENQUERA, EN BOGOTÁ D.C, DANDO CUMPLIMENTO AL CONPES 39 MEDIANTE EL CUAL SE ADOPTÓ</t>
  </si>
  <si>
    <t>https://community.secop.gov.co/Public/Tendering/ContractDetailView/Index?UniqueIdentifier=CO1.PCCNTR.8238884</t>
  </si>
  <si>
    <t>SCJ-2053-2025</t>
  </si>
  <si>
    <t>DAVID ANDRÉS SERRANO SÁNCHEZ</t>
  </si>
  <si>
    <t>13792-PRESTAR SERVICIOS DE APOYO A LA GESTIÓN A LA DIRECCIÓN DE RECURSOS FÍSICOS Y GESTIÓN DOCUMENTAL PARA REALIZAR ACTIVIDADES RELACIONADAS CON PROYECTOS ESTRATÉGICOS DEL PROCESO DE GESTIÓN DOCUMENTAL COMO EL SISTEMA DE CORRESPONDENCIA DE LA SECRETARÍA DISTRITAL DE SEGURIDAD, CONVIVENCIA Y JUSTICIA</t>
  </si>
  <si>
    <t>https://community.secop.gov.co/Public/Tendering/ContractDetailView/Index?UniqueIdentifier=CO1.PCCNTR.8248303</t>
  </si>
  <si>
    <t>SCJ-2054-2025</t>
  </si>
  <si>
    <t>ANA MILENA MUÑOZ GARZON</t>
  </si>
  <si>
    <t>12392-PRESTAR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</si>
  <si>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https://community.secop.gov.co/Public/Tendering/ContractDetailView/Index?UniqueIdentifier=CO1.PCCNTR.8247762</t>
  </si>
  <si>
    <t>SCJ-2055-2025</t>
  </si>
  <si>
    <t>MARTHA CECILIA RODRIGUEZ MOLINA</t>
  </si>
  <si>
    <t>11695-PRESTAR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</si>
  <si>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https://community.secop.gov.co/Public/Tendering/ContractDetailView/Index?UniqueIdentifier=CO1.PCCNTR.8247651</t>
  </si>
  <si>
    <t>SCJ-2059-2025</t>
  </si>
  <si>
    <t>DIANA CAROLINA GALINDO GOMEZ</t>
  </si>
  <si>
    <t>11692-PRESTAR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</si>
  <si>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https://community.secop.gov.co/Public/Tendering/ContractDetailView/Index?UniqueIdentifier=CO1.PCCNTR.8254980</t>
  </si>
  <si>
    <t>SCJ-2061-2025</t>
  </si>
  <si>
    <t>CENTRO CAR 19 LTDA</t>
  </si>
  <si>
    <t>13710-PRESTAR EL SERVICIO DE LAVADO, DESPINCHADO, DESINFECCIÓN Y DEMÁS SERVICIOS REQUERIDOS PARA LOS VEHÍCULOS A CARGO DE LA SECRETARÍA DISTRITAL DE SEGURIDAD, CONVIVENCIA Y JUSTICIA</t>
  </si>
  <si>
    <t>https://community.secop.gov.co/Public/Tendering/ContractDetailView/Index?UniqueIdentifier=CO1.PCCNTR.8249811</t>
  </si>
  <si>
    <t>SCJ-2062-2025</t>
  </si>
  <si>
    <t>YENINFER  RUBIANO PUERTAS</t>
  </si>
  <si>
    <t>11697-PRESTAR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</si>
  <si>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https://community.secop.gov.co/Public/Tendering/ContractDetailView/Index?UniqueIdentifier=CO1.PCCNTR.8254694</t>
  </si>
  <si>
    <t>SCJ-2064-2025</t>
  </si>
  <si>
    <t>YEINI SHIRLEY LOPEZ</t>
  </si>
  <si>
    <t>11666-PRESTAR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</si>
  <si>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https://community.secop.gov.co/Public/Tendering/ContractDetailView/Index?UniqueIdentifier=CO1.PCCNTR.8263516</t>
  </si>
  <si>
    <t>SCJ-2065-2025</t>
  </si>
  <si>
    <t>JULIO ALEXANDER HENAO ESCUDERO</t>
  </si>
  <si>
    <t>11678-PRESTAR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</si>
  <si>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https://community.secop.gov.co/Public/Tendering/ContractDetailView/Index?UniqueIdentifier=CO1.PCCNTR.8266229</t>
  </si>
  <si>
    <t>SCJ-2068-2025</t>
  </si>
  <si>
    <t>ALEJANDRO  ARIAS VILLA</t>
  </si>
  <si>
    <t>11691-PRESTAR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</si>
  <si>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https://community.secop.gov.co/Public/Tendering/ContractDetailView/Index?UniqueIdentifier=CO1.PCCNTR.8266244</t>
  </si>
  <si>
    <t>SCJ-2072-2025</t>
  </si>
  <si>
    <t>YHONY ALFONSO GALEANO LEMOS</t>
  </si>
  <si>
    <t>11698-PRESTAR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</si>
  <si>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https://community.secop.gov.co/Public/Tendering/ContractDetailView/Index?UniqueIdentifier=CO1.PCCNTR.8277653</t>
  </si>
  <si>
    <t>SCJ-2073-2025</t>
  </si>
  <si>
    <t>COLDEGRAP SAS</t>
  </si>
  <si>
    <t>11292-ADQUIRIR BASCULAS PARA LOS EQUIPAMIENTOS DE LA SECRETARIA DISTRITAL DESEGURIDAD, CONVIVENCIA Y JUSTICIA, CON EL FIN DE FORTALECER EL DESARROLLO DE LASACTIVIDADES DEL PROGRAMA DE GESTION INTEGRAL DE RESIDUOS, EN EL MARCO DE LA GESTIÓNAMBIENTAL.</t>
  </si>
  <si>
    <t>https://community.secop.gov.co/Public/Tendering/ContractDetailView/Index?UniqueIdentifier=CO1.PCCNTR.8276087</t>
  </si>
  <si>
    <t>SCJ-2074-2025</t>
  </si>
  <si>
    <t>ISIDRO  HERRERA ANGEL</t>
  </si>
  <si>
    <t>11658-PRESTAR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</si>
  <si>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https://community.secop.gov.co/Public/Tendering/ContractDetailView/Index?UniqueIdentifier=CO1.PCCNTR.8277490</t>
  </si>
  <si>
    <t>SCJ-2076-2025</t>
  </si>
  <si>
    <t>ALEJANDRO  SARMIENTO DOMINGUEZ</t>
  </si>
  <si>
    <t>12844-PRESTAR SERVICIOS PROFESIONALES PARA LA EJECUCION DE LAS RUTAS DE PRESELECCION DEL PROGRAMA DISTRITAL DE JUSTICIA RESTAURATIVA PARA ADULTOS DESTINADAS AL INGRESO PERSONAS EN CONDICION DE OFENSORES, VICTIMAS Y REDES DE APOYO</t>
  </si>
  <si>
    <t>https://community.secop.gov.co/Public/Tendering/ContractDetailView/Index?UniqueIdentifier=CO1.PCCNTR.8281089</t>
  </si>
  <si>
    <t>SCJ-2079-2025</t>
  </si>
  <si>
    <t>JULIANA  VASQUEZ KOMMAN</t>
  </si>
  <si>
    <t>13894-PRESTACIÓN DE SERVICIOS PROFESIONALES PARA DESARROLLAR DE MANERA INTEGRAL, LAS ACTIVIDADES PROPIAS DE LAS ETAPAS PRECONTRACTUAL, CONTRACTUAL Y POSTCONTRACTUAL DE LOS PROCESOS DE CONTRATACIÓN QUE ADELANTA LA DIRECCIÓN JURÍDICA Y CONTRACTUAL</t>
  </si>
  <si>
    <t>https://community.secop.gov.co/Public/Tendering/ContractDetailView/Index?UniqueIdentifier=CO1.PCCNTR.8315958</t>
  </si>
  <si>
    <t>SCJ-2080-2025</t>
  </si>
  <si>
    <t>GLORIA MARLEN BRAVO GUAQUETA</t>
  </si>
  <si>
    <t>13880-PRESTAR LOS SERVICIOS PROFESIONALES A LA SECRETARÍA DE SEGURIDAD, CONVIVENCIA Y JUSTICIA APOYANDO EL DESARROLLO DE LAS ACTIVIDADES RELACIONADAS CON LA ARTICULACIÓN DE INFORMACIÓN Y LA GESTIÓN DEL CAMBIO PARA EL DISEÑO INSTITUCIONAL DE LA ENTIDAD.</t>
  </si>
  <si>
    <t>https://community.secop.gov.co/Public/Tendering/ContractDetailView/Index?UniqueIdentifier=CO1.PCCNTR.8318660</t>
  </si>
  <si>
    <t>SCJ-2081-2025</t>
  </si>
  <si>
    <t>LINA BEATRIZ TERAN CASTRO</t>
  </si>
  <si>
    <t>11690-PRESTAR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</si>
  <si>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https://community.secop.gov.co/Public/Tendering/ContractDetailView/Index?UniqueIdentifier=CO1.PCCNTR.8331876</t>
  </si>
  <si>
    <t>SCJ-2084-2025</t>
  </si>
  <si>
    <t>HERNAN DAVID MORENO COJO</t>
  </si>
  <si>
    <t>13905-PRESTAR SERVICIOS PROFESIONALES APOYANDO LA GESTÍON FINANCIERA Y PRESUPUESTAL A CARGO DE DIRECCIÓN DE RECURSOS FÍSICOS Y GESTIÓN DOCUMENTAL</t>
  </si>
  <si>
    <t>https://community.secop.gov.co/Public/Tendering/ContractDetailView/Index?UniqueIdentifier=CO1.PCCNTR.8343638</t>
  </si>
  <si>
    <t>SCJ-1736-2025</t>
  </si>
  <si>
    <t>CHRISTIAN ANDRES HERRERA RODRIGUEZ</t>
  </si>
  <si>
    <t>PRESTAR SERVICIOS DE APOYO A LA GESTIÓN EN LOS TRÁMITES ADMINISTRATIVOS PARA LA IMPLEMENTACIÓN DE NUEVOS PROCEDIMIENTOS EN LA SALA UNIFICADA DE RECEPCIÓN, ASOCIADOS AL COMPONENTE NUSE 123 DEL CENTRO DE COMANDO, CONTROL, COMUNICACIONES Y CÓMPUTO – C4</t>
  </si>
  <si>
    <t>https://community.secop.gov.co/Public/Tendering/ContractDetailView/Index?UniqueIdentifier=CO1.PCCNTR.8305594&amp;isModal=true&amp;asPopupView=true</t>
  </si>
  <si>
    <t>SCJ-1897-2025</t>
  </si>
  <si>
    <t>DIANA PATRICIA ROA RAMIREZ</t>
  </si>
  <si>
    <t>PRESTAR LOS SERVICIOS PROFESIONALES ESPECIALIZADOS ORIENTADOS A LA ESTRUCTURACION, REVISION, GESTION Y SEGUIMIENTO INTEGRAL DE LAS ACTIVIDADES INHERENTES AL COMPONENTE FINANCIERO DE LOS PROCESOS A CARGO DE LA DIRECCION TECNICA DE LA SUBSECRETARIA DE INVERSIONES Y FORTALECIMIENTO DE CAPACIDADES OPERATIVAS.</t>
  </si>
  <si>
    <t>https://community.secop.gov.co/Public/Tendering/ContractDetailView/Index?UniqueIdentifier=CO1.PCCNTR.8374654&amp;isModal=true&amp;asPopupView=true</t>
  </si>
  <si>
    <t>SCJ-2048-2025</t>
  </si>
  <si>
    <t>DTM DATA TACTICAL MANAGEMENT SAS</t>
  </si>
  <si>
    <t>13415-RENOVACIÓN DE LAS LICENCIAS PARA ANÁLISIS FORENSE DE DISPOSITIVOS MÓVILES Y ACTUALIZACIÓN DE SOFTWARE UFED TOUCH - INSEYETS</t>
  </si>
  <si>
    <t>https://community.secop.gov.co/Public/Tendering/ContractDetailView/Index?UniqueIdentifier=CO1.PCCNTR.8258768&amp;isModal=true&amp;asPopupView=true</t>
  </si>
  <si>
    <t>MELTEC COMUNICACIONES SAS</t>
  </si>
  <si>
    <t>MEGACAD INGENIERIA Y SISTEMAS SAS</t>
  </si>
  <si>
    <t>SCJ-2067-2025</t>
  </si>
  <si>
    <t>JUAN CARLOS MARTINEZ MONGUI</t>
  </si>
  <si>
    <t>PRESTAR SERVICIOS PROFESIONALES EN LA DIRECCIÓN DE BIENES, BRINDANDO APOYO A LAS ACTIVIDADES DE SUPERVISIÓN, EJECUCIÓN, SEGUIMIENTO Y CONTROL DE LOS CONTRATOS RELACIONADOS CON EL PARQUE AUTOMOTOR DE PROPIEDAD Y/O BAJO LA RESPONSABILIDAD DE LA SECRETARÍA DISTRITAL DE SEGURIDAD, CONVIVENCIA Y JUSTICIA.</t>
  </si>
  <si>
    <t>https://community.secop.gov.co/Public/Tendering/ContractDetailView/Index?UniqueIdentifier=CO1.PCCNTR.8291581&amp;isModal=true&amp;asPopupView=true</t>
  </si>
  <si>
    <t>SCJ-2069-2025</t>
  </si>
  <si>
    <t>FRANKY MAURICIO TRUJILLO GARCIA</t>
  </si>
  <si>
    <t>PRESTAR SERVICIOS PROFESIONALES EN LAS RESPUESTAS Y SEGUIMIENTO A LOS REQUERIMIENTOS JURÍDICOS A CARGO DEL C4</t>
  </si>
  <si>
    <t>https://community.secop.gov.co/Public/Tendering/ContractDetailView/Index?UniqueIdentifier=CO1.PCCNTR.8305799&amp;isModal=true&amp;asPopupView=true</t>
  </si>
  <si>
    <t>SCJ-2075-2025</t>
  </si>
  <si>
    <t>12698-MANTENIMIENTO PREVENTIVO, CORRECTIVO, Y ACTUALIZACIÓN DEL EQUIPO DE RADIOLOCALIZACIÓN DE TERMINALES MOVILES GI2 EN LAS DIFERENTES TECNOLOGIA Y BANDAS COMO SON 2G, 3G, 4G</t>
  </si>
  <si>
    <t>https://community.secop.gov.co/Public/Tendering/ContractDetailView/Index?UniqueIdentifier=CO1.PCCNTR.8334279&amp;isModal=true&amp;asPopupView=true</t>
  </si>
  <si>
    <t>SCJ-2078-2025</t>
  </si>
  <si>
    <t>12692-REALIZAR EL MANTENIMIENTO PREVENTIVO, CORRECTIVO Y ACTUALIZACIÓN AL EQUIPO DE DETECCIÓN Y LOCALIZACIÓN DE EMISIONES 2G, 3G, 4G MARCA IOCOM, DE LA POLICÍA METROPOLITANA DE BOGOTÁ</t>
  </si>
  <si>
    <t>https://community.secop.gov.co/Public/Tendering/ContractDetailView/Index?UniqueIdentifier=CO1.PCCNTR.8364184&amp;isModal=true&amp;asPopupView=true</t>
  </si>
  <si>
    <t>SCJ-2083-2025</t>
  </si>
  <si>
    <t>DIANA GIOVANNA YEPES RUBIO</t>
  </si>
  <si>
    <t>SUMINISTRO DE MEDICAMENTOS, ELEMENTOS HOSPITALARIOS Y ALIMENTOS CONCENTRADOS Y SUPLEMENTOS MULTIVITAMINICOS, PARA EL SOSTENIMIENTO DE LOS SEMOVIENTES EQUINOS Y CANINOS DE PROPIEDAD Y/O A CARGO DE LA SECRETARIA DISTRITAL DE SEGURIDAD, CONVIVENCIA Y JUSTICIA.</t>
  </si>
  <si>
    <t>https://community.secop.gov.co/Public/Tendering/ContractDetailView/Index?UniqueIdentifier=CO1.PCCNTR.8343441&amp;isModal=true&amp;asPopupView=true</t>
  </si>
  <si>
    <t>SCJ-2088-2025</t>
  </si>
  <si>
    <t>FABRICA NACIONAL DE AUTOPARTES SA FANALCA S.A</t>
  </si>
  <si>
    <t>12667-ADQUISICIÓN DE MOTOCICLETAS UNIFORMADAS (LOTE 1: 300cc-650cc)</t>
  </si>
  <si>
    <t>https://community.secop.gov.co/Public/Tendering/ContractDetailView/Index?UniqueIdentifier=CO1.PCCNTR.8348400&amp;isModal=true&amp;asPopupView=true</t>
  </si>
  <si>
    <t>SCJ-2089-2025</t>
  </si>
  <si>
    <t>12667-ADQUISICIÓN DE MOTOCICLETAS UNIFORMADAS</t>
  </si>
  <si>
    <t>https://community.secop.gov.co/Public/Tendering/ContractDetailView/Index?UniqueIdentifier=CO1.PCCNTR.8348927&amp;isModal=true&amp;asPopupView=true</t>
  </si>
  <si>
    <t>SCJ-2094-2025</t>
  </si>
  <si>
    <t>ADQUIRIR SOFTWARE PARA LA EXTRACCIÓN, TRATAMIENTO Y ANÁLISIS DE REGISTROS FILMICOS EN DVR</t>
  </si>
  <si>
    <t>https://community.secop.gov.co/Public/Tendering/ContractDetailView/Index?UniqueIdentifier=CO1.PCCNTR.8379141&amp;isModal=true&amp;asPopupView=true</t>
  </si>
  <si>
    <t>SCJ-2095-2025</t>
  </si>
  <si>
    <t>13414-RENOVACIÓN LICENCIAS ENCASE</t>
  </si>
  <si>
    <t>https://community.secop.gov.co/Public/Tendering/ContractDetailView/Index?UniqueIdentifier=CO1.PCCNTR.8379419&amp;isModal=true&amp;asPopupView=true</t>
  </si>
  <si>
    <t>SCJ-2101-2025</t>
  </si>
  <si>
    <t>INSTITUTO DISTRITAL DE LA PARTICIPACION Y ACCION COMUNAL</t>
  </si>
  <si>
    <t>11313-AUNAR ESFUERZOS TÉCNICOS, HUMANOS, ADMINISTRATIVOS Y FINANCIEROS ENTRE LA SECRETARÍA DISTRITAL DE SEGURIDAD, CONVIVENCIA Y JUSTICIA Y EL IDPAC PARA EL FORTALECIMIENTO Y ACOMPAÑAMIENTO AL DESARROLLO DE INICIATIVAS PROPUESTAS POR ORGANIZACIONES SOCIALES CON EL FIN DE PROMOVER LA CONVIVENCIA PACÍFICA Y LA PREVENCIÓN DE VIOLENCIAS Y DELITOS CONTRA LAS MUJERES Y POBLACIONES VULNERABLES</t>
  </si>
  <si>
    <t>https://community.secop.gov.co/Public/Tendering/ContractDetailView/Index?UniqueIdentifier=CO1.PCCNTR.8396234&amp;isModal=true&amp;asPopupView=true</t>
  </si>
  <si>
    <t>SCJ-2110-2025</t>
  </si>
  <si>
    <t>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t>
  </si>
  <si>
    <t>https://community.secop.gov.co/Public/Tendering/ContractDetailView/Index?UniqueIdentifier=CO1.PCCNTR.8392326&amp;isModal=true&amp;asPopupView=true</t>
  </si>
  <si>
    <t>LEONARDO BARRETO GAITAN</t>
  </si>
  <si>
    <t>COMUNIDAD RELIGIOSA HIJAS DE LA SABIDURIA MONFORTIANAS</t>
  </si>
  <si>
    <t>YANET RODRIGUEZ VILLAFAÑE</t>
  </si>
  <si>
    <t>NELSON ARNULFO CALDERON BELTRAN</t>
  </si>
  <si>
    <t>DANIEL FELIPE MUÑOZ TOLE</t>
  </si>
  <si>
    <t>MARYELI CONSTANZA SANABRIA BAUTISTA</t>
  </si>
  <si>
    <t>YURIAN ALEXANDRA PENAGOS TORRES</t>
  </si>
  <si>
    <t>JONATAN ESTIBEN ORTEGA AVILA</t>
  </si>
  <si>
    <t>GISSEL CAMILA JIMENEZ GUTIERREZ</t>
  </si>
  <si>
    <t>JONATHAN CORDERO ORREGO</t>
  </si>
  <si>
    <t>DIANA MAYERLY GUERRERO RAMIREZ</t>
  </si>
  <si>
    <t>MIGUEL ALEJANDRO ALMECIGA IBARRA</t>
  </si>
  <si>
    <t>KAROLINA VELASQUEZ URREGO</t>
  </si>
  <si>
    <t>MARLON DUVAN HORTUA LOPEZ</t>
  </si>
  <si>
    <t>CONTRATOS DEL 01 DE ENERO AL 31 DE OCTUBRE DE 2025</t>
  </si>
  <si>
    <t>CARLOS HERVIN MONTAÑEZ PUENTES</t>
  </si>
  <si>
    <t>REINALDO VARON LONDOÑO</t>
  </si>
  <si>
    <t>STEPHANY CASTAÑEDA MORENO</t>
  </si>
  <si>
    <t>SCJ-1856-2025</t>
  </si>
  <si>
    <t>ICBF REGIONAL BOGOTÁ</t>
  </si>
  <si>
    <t>13700-AUNAR ESFUERZOS TÉCNICOS Y ADMINISTRATIVOS ENTRE LA SECRETARÍA DISTRITAL DE SEGURIDAD, CONVIVENCIA Y JUSTICIA Y EL INSTITUTO COLOMBIANO DE BIENESTAR FAMILIAR – ICBF REGIONAL BOGOTÁ, PARA GARANTIZAR LA PRESTACIÓN DE LOS SERVICIOS DE LAS DEFENSORÍAS DE FAMILIA EN LAS CASAS DE JUSTICIA DE BOGOTÁ, EN EL MARCO DEL SISTEMA DISTRITAL DE JUSTICIA.</t>
  </si>
  <si>
    <t>https://community.secop.gov.co/Public/Tendering/ContractDetailView/Index?UniqueIdentifier=CO1.PCCNTR.8028521</t>
  </si>
  <si>
    <t>SCJ-1857-2025</t>
  </si>
  <si>
    <t>SECRETARIA DISTRITAL DE LA MUJER</t>
  </si>
  <si>
    <t>13697-AUNAR ESFUERZOS TÉCNICOS, ADMINISTRATIVOS Y FINANCIEROS ENTRE LA SECRETARÍA DISTRITAL DE SEGURIDAD, CONVIVENCIA Y JUSTICIA Y LA SECRETARÍA DISTRITAL DE LA MUJER PARA FORTALECER EL ACCESO A LA JUSTICIA EN LAS CASAS DE JUSTICIA CON UN ENFOQUE DE GÉNERO E INTERSECCIONAL DIRIGIDO A MUJERES VÍCTIMAS DE VIOLENCIAS O EN SITUACIÓN DE VULNERABILIDAD, A TRAVÉS DE LOS EQUIPOS INTERDISCIPLINARIOS DE LA SECRETARÍA DISTRITAL DE LA MUJER EN EL MARCO DEL SISTEMA DISTRITAL DE JUSTICIA.</t>
  </si>
  <si>
    <t>https://community.secop.gov.co/Public/Tendering/ContractDetailView/Index?UniqueIdentifier=CO1.PCCNTR.8027986</t>
  </si>
  <si>
    <t>SCJ-1860-2025</t>
  </si>
  <si>
    <t>FISCALIA GENERAL DE LA NACION SECCIONAL BOGOTA</t>
  </si>
  <si>
    <t>13698-AUNAR ESFUERZOS TÉCNICOS, ADMINISTRATIVOS Y FINANCIEROS ENTRE LA SECRETARÍA DISTRITAL DE SEGURIDAD, CONVIVENCIA Y JUSTICIA – SDSCJ Y LA FISCALÍA GENERAL DE LA NACIÓN – SUBDIRECCIÓN REGIONAL DE APOYO – CENTRAL – FGN – PARA LA PRESTACIÓN DE LOS SERVICIOS DE LA FGN EN LAS CASAS DE JUSTICIA DE BOGOTÁ Y PARA EL APOYO DE LA SDSCJ EN LA ORIENTACIÓN, TRÁMITE Y RECEPCIÓN DE DENUNCIA, EN LA ACTIVACIÓN DE LAS RUTAS EXISTENTES SEGÚN SU TIPOLOGÍA A LOS USUARIOS QUE ACUDEN A LAS CASAS DE JUSTICIA Y A LO</t>
  </si>
  <si>
    <t>https://community.secop.gov.co/Public/Tendering/ContractDetailView/Index?UniqueIdentifier=CO1.PCCNTR.8028367</t>
  </si>
  <si>
    <t>SCJ-1861-2025</t>
  </si>
  <si>
    <t>SECRETARIA DE GOBIERNO</t>
  </si>
  <si>
    <t>13699-AUNAR ESFUERZOS TÉCNICOS Y ADMINISTRATIVOS ENTRE LA SECRETARÍA DISTRITAL DE SEGURIDAD, CONVIVENCIA Y JUSTICIA, Y LA SECRETARÍA DISTRITAL DE GOBIERNO, PARA EL FUNCIONAMIENTO DE LAS INSPECCIONES DE POLICÍA EN LAS CASAS DE JUSTICIA, EN EL MARCO DEL SISTEMA DISTRITAL DE JUSTICIA.</t>
  </si>
  <si>
    <t>https://community.secop.gov.co/Public/Tendering/ContractDetailView/Index?UniqueIdentifier=CO1.PCCNTR.8028604</t>
  </si>
  <si>
    <t>SCJ-2012-2025</t>
  </si>
  <si>
    <t>CONSORCIO CDT BOGOTA</t>
  </si>
  <si>
    <t>13635-INTERVENTORÍA TÉCNICA, ADMINISTRATIVA, FINANCIERA, CONTABLE Y JURÍDICA SOBRE  EL SERVICIO DE ALIMENTACION PREPARADA, EMPACADA Y ENTREGADA INDIVIDUALMENTE EN SITIO, BAJO EL SISTEMA DE RACIÓN DIARIA   A LAS PERSONAS PRIVADAS DE LA LIBERTAD, QUE SE ENCUENTRAN RECLUIDAS EN LOS CENTROS DE DETENCIÓN TRANSITORIA (CDT) DEL DISTRITO</t>
  </si>
  <si>
    <t>https://community.secop.gov.co/Public/Tendering/ContractDetailView/Index?UniqueIdentifier=CO1.PCCNTR.8095741</t>
  </si>
  <si>
    <t>SCJ-2029-2025</t>
  </si>
  <si>
    <t>JENIFER CAMILA RAMIREZ HUERTAS</t>
  </si>
  <si>
    <t>13869-PRESTAR LOS SERVICIOS PROFESIONALES A LA SECRETARIA DISTRITAL DE SEGURIDAD, CONVIVENCIA Y JUSTICIA PARA EL DESARROLLO DE LAS DIFERENTES ETAPAS DE LOS PROCESOS CONTRACTUALES RELACIONADOS CON LA ADQUISICIÓN DE BIENES Y SERVICIOS PARA FORTALECIMIENTO DE LA GESTIÓN TERRITORIAL PARA LA CONVIVENCIA Y SEGURIDAD EN BOGOTÁ D.C</t>
  </si>
  <si>
    <t>https://community.secop.gov.co/Public/Tendering/ContractDetailView/Index?UniqueIdentifier=CO1.PCCNTR.8186842</t>
  </si>
  <si>
    <t>SCJ-2035-2025</t>
  </si>
  <si>
    <t xml:space="preserve">SUBRED INTEGRADA DE SERVICIOS DE SALUD SUR OCCIDENTE ESE </t>
  </si>
  <si>
    <t>13448-CONTRATAR LA PRESTACIÓN DE SERVICIOS DE VALORACIÓN Y MONITOREO DE RIESGO EN SALUD FÍSICA Y MENTAL CON ÉNFASIS EN CONSUMO DE SUSTANCIAS PSICOACTIVAS, POR PARTE DE LA SUBRED INTEGRADA DE SERVICIOS DE SALUD SUR OCCIDENTE E.S.E, EN DESARROLLO DE TODAS LAS ETAPAS DE LA ATENCIÓN APLICABLES EN LOS CENTROS DE TRASLADO POR PROTECCIÓN DEL DISTRITO.</t>
  </si>
  <si>
    <t>https://community.secop.gov.co/Public/Tendering/ContractDetailView/Index?UniqueIdentifier=CO1.PCCNTR.8205852</t>
  </si>
  <si>
    <t>SCJ-2070-2025</t>
  </si>
  <si>
    <t>JHON ALEXANDER PEÑA GUZMAN</t>
  </si>
  <si>
    <t>13906-PRESTAR SERVICIOS PROFESIONALES PARA EL DESARROLLO, IMPLEMENTACIÓN Y GESTIÓN, DE LOS PROCESOS RELACIONADOS CON EL SISTEMA DE GESTIÓN Y SEGURIDAD Y SALUD EN EL TRABAJO ACORDE CON EL PROGRAMA DE TALENTO HUMANO A CARGO DE LA DIRECCIÓN DE GESTIÓN HUMANA DE LA SECRETARÍA DE SEGURIDAD CONVIVENCIA Y JUSTICIA.</t>
  </si>
  <si>
    <t>https://community.secop.gov.co/Public/Tendering/ContractDetailView/Index?UniqueIdentifier=CO1.PCCNTR.8269687</t>
  </si>
  <si>
    <t>SCJ-2077-2025</t>
  </si>
  <si>
    <t>JAIRO ANDRES MASMELA GUTIERREZ</t>
  </si>
  <si>
    <t>13879-PRESTAR SERVICIOS PROFESIONALES PARA EL PROGRAMA CASA LIBERTAD, ADSCRITO A LA SUBSECRETARÍA DE ACCESO A LA JUSTICIA, ORIENTADOS A BRINDAR ACOMPAÑAMIENTO TÉCNICO EN LA IMPLEMENTACIÓN, MEJORA CONTINUA, SEGUIMIENTO Y EVALUACIÓN DEL SISTEMA INTEGRADO DE GESTIÓN INSTITUCIONAL, EN EL MARCO DEL CUMPLIMIENTO DE ESTÁNDARES DE CALIDAD Y EFICIENCIA ORGANIZACIONAL</t>
  </si>
  <si>
    <t>https://community.secop.gov.co/Public/Tendering/ContractDetailView/Index?UniqueIdentifier=CO1.PCCNTR.8282696</t>
  </si>
  <si>
    <t>SCJ-2082-2025</t>
  </si>
  <si>
    <t>CARMEN TERESA HENRIQUEZ BRUGES</t>
  </si>
  <si>
    <t>13927-PRESTACIÓN DE SERVICIOS PROFESIONALES A LA SECRETARÍA DISTRITAL DE SEGURIDAD, CONVIVENCIA Y JUSTICIA EN EL ACOMPAÑAMIENTO Y GESTIÓN PARA LA REALIZACIÓN DEL SEGUNDO ENCUENTRO PRESENCIAL DE LA RED INTERNACIONAL DE SEGURIDAD URBANA</t>
  </si>
  <si>
    <t>https://community.secop.gov.co/Public/Tendering/ContractDetailView/Index?UniqueIdentifier=CO1.PCCNTR.8336462</t>
  </si>
  <si>
    <t>SCJ-2085-2025</t>
  </si>
  <si>
    <t>JONATAN  SAAVEDRA CONSUEGRA</t>
  </si>
  <si>
    <t>13907-PRESTAR SERVICIOS PROFESIONALES PARA LA PREPRODUCCIÓN Y PRODUCCIÓN DE LAS FOTOGRAFIAS Y DEMÁS PIEZAS AUDIOVISUALES QUE SE REQUIERAN EN EL CUBRIMIENTO DE LOS OPERATIVOS DE SEGURIDAD Y DEMÁS ACCIONES QUE REALICE LA ENTIDAD EN MATERIA DE CONVIVENCIA Y JUSTICIA.</t>
  </si>
  <si>
    <t>https://community.secop.gov.co/Public/Tendering/ContractDetailView/Index?UniqueIdentifier=CO1.PCCNTR.8348543</t>
  </si>
  <si>
    <t>SCJ-2086-2025</t>
  </si>
  <si>
    <t>SOLUCIONES INTEGRALES MONTGOMERY SAS</t>
  </si>
  <si>
    <t>13127-ADQUISICIÓN DE LA DOTACIÓN DE VESTIDO DE LABOR PARA LOS EMPLEADOS PÚBLICOS DE LA SECRETARIA DISTRITAL DE SEGURIDAD, CONVIVENCIA Y JUSTICIA QUE TENGAN UNA REMUNERACIÓN O ASIGNACIÓN BÁSICA MENSUAL HASTA DE DOS (2) SALARIOS MÍNIMOS LEGALES VIGENTES PARA LA VIGENCIA 2025, A LA CUAL TIENEN DERECHO DE ACUERDO CON LOS REQUISITOS SEÑALADOS EN LA LEY 70 DE 1988 Y SU DECRETO REGLAMENTARIO 388 DE 1994”</t>
  </si>
  <si>
    <t>https://community.secop.gov.co/Public/Tendering/ContractDetailView/Index?UniqueIdentifier=CO1.PCCNTR.8352608</t>
  </si>
  <si>
    <t>SCJ-2087-2025</t>
  </si>
  <si>
    <t>FABIAN ERNESTO ESPINOSA PEÑA</t>
  </si>
  <si>
    <t>11699-PRESTAR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</si>
  <si>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https://community.secop.gov.co/Public/Tendering/ContractDetailView/Index?UniqueIdentifier=CO1.PCCNTR.8353905</t>
  </si>
  <si>
    <t>SCJ-2092-2025</t>
  </si>
  <si>
    <t>UT NUTRIDISTRITAL</t>
  </si>
  <si>
    <t>12914-PRESTAR EL SERVICIO DE ALIMENTACIÓN PREPARADA EN SITIO BAJO LA MODALIDAD DE RACIÓN DIARIA CON DESTINO A TODAS LAS PERSONAS PRIVADAS DE LA LIBERTAD QUE SE ENCUENTRAN EN LA CÁRCEL DISTRITAL DE VARONES Y ANEXO DE MUJERES DE BOGOTÁ D.C.</t>
  </si>
  <si>
    <t>https://community.secop.gov.co/Public/Tendering/ContractDetailView/Index?UniqueIdentifier=CO1.PCCNTR.8316337</t>
  </si>
  <si>
    <t>SCJ-2093-2025</t>
  </si>
  <si>
    <t>ANGIE JOHANNA CAICEDO BEDOYA</t>
  </si>
  <si>
    <t>13729-PRESTAR SERVICIOS PROFESIONALES A LA DIRECCION DE SEGURIDAD PARA CONTRIBUIR AL DESARROLLO DE LA ESTRUCTURA INSTITUCIONAL Y NORMATIVA ASI COMO LAS INSTANCIAS DE GOBERNANZA REQUERIDAS PARA LA CONSTRUCCIÓN DEL PLAN DE SEGURIDAD INTEGRAL DE LA REGIÓN METROPOLITANA</t>
  </si>
  <si>
    <t>https://community.secop.gov.co/Public/Tendering/ContractDetailView/Index?UniqueIdentifier=CO1.PCCNTR.8371525</t>
  </si>
  <si>
    <t>SCJ-2097-2025</t>
  </si>
  <si>
    <t>LAURA DANIELA GALINDO MORENO</t>
  </si>
  <si>
    <t>13882-PRESTAR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</si>
  <si>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https://community.secop.gov.co/Public/Tendering/ContractDetailView/Index?UniqueIdentifier=CO1.PCCNTR.8378831</t>
  </si>
  <si>
    <t>SCJ-2099-2025</t>
  </si>
  <si>
    <t>JUANITA  DURAN VELEZ</t>
  </si>
  <si>
    <t>13913-PRESTAR SERVICIOS PROFESIONALES ESPECIALIZADOS A LA SUBSECRETARÍA DE ACCESO A LA JUSTICIA, EN LA IMPLEMENTACIÓN Y SEGUIMIENTO DEL ENFOQUE RESTAURATIVO QUE PROPENDA POR REDUCIR EL ESTIGMA Y FORTALECER EL PROGRAMA CASA LIBERTAD BOGOTÁ.</t>
  </si>
  <si>
    <t>https://community.secop.gov.co/Public/Tendering/ContractDetailView/Index?UniqueIdentifier=CO1.PCCNTR.8377090</t>
  </si>
  <si>
    <t>SCJ-2100-2025</t>
  </si>
  <si>
    <t>UNION TEMPORAL SERVICOS CONVIVENCIA 2025</t>
  </si>
  <si>
    <t>13638-PRESTACIÓN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</si>
  <si>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https://community.secop.gov.co/Public/Tendering/ContractDetailView/Index?UniqueIdentifier=CO1.PCCNTR.8365704</t>
  </si>
  <si>
    <t>SCJ-2106-2025</t>
  </si>
  <si>
    <t>MARGARITA MARIA RUA ATEHORTUA</t>
  </si>
  <si>
    <t>13925-PRESTAR SERVICIOS PROFESIONALES A LA DIRECCIÓN JURÍDICA Y CONTRACTUAL CON EL FIN DE EJERCER LA REPRESENTACIÓN JUDICIAL, EXTRAJUDICIAL Y ADMINISTRATIVA DE LA SECRETARÍA DE SEGURIDAD, CONVIVENCIA Y JUSTICIA EN LOS PROCESOS QUE LE SEAN ASIGNADOS DE CONFORMIDAD CON EL PODER OTORGADO POR DIRECTOR (A) JURÍDICO Y CONTRACTUAL.</t>
  </si>
  <si>
    <t>https://community.secop.gov.co/Public/Tendering/ContractDetailView/Index?UniqueIdentifier=CO1.PCCNTR.8387229</t>
  </si>
  <si>
    <t>SCJ-2109-2025</t>
  </si>
  <si>
    <t>ORACLE COLOMBIA LTDA</t>
  </si>
  <si>
    <t>11250-RENOVAR EL SOPORTE PARA EL LICENCIAMIENTO PERPETUO Y SERVIDORES DE ORACLE PROPIEDAD DE LA SECRETARÍA DISTRITAL DE SEGURIDAD, CONVIVENCIA Y JUSTICIA.</t>
  </si>
  <si>
    <t>https://community.secop.gov.co/Public/Tendering/ContractDetailView/Index?UniqueIdentifier=CO1.PCCNTR.8390801</t>
  </si>
  <si>
    <t>SCJ-2116-2025</t>
  </si>
  <si>
    <t>DANIELA ANDREA HERNANDEZ MORENO</t>
  </si>
  <si>
    <t>13892-PRESTAR LOS SERVICIOS PROFESIONALES A LA DIRECCIÓN DE PREVENCIÓN Y CULTURA CIUDADANA PARA REALIZAR ACCIONES DE SEGUIMIENTO Y APOYO EN LA LÍNEA DE TRABAJO PARA LA PREVENCIÓN DE VIOLENCIAS Y DELITOS CONTRA LAS MUJERES.</t>
  </si>
  <si>
    <t>https://community.secop.gov.co/Public/Tendering/ContractDetailView/Index?UniqueIdentifier=CO1.PCCNTR.8396545</t>
  </si>
  <si>
    <t>SCJ-2122-2025</t>
  </si>
  <si>
    <t>FUNDACION MISIONEROS DIVINA REDENCION SAN FELIPE NERI</t>
  </si>
  <si>
    <t>13815-BRINDAR FORMACIÓN EN CURSO DE COCINA PARA LA INCLUSIÓN PRODUCTIVA DE LA POBLACIÓN OBJETO DE LOS PROGRAMAS VINCULADOS A LAS ESTRATEGIAS DE LA DIRECCIÓN DE RESPONSABILIDAD PENAL ADOLESCENTE DE LA SECRETARÍA DE SEGURIDAD, CONVIVENCIA Y JUSTICIA</t>
  </si>
  <si>
    <t>https://community.secop.gov.co/Public/Tendering/ContractDetailView/Index?UniqueIdentifier=CO1.PCCNTR.8409688</t>
  </si>
  <si>
    <t>SCJ-2136-2025</t>
  </si>
  <si>
    <t xml:space="preserve">GRUPO EMPRESARIAL EPFE SAS   </t>
  </si>
  <si>
    <t xml:space="preserve">39 39-Servicios de Capacitación </t>
  </si>
  <si>
    <t>13132-PRESTAR LOS SERVICIOS DE CAPACITACIÓN PARA LA SECRETARÍA DISTRITAL DE SEGURIDAD, CONVIVENCIA Y JUSTICIA, EN LOS TEMAS DETERMINADOS DENTRO DE LOS EJES TEMÁTICOS DEL PLAN INSTITUCIONAL DE CAPACITACIÓN - PIC</t>
  </si>
  <si>
    <t>https://community.secop.gov.co/Public/Tendering/ContractDetailView/Index?UniqueIdentifier=CO1.PCCNTR.8431502</t>
  </si>
  <si>
    <t>SCJ-2137-2025</t>
  </si>
  <si>
    <t>KARENT DAYANNA VILLALOBOS BERNAL</t>
  </si>
  <si>
    <t>13884-PRESTAR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</si>
  <si>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https://community.secop.gov.co/Public/Tendering/ContractDetailView/Index?UniqueIdentifier=CO1.PCCNTR.8443009</t>
  </si>
  <si>
    <t>SCJ-2138-2025</t>
  </si>
  <si>
    <t>LUIS PORFIRIO DOMINGUEZ TAQUEZ</t>
  </si>
  <si>
    <t>13949-PRESTAR SERVICIOS PROFESIONALES ESPECIALIZADOS EN MATERIA FINANCIERA A LA OFICINA DE CONTROL INTERNO DE LA SECRETARÍA DISTRITAL DE SEGURIDAD, CONVIVENCIA Y JUSTICIA, APOYANDO LOS SEGUIMIENTOS A LOS PROYECTOS DE INFRAESTRUCTURA ADELANTADOS POR LA SDSCJ.</t>
  </si>
  <si>
    <t>https://community.secop.gov.co/Public/Tendering/ContractDetailView/Index?UniqueIdentifier=CO1.PCCNTR.8449754</t>
  </si>
  <si>
    <t>SCJ-2140-2025</t>
  </si>
  <si>
    <t>SANDRA LILIANA PERDOMO ROMERO</t>
  </si>
  <si>
    <t>13947-PRESTAR SERVICIOS PROFESIONALES ESPECIALIZADOS EN LA OFICINA DE CONTROL INTERNO DE LA SECRETARÍA DISTRITAL DE SEGURIDAD, CONVIVENCIA Y JUSTICIA, APOYANDO EL COMPONENTE TÉCNICO DE LOS SEGUIMIENTOS A LOS PROYECTOS DE INFRAESTRUCTURA DE LAS URI SUBA Y TUNJUELITO.</t>
  </si>
  <si>
    <t>https://community.secop.gov.co/Public/Tendering/ContractDetailView/Index?UniqueIdentifier=CO1.PCCNTR.8453483</t>
  </si>
  <si>
    <t>SCJ-2142-2025</t>
  </si>
  <si>
    <t>DIANA CAROLINA ORTIZ CASTAÑEDA</t>
  </si>
  <si>
    <t>13946-PRESTAR SERVICIOS PROFESIONALES ESPECIALIZADOS EN LA OFICINA DE CONTROL INTERNO DE LA SECRETARÍA DISTRITAL DE SEGURIDAD, CONVIVENCIA Y JUSTICIA, APOYANDO EL COMPONENTE TÉCNICO DE LOS SEGUIMIENTOS A LOS PROYECTOS DE INFRAESTRUCTURA DEL CER Y CTP.</t>
  </si>
  <si>
    <t>https://community.secop.gov.co/Public/Tendering/ContractDetailView/Index?UniqueIdentifier=CO1.PCCNTR.8457721</t>
  </si>
  <si>
    <t>SCJ-2146-2025</t>
  </si>
  <si>
    <t>CRISTIAN CAMILO LEON BAEZ</t>
  </si>
  <si>
    <t>13950-PRESTAR LOS SERVICIOS PROFESIONALES A LA OFICINA ASESORA DE PLANEACIÓN DE LA SSCJ PARA APOYAR JURÍDICAMENTE LOS PROCESOS PROPIOS DE LA DEPENDENCIA Y AQUELLOS RELACIONADOS CON LOS FONDOS DE DESARROLLO LOCAL.</t>
  </si>
  <si>
    <t>https://community.secop.gov.co/Public/Tendering/ContractDetailView/Index?UniqueIdentifier=CO1.PCCNTR.8465912</t>
  </si>
  <si>
    <t>SCJ-2149-2025</t>
  </si>
  <si>
    <t>FANNY ANDREA OCHOA CASTRO</t>
  </si>
  <si>
    <t>13945-PRESTAR SERVICIOS PROFESIONALES ESPECIALIZADOS COMO ABOGADO EN LA OFICINA DE CONTROL INTERNO DE LA SECRETARÍA DISTRITAL DE SEGURIDAD, CONVIVENCIA Y JUSTICIA PARA APOYAR LOS SEGUIMIENTOS Y ACOMPAÑAMIENTOS QUE REALICE LA OFICINA, ASÍ COMO ELABORAR LOS INFORMES QUE LE SEAN ASIGNADOS.</t>
  </si>
  <si>
    <t>https://community.secop.gov.co/Public/Tendering/ContractDetailView/Index?UniqueIdentifier=CO1.PCCNTR.8473873</t>
  </si>
  <si>
    <t>SCJ-2155-2025</t>
  </si>
  <si>
    <t>ANDRES FELIPE QUEMBA GONZALEZ</t>
  </si>
  <si>
    <t>13958-PRESTAR SERVICIOS PROFESIONALES A LA OFICINA DE ANÁLISIS DE INFORMACIÓN Y ESTUDIOS ESTRATÉGICOS, BRINDANDO APOYO EN EL PROCESAMIENTO Y ANÁLISIS DE DATOS, ASÍ COMO EN LA ELABORACIÓN DE DOCUMENTOS E INSUMOS TÉCNICOS EN MATERIA DE SEGURIDAD, CONVIVENCIA Y JUSTICIA.</t>
  </si>
  <si>
    <t>https://community.secop.gov.co/Public/Tendering/ContractDetailView/Index?UniqueIdentifier=CO1.PCCNTR.8478905</t>
  </si>
  <si>
    <t>SCJ-2158-2025</t>
  </si>
  <si>
    <t>JOHN ALEJANDRO PUERTO GARAVITO</t>
  </si>
  <si>
    <t>13985-PRESTAR SERVICIOS PROFESIONALES PARA EL TRÁMITE Y SEGUIMIENTO DE LAS ACTUACIONES JURÍDICAS, ADMINISTRATIVAS Y CONTRACTUALES EN TODAS SUS ETAPAS Y RESPUESTAS A DERECHOS DE PETICIÓN QUE SE REQUIERAN POR PARTE DE LA OFICINA ASESORA DE COMUNICACIONES DE LA ENTIDAD</t>
  </si>
  <si>
    <t>https://community.secop.gov.co/Public/Tendering/ContractDetailView/Index?UniqueIdentifier=CO1.PCCNTR.8480276</t>
  </si>
  <si>
    <t>SCJ-2162-2025</t>
  </si>
  <si>
    <t>ERIKS  MOSQUERA VALENCIA</t>
  </si>
  <si>
    <t>13948-PRESTAR SERVICIOS PROFESIONALES ESPECIALIZADOS EN LA OFICINA DE CONTROL INTERNO DE LA SECRETARÍA DISTRITAL DE SEGURIDAD, CONVIVENCIA Y JUSTICIA, APOYANDO LOS SEGUIMIENTOS A LOS PROYECTOS DE INFRAESTRUCTURA ADELANTADOS POR LA SDSCJ.</t>
  </si>
  <si>
    <t>https://community.secop.gov.co/Public/Tendering/ContractDetailView/Index?UniqueIdentifier=CO1.PCCNTR.8483330</t>
  </si>
  <si>
    <t>SCJ-2163-2025</t>
  </si>
  <si>
    <t>KAREN STPHANIE RODRIGUEZ SOSA</t>
  </si>
  <si>
    <t>13883-PRESTAR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</si>
  <si>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https://community.secop.gov.co/Public/Tendering/ContractDetailView/Index?UniqueIdentifier=CO1.PCCNTR.8488230</t>
  </si>
  <si>
    <t>SCJ-2166-2025</t>
  </si>
  <si>
    <t>GERMAN ANDRES BONILLA JIMENEZ</t>
  </si>
  <si>
    <t>11976-PRESTAR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</si>
  <si>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https://community.secop.gov.co/Public/Tendering/ContractDetailView/Index?UniqueIdentifier=CO1.PCCNTR.8488492</t>
  </si>
  <si>
    <t>SCJ-1989-2025</t>
  </si>
  <si>
    <t>JOHANA STEPHANIA ALVEAR VELASQUEZ</t>
  </si>
  <si>
    <t>PRESTAR LOS SERVICIOS PROFESIONALES A LA DIRECCIÓN DE BIENES DE LA SECRETARÍA DISTRITAL DE SEGURIDAD, CONVIVENCIA Y JUSTICIA, BRINDANDO APOYO EN LA GESTIÓN DE REQUERIMIENTOS DE SU COMPETENCIA.</t>
  </si>
  <si>
    <t>https://community.secop.gov.co/Public/Tendering/ContractDetailView/Index?UniqueIdentifier=CO1.PCCNTR.8451815&amp;isModal=true&amp;asPopupView=true</t>
  </si>
  <si>
    <t>38 Sin Pluralidad de Oferentes (5-8)</t>
  </si>
  <si>
    <t>11 Contratos de Emprestitos (5-8)</t>
  </si>
  <si>
    <t>39 Subasta Inversa - Licitación Pública (1)</t>
  </si>
  <si>
    <t>SCJ-2090-2025</t>
  </si>
  <si>
    <t>MARIA CAMILA REINA MANTILLA</t>
  </si>
  <si>
    <t>https://community.secop.gov.co/Public/Tendering/ContractDetailView/Index?UniqueIdentifier=CO1.PCCNTR.8442670&amp;isModal=true&amp;asPopupView=true</t>
  </si>
  <si>
    <t>SCJ-2091-2025</t>
  </si>
  <si>
    <t>LUIS FELIPE GUZMAN VALERIANO</t>
  </si>
  <si>
    <t>https://community.secop.gov.co/Public/Tendering/ContractDetailView/Index?UniqueIdentifier=CO1.PCCNTR.8517140&amp;isModal=true&amp;asPopupView=true</t>
  </si>
  <si>
    <t>SCJ-2102-2025</t>
  </si>
  <si>
    <t>OLGA JULIETH RODRIGUEZ ARIAS</t>
  </si>
  <si>
    <t>https://community.secop.gov.co/Public/Tendering/ContractDetailView/Index?UniqueIdentifier=CO1.PCCNTR.8450519&amp;isModal=true&amp;asPopupView=true</t>
  </si>
  <si>
    <t>SCJ-2104-2025</t>
  </si>
  <si>
    <t>GINA LIZETH NEMEGUEN MENESES</t>
  </si>
  <si>
    <t>https://community.secop.gov.co/Public/Tendering/ContractDetailView/Index?UniqueIdentifier=CO1.PCCNTR.8450000&amp;isModal=true&amp;asPopupView=true</t>
  </si>
  <si>
    <t>SCJ-2105-2025</t>
  </si>
  <si>
    <t>LINDA YERITZA RAMIREZ GARAVITO</t>
  </si>
  <si>
    <t>https://community.secop.gov.co/Public/Tendering/ContractDetailView/Index?UniqueIdentifier=CO1.PCCNTR.8458016&amp;isModal=true&amp;asPopupView=true</t>
  </si>
  <si>
    <t>SCJ-2107-2025</t>
  </si>
  <si>
    <t>PAULA VALENTINA CHILA OLIVARES</t>
  </si>
  <si>
    <t>https://community.secop.gov.co/Public/Tendering/ContractDetailView/Index?UniqueIdentifier=CO1.PCCNTR.8457872&amp;isModal=true&amp;asPopupView=true</t>
  </si>
  <si>
    <t>SCJ-2108-2025</t>
  </si>
  <si>
    <t>LUISA TATIANA ISAZA MOYANO</t>
  </si>
  <si>
    <t>https://community.secop.gov.co/Public/Tendering/ContractDetailView/Index?UniqueIdentifier=CO1.PCCNTR.8443212&amp;isModal=true&amp;asPopupView=true</t>
  </si>
  <si>
    <t>SCJ-2111-2025</t>
  </si>
  <si>
    <t>ANGELICA MARIA VACA MOTTA</t>
  </si>
  <si>
    <t>https://community.secop.gov.co/Public/Tendering/ContractDetailView/Index?UniqueIdentifier=CO1.PCCNTR.8457485&amp;isModal=true&amp;asPopupView=true</t>
  </si>
  <si>
    <t>SCJ-2112-2025</t>
  </si>
  <si>
    <t>ELKI HERNAN CASTAÑEDA FORERO</t>
  </si>
  <si>
    <t>https://community.secop.gov.co/Public/Tendering/ContractDetailView/Index?UniqueIdentifier=CO1.PCCNTR.8451354&amp;isModal=true&amp;asPopupView=true</t>
  </si>
  <si>
    <t>SCJ-2113-2025</t>
  </si>
  <si>
    <t>OLGA MARCELA TAVERA MORA</t>
  </si>
  <si>
    <t>https://community.secop.gov.co/Public/Tendering/ContractDetailView/Index?UniqueIdentifier=CO1.PCCNTR.8457883&amp;isModal=true&amp;asPopupView=true</t>
  </si>
  <si>
    <t>SCJ-2117-2025</t>
  </si>
  <si>
    <t>JAIME ORLANDO BUITRAGO GONZALEZ</t>
  </si>
  <si>
    <t>https://community.secop.gov.co/Public/Tendering/ContractDetailView/Index?UniqueIdentifier=CO1.PCCNTR.8451210&amp;isModal=true&amp;asPopupView=true</t>
  </si>
  <si>
    <t>SCJ-2118-2025</t>
  </si>
  <si>
    <t>JULIAN ESTEBAN AGUILERA ARANGO</t>
  </si>
  <si>
    <t>https://community.secop.gov.co/Public/Tendering/ContractDetailView/Index?UniqueIdentifier=CO1.PCCNTR.8457878&amp;isModal=true&amp;asPopupView=true</t>
  </si>
  <si>
    <t>SCJ-2120-2025</t>
  </si>
  <si>
    <t>ANDRES  HERNANDEZ MONTOYA</t>
  </si>
  <si>
    <t>PRESTAR SERVICIOS PROFESIONALES DE MANERA TRANSVERSAL EN LA DIRECCIÓN DE BIENES, MEDIANTE EL ACOMPAÑAMIENTO TÉCNICO Y OPERATIVO EN LA GESTIÓN DE BIENES INMUEBLES Y EN LOS PROYECTOS DE INFRAESTRUCTURA A SU CARGO, CONTRIBUYENDO A LA ARTICULACIÓN, ORIENTACIÓN Y FORTALECIMIENTO DE LAS ACTIVIDADES QUE SE REQUIERAN, SIN PERJUICIO DE APOYAR OTRAS TEMÁTICAS ASIGNADAS A LA DIRECCIÓN</t>
  </si>
  <si>
    <t>https://community.secop.gov.co/Public/Tendering/ContractDetailView/Index?UniqueIdentifier=CO1.PCCNTR.8451485&amp;isModal=true&amp;asPopupView=true</t>
  </si>
  <si>
    <t>SCJ-2123-2025</t>
  </si>
  <si>
    <t>YEFER MANUEL OSUNA GUERRERO</t>
  </si>
  <si>
    <t>https://community.secop.gov.co/Public/Tendering/ContractDetailView/Index?UniqueIdentifier=CO1.PCCNTR.8487780&amp;isModal=true&amp;asPopupView=true</t>
  </si>
  <si>
    <t>SCJ-2127-2025</t>
  </si>
  <si>
    <t>JULIANA MARIA VARELA ARBOLEDA</t>
  </si>
  <si>
    <t>PRESTAR SERVICIOS JURIDICOS PARA ESTRUCTURAR LOS PROCESOS DE ADQUISICIÓN DE BIENES Y SERVICIOS QUE ADELANTA LA DIRECCIÓN TÉCNICA DE LA SUBSECRETARIA DE INVERSIONES Y FORTALECIMIENTO DE CAPACIDADES OPERATIVAS.</t>
  </si>
  <si>
    <t>https://community.secop.gov.co/Public/Tendering/ContractDetailView/Index?UniqueIdentifier=CO1.PCCNTR.8496544&amp;isModal=true&amp;asPopupView=true</t>
  </si>
  <si>
    <t>SCJ-2131-2025</t>
  </si>
  <si>
    <t xml:space="preserve">CONSORCIO RJ SUPERIOR 2025   </t>
  </si>
  <si>
    <t>1 Licitación pública</t>
  </si>
  <si>
    <t>11288-REALIZAR EL MANTENIMIENTO Y MEJORAMIENTO DE LOS EQUIPAMIENTOS DE INFRAESTRUCTURA A CARGO DE LA SDSCJ Y AGENCIAS</t>
  </si>
  <si>
    <t>https://community.secop.gov.co/Public/Tendering/ContractDetailView/Index?UniqueIdentifier=CO1.PCCNTR.8422824&amp;isModal=true&amp;asPopupView=true</t>
  </si>
  <si>
    <t>SCJ-2134-2025</t>
  </si>
  <si>
    <t>DELTA PUBLICIDAD INFLABLES INTERNACIONAL LTDA</t>
  </si>
  <si>
    <t>30 Porcentaje Mínima Cuantía (4)</t>
  </si>
  <si>
    <t>12638-ADQUISICIÓN DE ELEMENTOS INFLABLES:CARPA LÚDICA Y DUMMIE ESTÁTICO CON EL COPY YO NO PAGO, YO DENUNCIO.</t>
  </si>
  <si>
    <t>https://community.secop.gov.co/Public/Tendering/ContractDetailView/Index?UniqueIdentifier=CO1.PCCNTR.8451879&amp;isModal=true&amp;asPopupView=true</t>
  </si>
  <si>
    <t>SCJ-2135-2025</t>
  </si>
  <si>
    <t>EDWIN FABIAN VARGAS GARNICA</t>
  </si>
  <si>
    <t>PRESTAR SERVICIOS PROFESIONALES EN LA DIRECCIÓN DE BIENES, EN APOYO A LOS PROCESOS DEL PARQUE AUTOMOTOR ASI COMO SUMINISTRO DE COMBUSTIBLES, CONTRIBUYENDO A LA ARTICULACIÓN DE LAS ACTIVIDADES QUE SE REQUIERAN, SIN PERJUICIO DE ATENDER OTRAS TEMÁTICAS ASIGNADAS A LA DIRECCIÓN.</t>
  </si>
  <si>
    <t>https://community.secop.gov.co/Public/Tendering/ContractDetailView/Index?UniqueIdentifier=CO1.PCCNTR.8451710&amp;isModal=true&amp;asPopupView=true</t>
  </si>
  <si>
    <t>SCJ-2139-2025</t>
  </si>
  <si>
    <t>27 Orden de Compra (8)</t>
  </si>
  <si>
    <t>13888-ADQUISICIÓN DE MATERIAL DE INTENDENCIA SACOS DE DORMIR (SLEEPING) NTMD-0022-A2 Y SOBRECARPAS NTMD-0171, PARA LA BRIGADA XIII</t>
  </si>
  <si>
    <t>https://operaciones.colombiacompra.gov.co/tienda-virtual-del-estado-colombiano/ordenes-compra/?number_order=153281&amp;state=&amp;entity=&amp;tool=0&amp;date_to&amp;date_from</t>
  </si>
  <si>
    <t>SCJ-2143-2025</t>
  </si>
  <si>
    <t>UNION TEMPORAL MARSAM INTERAMERICANA</t>
  </si>
  <si>
    <t>https://operaciones.colombiacompra.gov.co/tienda-virtual-del-estado-colombiano/ordenes-compra/?number_order=153438&amp;state=&amp;entity=&amp;tool=0&amp;date_to&amp;date_from</t>
  </si>
  <si>
    <t>SCJ-2144-2025</t>
  </si>
  <si>
    <t>SF INTERNATIONAL SAS</t>
  </si>
  <si>
    <t>10 Contratación de Menor Cuantía (2)</t>
  </si>
  <si>
    <t>12695-ADQUISICIÓN DE CABINAS EXTRACTORA PARA LA UNIDAD DE CRIMINALISTICA SIJIN</t>
  </si>
  <si>
    <t>https://community.secop.gov.co/Public/Tendering/ContractDetailView/Index?UniqueIdentifier=CO1.PCCNTR.8462019&amp;isModal=true&amp;asPopupView=true</t>
  </si>
  <si>
    <t>SCJ-2148-2025</t>
  </si>
  <si>
    <t>INVERSIONES CALEP SAS</t>
  </si>
  <si>
    <t>12702-MANTENIMIENTO PREVENTIVO Y CORRECTIVO DEL SISTEMA DE ILUMINACIÓN INTELIGENTE DEL EDIFICIO NUEVO COMANDO</t>
  </si>
  <si>
    <t>https://community.secop.gov.co/Public/Tendering/ContractDetailView/Index?UniqueIdentifier=CO1.PCCNTR.8463017&amp;isModal=true&amp;asPopupView=true</t>
  </si>
  <si>
    <t>SCJ-2152-2025</t>
  </si>
  <si>
    <t>https://community.secop.gov.co/Public/Tendering/ContractDetailView/Index?UniqueIdentifier=CO1.PCCNTR.8496283&amp;isModal=true&amp;asPopupView=true</t>
  </si>
  <si>
    <t>SCJ-2153-2025</t>
  </si>
  <si>
    <t>YECICA  RODRIGUEZ</t>
  </si>
  <si>
    <t>https://community.secop.gov.co/Public/Tendering/ContractDetailView/Index?UniqueIdentifier=CO1.PCCNTR.8496937&amp;isModal=true&amp;asPopupView=true</t>
  </si>
  <si>
    <t>SCJ-2157-2025</t>
  </si>
  <si>
    <t>ANGIE CAROLINA BARRERA PINTO</t>
  </si>
  <si>
    <t>PRESTAR SERVICIOS PROFESIONALES EN LA DIRECCIÓN DE BIENES, BRINDANDO APOYO EN LA PLANEACIÓN, SEGUIMIENTO Y ARTICULACION DE LOS PROYECTOS DE INFRAESTRUCTURA A SU CARGO, SIN PERJUICIO DE APOYAR OTRAS TEMATICAS ASIGNADAS A LA DIRECCIÓN.</t>
  </si>
  <si>
    <t>https://community.secop.gov.co/Public/Tendering/ContractDetailView/Index?UniqueIdentifier=CO1.PCCNTR.8517321&amp;isModal=true&amp;asPopupView=true</t>
  </si>
  <si>
    <t>SCJ-2169-2025</t>
  </si>
  <si>
    <t>13622-PRESTAR EL SERVICIO DE MANTENIMIENTO PREVENTIVO Y CORRECTIVO INCLUYENDO REPUESTOS Y MANO DE OBRA TÉCNICA CALIFICADA, A LOS VEHÍCULOS DE PROPIEDAD Y A CARGO DE LA SDSCJ, ASÍ COMO EL SERVICIO DE REVISIÓN TÉCNICO MECÁNICA. MARCA CHEVROLET</t>
  </si>
  <si>
    <t>https://operaciones.colombiacompra.gov.co/tienda-virtual-del-estado-colombiano/ordenes-compra/?number_order=154049&amp;state=&amp;entity=&amp;tool=0&amp;date_to&amp;date_from</t>
  </si>
  <si>
    <t>ANDRES GUILLERMO MAESTRE ARAUJO</t>
  </si>
  <si>
    <t>INGRID JULIETH RODRIGUEZ SANDOVAL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</si>
</sst>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 #,##0.00_-;\-&quot;$&quot;\ * #,##0.00_-;_-&quot;$&quot;\ * &quot;-&quot;??_-;_-@_-"/>
    <numFmt numFmtId="164" formatCode="_-&quot;$&quot;* #,##0_-;\-&quot;$&quot;* #,##0_-;_-&quot;$&quot;* &quot;-&quot;_-;_-@_-"/>
    <numFmt numFmtId="165" formatCode="_ &quot; &quot;\ * #,##0_ ;_ &quot; &quot;\ * \-#,##0_ ;_ &quot; &quot;\ * &quot;-&quot;_ ;_ @_ "/>
    <numFmt numFmtId="166" formatCode="_-&quot;$&quot;\ * #,##0_-;\-&quot;$&quot;\ * #,##0_-;_-&quot;$&quot;\ * &quot;-&quot;??_-;_-@_-"/>
  </numFmts>
  <fonts count="35"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sz val="10"/>
      <color theme="1"/>
      <name val="Calibri"/>
      <family val="2"/>
      <scheme val="minor"/>
    </font>
    <font>
      <b/>
      <i/>
      <sz val="10"/>
      <name val="Calibri"/>
      <family val="2"/>
      <scheme val="minor"/>
    </font>
    <font>
      <sz val="10"/>
      <color theme="0"/>
      <name val="Calibri"/>
      <family val="2"/>
      <scheme val="minor"/>
    </font>
    <font>
      <u/>
      <sz val="11"/>
      <color theme="10"/>
      <name val="Calibri"/>
      <family val="2"/>
      <scheme val="minor"/>
    </font>
    <font>
      <b/>
      <sz val="10"/>
      <name val="Calibri"/>
      <family val="2"/>
      <scheme val="minor"/>
    </font>
    <font>
      <b/>
      <sz val="13"/>
      <color theme="1"/>
      <name val="Calibri"/>
      <family val="2"/>
    </font>
    <font>
      <b/>
      <sz val="10"/>
      <color theme="1"/>
      <name val="Calibri"/>
      <family val="2"/>
      <scheme val="minor"/>
    </font>
    <font>
      <b/>
      <i/>
      <sz val="8"/>
      <name val="Calibri"/>
      <family val="2"/>
      <scheme val="minor"/>
    </font>
    <font>
      <u/>
      <sz val="8"/>
      <color theme="10"/>
      <name val="Calibri"/>
      <family val="2"/>
      <scheme val="minor"/>
    </font>
    <font>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rgb="FFFF3788"/>
        <bgColor indexed="64"/>
      </patternFill>
    </fill>
    <fill>
      <patternFill patternType="solid">
        <fgColor theme="6" tint="0.59999389629810485"/>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ashed">
        <color rgb="FFFF3399"/>
      </left>
      <right style="dashed">
        <color rgb="FFFF3399"/>
      </right>
      <top style="dashed">
        <color rgb="FFFF3399"/>
      </top>
      <bottom style="dashed">
        <color rgb="FFFF3399"/>
      </bottom>
      <diagonal/>
    </border>
    <border>
      <left style="hair">
        <color rgb="FFFF3399"/>
      </left>
      <right style="hair">
        <color rgb="FFFF3399"/>
      </right>
      <top style="hair">
        <color rgb="FFFF3399"/>
      </top>
      <bottom style="hair">
        <color rgb="FFFF3399"/>
      </bottom>
      <diagonal/>
    </border>
    <border>
      <left style="hair">
        <color rgb="FFFF0066"/>
      </left>
      <right style="hair">
        <color rgb="FFFF0066"/>
      </right>
      <top style="hair">
        <color rgb="FFFF0066"/>
      </top>
      <bottom style="hair">
        <color rgb="FFFF0066"/>
      </bottom>
      <diagonal/>
    </border>
    <border>
      <left style="dashed">
        <color rgb="FFFF0066"/>
      </left>
      <right style="dashed">
        <color rgb="FFFF0066"/>
      </right>
      <top style="dashed">
        <color rgb="FFFF0066"/>
      </top>
      <bottom style="dashed">
        <color rgb="FFFF0066"/>
      </bottom>
      <diagonal/>
    </border>
    <border>
      <left style="dashed">
        <color rgb="FFFF0066"/>
      </left>
      <right/>
      <top style="dashed">
        <color rgb="FFFF0066"/>
      </top>
      <bottom/>
      <diagonal/>
    </border>
    <border>
      <left/>
      <right/>
      <top style="dashed">
        <color rgb="FFFF0066"/>
      </top>
      <bottom/>
      <diagonal/>
    </border>
    <border>
      <left/>
      <right style="dashed">
        <color rgb="FFFF0066"/>
      </right>
      <top style="dashed">
        <color rgb="FFFF0066"/>
      </top>
      <bottom/>
      <diagonal/>
    </border>
    <border>
      <left style="dashed">
        <color rgb="FFFF0066"/>
      </left>
      <right/>
      <top/>
      <bottom/>
      <diagonal/>
    </border>
    <border>
      <left/>
      <right style="dashed">
        <color rgb="FFFF0066"/>
      </right>
      <top/>
      <bottom/>
      <diagonal/>
    </border>
    <border>
      <left style="dashed">
        <color rgb="FFFF0066"/>
      </left>
      <right/>
      <top/>
      <bottom style="dashed">
        <color rgb="FFFF0066"/>
      </bottom>
      <diagonal/>
    </border>
    <border>
      <left/>
      <right/>
      <top/>
      <bottom style="dashed">
        <color rgb="FFFF0066"/>
      </bottom>
      <diagonal/>
    </border>
    <border>
      <left/>
      <right style="dashed">
        <color rgb="FFFF0066"/>
      </right>
      <top/>
      <bottom style="dashed">
        <color rgb="FFFF0066"/>
      </bottom>
      <diagonal/>
    </border>
    <border>
      <left style="dashed">
        <color rgb="FFFF0066"/>
      </left>
      <right/>
      <top style="dashed">
        <color rgb="FFFF0066"/>
      </top>
      <bottom style="dashed">
        <color rgb="FFFF0066"/>
      </bottom>
      <diagonal/>
    </border>
    <border>
      <left/>
      <right/>
      <top style="dashed">
        <color rgb="FFFF0066"/>
      </top>
      <bottom style="dashed">
        <color rgb="FFFF0066"/>
      </bottom>
      <diagonal/>
    </border>
    <border>
      <left/>
      <right style="dashed">
        <color rgb="FFFF0066"/>
      </right>
      <top style="dashed">
        <color rgb="FFFF0066"/>
      </top>
      <bottom style="dashed">
        <color rgb="FFFF0066"/>
      </bottom>
      <diagonal/>
    </border>
  </borders>
  <cellStyleXfs count="50">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3" fillId="0" borderId="0"/>
    <xf numFmtId="44" fontId="1" fillId="0" borderId="0" applyFont="0" applyFill="0" applyBorder="0" applyAlignment="0" applyProtection="0"/>
    <xf numFmtId="0" fontId="28" fillId="0" borderId="0" applyNumberFormat="0" applyFill="0" applyBorder="0" applyAlignment="0" applyProtection="0"/>
    <xf numFmtId="9" fontId="1" fillId="0" borderId="0" applyFont="0" applyFill="0" applyBorder="0" applyAlignment="0" applyProtection="0"/>
  </cellStyleXfs>
  <cellXfs count="63">
    <xf numFmtId="0" fontId="0" fillId="0" borderId="0" xfId="0"/>
    <xf numFmtId="14" fontId="0" fillId="0" borderId="0" xfId="0" applyNumberFormat="1"/>
    <xf numFmtId="0" fontId="21" fillId="0" borderId="0" xfId="0" applyFont="1"/>
    <xf numFmtId="2" fontId="0" fillId="0" borderId="0" xfId="0" applyNumberFormat="1" applyAlignment="1">
      <alignment horizontal="center" vertical="center"/>
    </xf>
    <xf numFmtId="164" fontId="0" fillId="0" borderId="0" xfId="1" applyFont="1"/>
    <xf numFmtId="0" fontId="22" fillId="0" borderId="0" xfId="0" applyFont="1"/>
    <xf numFmtId="14" fontId="22" fillId="0" borderId="0" xfId="0" applyNumberFormat="1" applyFont="1"/>
    <xf numFmtId="164" fontId="22" fillId="0" borderId="0" xfId="1" applyFont="1"/>
    <xf numFmtId="0" fontId="25" fillId="0" borderId="0" xfId="0" applyFont="1"/>
    <xf numFmtId="164" fontId="25" fillId="0" borderId="0" xfId="1" applyFont="1"/>
    <xf numFmtId="0" fontId="0" fillId="0" borderId="0" xfId="0" applyAlignment="1">
      <alignment vertical="center"/>
    </xf>
    <xf numFmtId="0" fontId="25" fillId="0" borderId="0" xfId="0" applyFont="1" applyAlignment="1">
      <alignment horizontal="left" vertical="center"/>
    </xf>
    <xf numFmtId="164" fontId="25" fillId="0" borderId="0" xfId="0" applyNumberFormat="1" applyFont="1" applyAlignment="1">
      <alignment vertical="center"/>
    </xf>
    <xf numFmtId="0" fontId="26" fillId="24" borderId="9" xfId="2" applyFont="1" applyFill="1" applyBorder="1" applyAlignment="1">
      <alignment horizontal="center" vertical="center" wrapText="1"/>
    </xf>
    <xf numFmtId="14" fontId="26" fillId="24" borderId="9" xfId="2" applyNumberFormat="1" applyFont="1" applyFill="1" applyBorder="1" applyAlignment="1">
      <alignment horizontal="center" vertical="center" wrapText="1"/>
    </xf>
    <xf numFmtId="3" fontId="26" fillId="24" borderId="9" xfId="2" applyNumberFormat="1" applyFont="1" applyFill="1" applyBorder="1" applyAlignment="1">
      <alignment horizontal="center" vertical="center" wrapText="1"/>
    </xf>
    <xf numFmtId="164" fontId="26" fillId="24" borderId="9" xfId="1" applyFont="1" applyFill="1" applyBorder="1" applyAlignment="1" applyProtection="1">
      <alignment horizontal="center" vertical="center" wrapText="1"/>
    </xf>
    <xf numFmtId="165" fontId="26" fillId="24" borderId="9" xfId="33" applyFont="1" applyFill="1" applyBorder="1" applyAlignment="1" applyProtection="1">
      <alignment horizontal="center" vertical="center" wrapText="1"/>
    </xf>
    <xf numFmtId="0" fontId="22" fillId="0" borderId="9" xfId="0" applyFont="1" applyBorder="1" applyAlignment="1">
      <alignment horizontal="center" vertical="center" wrapText="1"/>
    </xf>
    <xf numFmtId="14" fontId="22" fillId="0" borderId="9" xfId="0" applyNumberFormat="1" applyFont="1" applyBorder="1" applyAlignment="1">
      <alignment horizontal="center" vertical="center" wrapText="1"/>
    </xf>
    <xf numFmtId="2" fontId="22" fillId="0" borderId="9" xfId="0" applyNumberFormat="1" applyFont="1" applyBorder="1" applyAlignment="1">
      <alignment horizontal="center" vertical="center" wrapText="1"/>
    </xf>
    <xf numFmtId="164" fontId="22" fillId="0" borderId="9" xfId="1" applyFont="1" applyBorder="1" applyAlignment="1">
      <alignment horizontal="center" vertical="center" wrapText="1"/>
    </xf>
    <xf numFmtId="0" fontId="27" fillId="25" borderId="0" xfId="0" applyFont="1" applyFill="1" applyAlignment="1">
      <alignment vertical="center"/>
    </xf>
    <xf numFmtId="0" fontId="27" fillId="25" borderId="0" xfId="0" applyFont="1" applyFill="1" applyAlignment="1">
      <alignment horizontal="center" vertical="center" wrapText="1"/>
    </xf>
    <xf numFmtId="0" fontId="27" fillId="25" borderId="0" xfId="0" applyFont="1" applyFill="1" applyAlignment="1">
      <alignment horizontal="left" vertical="center"/>
    </xf>
    <xf numFmtId="164" fontId="27" fillId="25" borderId="0" xfId="0" applyNumberFormat="1" applyFont="1" applyFill="1" applyAlignment="1">
      <alignment vertical="center"/>
    </xf>
    <xf numFmtId="0" fontId="0" fillId="0" borderId="0" xfId="0" applyAlignment="1">
      <alignment horizontal="justify"/>
    </xf>
    <xf numFmtId="0" fontId="25" fillId="0" borderId="0" xfId="0" applyFont="1" applyAlignment="1">
      <alignment horizontal="center" vertical="center"/>
    </xf>
    <xf numFmtId="0" fontId="27" fillId="25" borderId="0" xfId="0" applyFont="1" applyFill="1" applyAlignment="1">
      <alignment horizontal="center" vertical="center"/>
    </xf>
    <xf numFmtId="0" fontId="20" fillId="0" borderId="0" xfId="0" applyFont="1"/>
    <xf numFmtId="166" fontId="0" fillId="0" borderId="0" xfId="47" applyNumberFormat="1" applyFont="1"/>
    <xf numFmtId="14" fontId="20" fillId="0" borderId="11" xfId="0" applyNumberFormat="1" applyFont="1" applyBorder="1" applyAlignment="1">
      <alignment horizontal="center" vertical="center" wrapText="1"/>
    </xf>
    <xf numFmtId="10" fontId="22" fillId="0" borderId="9" xfId="1" applyNumberFormat="1" applyFont="1" applyBorder="1" applyAlignment="1">
      <alignment horizontal="center" vertical="center" wrapText="1"/>
    </xf>
    <xf numFmtId="10" fontId="0" fillId="0" borderId="0" xfId="49" applyNumberFormat="1" applyFont="1"/>
    <xf numFmtId="0" fontId="29" fillId="24" borderId="12" xfId="2" applyFont="1" applyFill="1" applyBorder="1" applyAlignment="1">
      <alignment horizontal="center" vertical="center" wrapText="1"/>
    </xf>
    <xf numFmtId="14" fontId="29" fillId="24" borderId="12" xfId="2" applyNumberFormat="1" applyFont="1" applyFill="1" applyBorder="1" applyAlignment="1">
      <alignment horizontal="center" vertical="center" wrapText="1"/>
    </xf>
    <xf numFmtId="3" fontId="29" fillId="24" borderId="12" xfId="2" applyNumberFormat="1" applyFont="1" applyFill="1" applyBorder="1" applyAlignment="1">
      <alignment horizontal="center" vertical="center" wrapText="1"/>
    </xf>
    <xf numFmtId="164" fontId="29" fillId="24" borderId="12" xfId="1" applyFont="1" applyFill="1" applyBorder="1" applyAlignment="1" applyProtection="1">
      <alignment horizontal="center" vertical="center" wrapText="1"/>
    </xf>
    <xf numFmtId="165" fontId="29" fillId="24" borderId="12" xfId="33" applyFont="1" applyFill="1" applyBorder="1" applyAlignment="1" applyProtection="1">
      <alignment horizontal="center" vertical="center" wrapText="1"/>
    </xf>
    <xf numFmtId="10" fontId="29" fillId="24" borderId="12" xfId="49" applyNumberFormat="1" applyFont="1" applyFill="1" applyBorder="1" applyAlignment="1" applyProtection="1">
      <alignment horizontal="center" vertical="center" wrapText="1"/>
    </xf>
    <xf numFmtId="0" fontId="22" fillId="0" borderId="12" xfId="0" applyFont="1" applyBorder="1" applyAlignment="1">
      <alignment horizontal="center" vertical="center" wrapText="1"/>
    </xf>
    <xf numFmtId="14" fontId="22" fillId="0" borderId="12" xfId="0" applyNumberFormat="1" applyFont="1" applyBorder="1" applyAlignment="1">
      <alignment horizontal="center" vertical="center" wrapText="1"/>
    </xf>
    <xf numFmtId="2" fontId="22" fillId="0" borderId="12" xfId="0" applyNumberFormat="1" applyFont="1" applyBorder="1" applyAlignment="1">
      <alignment horizontal="center" vertical="center" wrapText="1"/>
    </xf>
    <xf numFmtId="164" fontId="22" fillId="0" borderId="12" xfId="1" applyFont="1" applyBorder="1" applyAlignment="1">
      <alignment horizontal="center" vertical="center" wrapText="1"/>
    </xf>
    <xf numFmtId="10" fontId="22" fillId="0" borderId="12" xfId="1" applyNumberFormat="1" applyFont="1" applyBorder="1" applyAlignment="1">
      <alignment horizontal="center" vertical="center" wrapText="1"/>
    </xf>
    <xf numFmtId="14" fontId="20" fillId="0" borderId="12" xfId="0" applyNumberFormat="1" applyFont="1" applyBorder="1" applyAlignment="1">
      <alignment horizontal="center" vertical="center" wrapText="1"/>
    </xf>
    <xf numFmtId="164" fontId="28" fillId="0" borderId="12" xfId="48" applyNumberFormat="1" applyBorder="1" applyAlignment="1">
      <alignment horizontal="center" vertical="center" wrapText="1"/>
    </xf>
    <xf numFmtId="165" fontId="32" fillId="24" borderId="9" xfId="33" applyFont="1" applyFill="1" applyBorder="1" applyAlignment="1" applyProtection="1">
      <alignment horizontal="center" vertical="center" wrapText="1"/>
    </xf>
    <xf numFmtId="164" fontId="33" fillId="0" borderId="9" xfId="48" applyNumberFormat="1" applyFont="1" applyBorder="1" applyAlignment="1">
      <alignment horizontal="center" vertical="center" wrapText="1"/>
    </xf>
    <xf numFmtId="0" fontId="23" fillId="0" borderId="9" xfId="0" applyFont="1" applyBorder="1" applyAlignment="1">
      <alignment horizontal="center" vertical="center"/>
    </xf>
    <xf numFmtId="0" fontId="24" fillId="26" borderId="10" xfId="2" applyFont="1" applyFill="1" applyBorder="1" applyAlignment="1">
      <alignment horizontal="center" vertical="center" wrapText="1"/>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0" xfId="0" applyFont="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1" fillId="27" borderId="21" xfId="2" applyFont="1" applyFill="1" applyBorder="1" applyAlignment="1">
      <alignment horizontal="center" vertical="center" wrapText="1"/>
    </xf>
    <xf numFmtId="0" fontId="31" fillId="27" borderId="22" xfId="2" applyFont="1" applyFill="1" applyBorder="1" applyAlignment="1">
      <alignment horizontal="center" vertical="center" wrapText="1"/>
    </xf>
    <xf numFmtId="0" fontId="31" fillId="27" borderId="23" xfId="2" applyFont="1" applyFill="1" applyBorder="1" applyAlignment="1">
      <alignment horizontal="center" vertical="center" wrapText="1"/>
    </xf>
  </cellXfs>
  <cellStyles count="50">
    <cellStyle name="20% - Énfasis1 2" xfId="3" xr:uid="{00000000-0005-0000-0000-000000000000}"/>
    <cellStyle name="20% - Énfasis2 2" xfId="4" xr:uid="{00000000-0005-0000-0000-000001000000}"/>
    <cellStyle name="20% - Énfasis3 2" xfId="5" xr:uid="{00000000-0005-0000-0000-000002000000}"/>
    <cellStyle name="20% - Énfasis4 2" xfId="6" xr:uid="{00000000-0005-0000-0000-000003000000}"/>
    <cellStyle name="20% - Énfasis5 2" xfId="7" xr:uid="{00000000-0005-0000-0000-000004000000}"/>
    <cellStyle name="20% - Énfasis6 2" xfId="8" xr:uid="{00000000-0005-0000-0000-000005000000}"/>
    <cellStyle name="40% - Énfasis1 2" xfId="9" xr:uid="{00000000-0005-0000-0000-000006000000}"/>
    <cellStyle name="40% - Énfasis2 2" xfId="10" xr:uid="{00000000-0005-0000-0000-000007000000}"/>
    <cellStyle name="40% - Énfasis3 2" xfId="11" xr:uid="{00000000-0005-0000-0000-000008000000}"/>
    <cellStyle name="40% - Énfasis4 2" xfId="12" xr:uid="{00000000-0005-0000-0000-000009000000}"/>
    <cellStyle name="40% - Énfasis5 2" xfId="13" xr:uid="{00000000-0005-0000-0000-00000A000000}"/>
    <cellStyle name="40% - Énfasis6 2" xfId="14" xr:uid="{00000000-0005-0000-0000-00000B000000}"/>
    <cellStyle name="60% - Énfasis1 2" xfId="15" xr:uid="{00000000-0005-0000-0000-00000C000000}"/>
    <cellStyle name="60% - Énfasis2 2" xfId="16" xr:uid="{00000000-0005-0000-0000-00000D000000}"/>
    <cellStyle name="60% - Énfasis3 2" xfId="17" xr:uid="{00000000-0005-0000-0000-00000E000000}"/>
    <cellStyle name="60% - Énfasis4 2" xfId="18" xr:uid="{00000000-0005-0000-0000-00000F000000}"/>
    <cellStyle name="60% - Énfasis5 2" xfId="19" xr:uid="{00000000-0005-0000-0000-000010000000}"/>
    <cellStyle name="60% - Énfasis6 2" xfId="20" xr:uid="{00000000-0005-0000-0000-000011000000}"/>
    <cellStyle name="Cálculo 2" xfId="21" xr:uid="{00000000-0005-0000-0000-000012000000}"/>
    <cellStyle name="Celda de comprobación 2" xfId="22" xr:uid="{00000000-0005-0000-0000-000013000000}"/>
    <cellStyle name="Celda vinculada 2" xfId="23" xr:uid="{00000000-0005-0000-0000-000014000000}"/>
    <cellStyle name="Encabezado 4 2" xfId="24" xr:uid="{00000000-0005-0000-0000-000015000000}"/>
    <cellStyle name="Énfasis1 2" xfId="25" xr:uid="{00000000-0005-0000-0000-000016000000}"/>
    <cellStyle name="Énfasis2 2" xfId="26" xr:uid="{00000000-0005-0000-0000-000017000000}"/>
    <cellStyle name="Énfasis3 2" xfId="27" xr:uid="{00000000-0005-0000-0000-000018000000}"/>
    <cellStyle name="Énfasis4 2" xfId="28" xr:uid="{00000000-0005-0000-0000-000019000000}"/>
    <cellStyle name="Énfasis5 2" xfId="29" xr:uid="{00000000-0005-0000-0000-00001A000000}"/>
    <cellStyle name="Énfasis6 2" xfId="30" xr:uid="{00000000-0005-0000-0000-00001B000000}"/>
    <cellStyle name="Entrada 2" xfId="31" xr:uid="{00000000-0005-0000-0000-00001C000000}"/>
    <cellStyle name="Hipervínculo" xfId="48" builtinId="8"/>
    <cellStyle name="Incorrecto 2" xfId="32" xr:uid="{00000000-0005-0000-0000-00001E000000}"/>
    <cellStyle name="Moneda" xfId="47" builtinId="4"/>
    <cellStyle name="Moneda [0]" xfId="1" builtinId="7"/>
    <cellStyle name="Moneda [0] 2" xfId="33" xr:uid="{00000000-0005-0000-0000-000021000000}"/>
    <cellStyle name="Neutral 2" xfId="34" xr:uid="{00000000-0005-0000-0000-000022000000}"/>
    <cellStyle name="Normal" xfId="0" builtinId="0"/>
    <cellStyle name="Normal 2" xfId="35" xr:uid="{00000000-0005-0000-0000-000024000000}"/>
    <cellStyle name="Normal 2 2 2" xfId="36" xr:uid="{00000000-0005-0000-0000-000025000000}"/>
    <cellStyle name="Normal 2 2 2 2" xfId="46" xr:uid="{00000000-0005-0000-0000-000026000000}"/>
    <cellStyle name="Normal 3" xfId="37" xr:uid="{00000000-0005-0000-0000-000027000000}"/>
    <cellStyle name="Normal 4" xfId="2" xr:uid="{00000000-0005-0000-0000-000028000000}"/>
    <cellStyle name="Notas 2" xfId="38" xr:uid="{00000000-0005-0000-0000-000029000000}"/>
    <cellStyle name="Porcentaje" xfId="49" builtinId="5"/>
    <cellStyle name="Salida 2" xfId="39" xr:uid="{00000000-0005-0000-0000-00002B000000}"/>
    <cellStyle name="Texto de advertencia 2" xfId="40" xr:uid="{00000000-0005-0000-0000-00002C000000}"/>
    <cellStyle name="Texto explicativo 2" xfId="41" xr:uid="{00000000-0005-0000-0000-00002D000000}"/>
    <cellStyle name="Título 2 2" xfId="43" xr:uid="{00000000-0005-0000-0000-00002E000000}"/>
    <cellStyle name="Título 3 2" xfId="44" xr:uid="{00000000-0005-0000-0000-00002F000000}"/>
    <cellStyle name="Título 4" xfId="42" xr:uid="{00000000-0005-0000-0000-000030000000}"/>
    <cellStyle name="Total 2" xfId="45" xr:uid="{00000000-0005-0000-0000-000031000000}"/>
  </cellStyles>
  <dxfs count="30">
    <dxf>
      <alignment horizontal="center" readingOrder="0"/>
    </dxf>
    <dxf>
      <fill>
        <patternFill patternType="solid">
          <bgColor rgb="FFFF0066"/>
        </patternFill>
      </fill>
    </dxf>
    <dxf>
      <fill>
        <patternFill patternType="solid">
          <bgColor rgb="FFFF0066"/>
        </patternFill>
      </fill>
    </dxf>
    <dxf>
      <font>
        <color theme="0"/>
      </font>
    </dxf>
    <dxf>
      <font>
        <color theme="0"/>
      </font>
    </dxf>
    <dxf>
      <font>
        <color theme="0"/>
      </font>
    </dxf>
    <dxf>
      <font>
        <color theme="0"/>
      </font>
    </dxf>
    <dxf>
      <fill>
        <patternFill patternType="solid">
          <bgColor rgb="FFFF0066"/>
        </patternFill>
      </fill>
    </dxf>
    <dxf>
      <fill>
        <patternFill patternType="solid">
          <bgColor rgb="FFFF0066"/>
        </patternFill>
      </fill>
    </dxf>
    <dxf>
      <numFmt numFmtId="164" formatCode="_-&quot;$&quot;* #,##0_-;\-&quot;$&quot;* #,##0_-;_-&quot;$&quot;* &quot;-&quot;_-;_-@_-"/>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readingOrder="0"/>
    </dxf>
    <dxf>
      <alignment vertical="center" readingOrder="0"/>
    </dxf>
    <dxf>
      <alignment wrapText="1" readingOrder="0"/>
    </dxf>
    <dxf>
      <alignment horizontal="center" readingOrder="0"/>
    </dxf>
    <dxf>
      <alignment vertical="center" readingOrder="0"/>
    </dxf>
    <dxf>
      <font>
        <sz val="10"/>
      </font>
    </dxf>
    <dxf>
      <font>
        <sz val="10"/>
      </font>
    </dxf>
    <dxf>
      <font>
        <sz val="10"/>
      </font>
    </dxf>
    <dxf>
      <font>
        <sz val="1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9"/>
      <tableStyleElement type="headerRow" dxfId="28"/>
    </tableStyle>
  </tableStyles>
  <colors>
    <mruColors>
      <color rgb="FFFF0066"/>
      <color rgb="FFD30F0F"/>
      <color rgb="FFFF3788"/>
      <color rgb="FFFF3399"/>
      <color rgb="FFFF171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504825</xdr:colOff>
      <xdr:row>2</xdr:row>
      <xdr:rowOff>306294</xdr:rowOff>
    </xdr:to>
    <xdr:pic>
      <xdr:nvPicPr>
        <xdr:cNvPr id="3" name="Imagen 2">
          <a:extLst>
            <a:ext uri="{FF2B5EF4-FFF2-40B4-BE49-F238E27FC236}">
              <a16:creationId xmlns:a16="http://schemas.microsoft.com/office/drawing/2014/main" id="{57913D2B-3B58-4390-A168-45F45157E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47625"/>
          <a:ext cx="1962149" cy="10206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0</xdr:row>
      <xdr:rowOff>46180</xdr:rowOff>
    </xdr:from>
    <xdr:to>
      <xdr:col>1</xdr:col>
      <xdr:colOff>952500</xdr:colOff>
      <xdr:row>2</xdr:row>
      <xdr:rowOff>396289</xdr:rowOff>
    </xdr:to>
    <xdr:pic>
      <xdr:nvPicPr>
        <xdr:cNvPr id="4" name="Imagen 3">
          <a:extLst>
            <a:ext uri="{FF2B5EF4-FFF2-40B4-BE49-F238E27FC236}">
              <a16:creationId xmlns:a16="http://schemas.microsoft.com/office/drawing/2014/main" id="{D3F084A5-235A-4B21-ABA9-9EA74DC13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46180"/>
          <a:ext cx="2013238" cy="10235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Ejecuci&#243;n%20Contratos/2024/Contrataci&#243;n%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s>
    <sheetDataSet>
      <sheetData sheetId="0" refreshError="1"/>
      <sheetData sheetId="1">
        <row r="2">
          <cell r="A2" t="str">
            <v>SCJ-1-2024</v>
          </cell>
          <cell r="B2">
            <v>45308</v>
          </cell>
          <cell r="E2" t="str">
            <v>5 Contratación directa</v>
          </cell>
          <cell r="F2" t="str">
            <v>33 Prestación de Servicios Profesionales y Apoyo (5-8)</v>
          </cell>
          <cell r="G2" t="str">
            <v>DIEGO FABIAN APARICIO CASTRO</v>
          </cell>
          <cell r="L2" t="str">
            <v>PRESTAR SERVICIOS PROFESIONALES ESPECIALIZADOS PARA APOYAR LA GESTÍON DE ASUNTOS JURÍDICOS, PRECONTRACTUALES, CONTRACTUALES Y POSCONTACTUALES A CARGO DE LA SUBSECRETARÍA DE GESTIÓN INSTITUCIONAL</v>
          </cell>
          <cell r="M2">
            <v>45308</v>
          </cell>
          <cell r="N2">
            <v>45673</v>
          </cell>
          <cell r="T2">
            <v>138000000</v>
          </cell>
          <cell r="AE2">
            <v>0</v>
          </cell>
          <cell r="AG2">
            <v>0</v>
          </cell>
          <cell r="AL2" t="str">
            <v>https://community.secop.gov.co/Public/Tendering/ContractDetailView/Index?UniqueIdentifier=CO1.PCCNTR.5750716</v>
          </cell>
          <cell r="AS2">
            <v>0.36986301369863012</v>
          </cell>
        </row>
        <row r="3">
          <cell r="A3" t="str">
            <v>SCJ-2-2024</v>
          </cell>
          <cell r="B3">
            <v>45308</v>
          </cell>
          <cell r="E3" t="str">
            <v>5 Contratación directa</v>
          </cell>
          <cell r="F3" t="str">
            <v>33 Prestación de Servicios Profesionales y Apoyo (5-8)</v>
          </cell>
          <cell r="G3" t="str">
            <v>ANGELICA BIBIANA CASTRO PINTO</v>
          </cell>
          <cell r="L3" t="str">
            <v>PRESTAR SERVICIOS PROFESIONALES PARA APOYAR LAS GESTIONES DEL PLAN ANUAL DE ADQUISICIONES DE LA ENTIDAD, LAS ACTIVIDADES DE MIPG Y DEMÁS PLANES POR DESARROLLAR A CARGO LA SUBSECTERÍA DE GESTIÓN INSTITUCIONAL</v>
          </cell>
          <cell r="M3">
            <v>45309</v>
          </cell>
          <cell r="N3">
            <v>45674</v>
          </cell>
          <cell r="T3">
            <v>138000000</v>
          </cell>
          <cell r="AE3">
            <v>0</v>
          </cell>
          <cell r="AG3">
            <v>0</v>
          </cell>
          <cell r="AL3" t="str">
            <v>https://community.secop.gov.co/Public/Tendering/ContractDetailView/Index?UniqueIdentifier=CO1.PCCNTR.5754231</v>
          </cell>
          <cell r="AS3">
            <v>0.36712328767123287</v>
          </cell>
        </row>
        <row r="4">
          <cell r="A4" t="str">
            <v>SCJ-3-2024</v>
          </cell>
          <cell r="B4">
            <v>45308</v>
          </cell>
          <cell r="E4" t="str">
            <v>5 Contratación directa</v>
          </cell>
          <cell r="F4" t="str">
            <v>33 Prestación de Servicios Profesionales y Apoyo (5-8)</v>
          </cell>
          <cell r="G4" t="str">
            <v>HÉCTOR JULIÁN SILVA GONZÁLEZ</v>
          </cell>
          <cell r="L4" t="str">
            <v>PRESTAR SERVICIOS PROFESIONALES ESPECIALIZADOS PARA APOYAR LAS GESTIONES FINANCIERAS Y PRESUPUESTALES A CARGO DE LA SUBSECRETARÍA DE GESTIÓN INSTITUCIONAL</v>
          </cell>
          <cell r="M4">
            <v>45309</v>
          </cell>
          <cell r="N4">
            <v>45674</v>
          </cell>
          <cell r="T4">
            <v>138000000</v>
          </cell>
          <cell r="AE4">
            <v>0</v>
          </cell>
          <cell r="AG4">
            <v>0</v>
          </cell>
          <cell r="AL4" t="str">
            <v>https://community.secop.gov.co/Public/Tendering/ContractDetailView/Index?UniqueIdentifier=CO1.PCCNTR.5754308</v>
          </cell>
          <cell r="AS4">
            <v>0.36712328767123287</v>
          </cell>
        </row>
        <row r="5">
          <cell r="A5" t="str">
            <v>SCJ-4-2024</v>
          </cell>
          <cell r="B5">
            <v>45309</v>
          </cell>
          <cell r="E5" t="str">
            <v>5 Contratación directa</v>
          </cell>
          <cell r="F5" t="str">
            <v>33 Prestación de Servicios Profesionales y Apoyo (5-8)</v>
          </cell>
          <cell r="G5" t="str">
            <v>CARLOS ALBERTO TOVAR CONTRERAS</v>
          </cell>
          <cell r="L5" t="str">
            <v>PRESTAR SERVICIOS PROFESIONALES ESPECIALIZADOS PARAR APOYAR ACTIVIDADES CORRESPONDIENTES A LA NÓMINA DE LA ENTIDAD Y EL FONDO DE VIGILANCIA Y SEGURIDAD DE BOGOTÁ D.C., HOY LIQUIDADO</v>
          </cell>
          <cell r="M5">
            <v>45309</v>
          </cell>
          <cell r="N5">
            <v>45674</v>
          </cell>
          <cell r="T5">
            <v>138000000</v>
          </cell>
          <cell r="AE5">
            <v>0</v>
          </cell>
          <cell r="AG5">
            <v>0</v>
          </cell>
          <cell r="AL5" t="str">
            <v>https://community.secop.gov.co/Public/Tendering/ContractDetailView/Index?UniqueIdentifier=CO1.PCCNTR.5761352</v>
          </cell>
          <cell r="AS5">
            <v>0.36712328767123287</v>
          </cell>
        </row>
        <row r="6">
          <cell r="A6" t="str">
            <v>SCJ-5-2024</v>
          </cell>
          <cell r="B6">
            <v>45310</v>
          </cell>
          <cell r="E6" t="str">
            <v>5 Contratación directa</v>
          </cell>
          <cell r="F6" t="str">
            <v>33 Prestación de Servicios Profesionales y Apoyo (5-8)</v>
          </cell>
          <cell r="G6" t="str">
            <v>LAURA MILENA PARRA CHAVARRO</v>
          </cell>
          <cell r="L6" t="str">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ell>
          <cell r="M6">
            <v>45314</v>
          </cell>
          <cell r="N6">
            <v>45386</v>
          </cell>
          <cell r="T6">
            <v>76497612</v>
          </cell>
          <cell r="AE6">
            <v>0</v>
          </cell>
          <cell r="AG6">
            <v>0</v>
          </cell>
          <cell r="AL6" t="str">
            <v>https://community.secop.gov.co/Public/Tendering/ContractDetailView/Index?UniqueIdentifier=CO1.PCCNTR.5773953</v>
          </cell>
          <cell r="AS6">
            <v>1</v>
          </cell>
        </row>
        <row r="7">
          <cell r="A7" t="str">
            <v>SCJ-6-2024</v>
          </cell>
          <cell r="B7">
            <v>45313</v>
          </cell>
          <cell r="E7" t="str">
            <v>5 Contratación directa</v>
          </cell>
          <cell r="F7" t="str">
            <v>33 Prestación de Servicios Profesionales y Apoyo (5-8)</v>
          </cell>
          <cell r="G7" t="str">
            <v>LUIS ALBERTO ESCOBAR MENA</v>
          </cell>
          <cell r="L7" t="str">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ell>
          <cell r="M7">
            <v>45314</v>
          </cell>
          <cell r="N7">
            <v>45679</v>
          </cell>
          <cell r="T7">
            <v>48000000</v>
          </cell>
          <cell r="AE7">
            <v>0</v>
          </cell>
          <cell r="AG7">
            <v>0</v>
          </cell>
          <cell r="AL7" t="str">
            <v>https://community.secop.gov.co/Public/Tendering/ContractDetailView/Index?UniqueIdentifier=CO1.PCCNTR.5791127</v>
          </cell>
          <cell r="AS7">
            <v>0.35342465753424657</v>
          </cell>
        </row>
        <row r="8">
          <cell r="A8" t="str">
            <v>SCJ-7-2024</v>
          </cell>
          <cell r="B8">
            <v>45316</v>
          </cell>
          <cell r="E8" t="str">
            <v>5 Contratación directa</v>
          </cell>
          <cell r="F8" t="str">
            <v>33 Prestación de Servicios Profesionales y Apoyo (5-8)</v>
          </cell>
          <cell r="G8" t="str">
            <v>CAMILO ORLANDO BEJARANO LÓPEZ</v>
          </cell>
          <cell r="L8" t="str">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ell>
          <cell r="M8">
            <v>45317</v>
          </cell>
          <cell r="N8">
            <v>45666</v>
          </cell>
          <cell r="T8">
            <v>120303030</v>
          </cell>
          <cell r="AE8">
            <v>0</v>
          </cell>
          <cell r="AG8">
            <v>0</v>
          </cell>
          <cell r="AL8" t="str">
            <v>https://community.secop.gov.co/Public/Tendering/ContractDetailView/Index?UniqueIdentifier=CO1.PCCNTR.5813036</v>
          </cell>
          <cell r="AS8">
            <v>0.36103151862464183</v>
          </cell>
        </row>
        <row r="9">
          <cell r="A9" t="str">
            <v>SCJ-8-2024</v>
          </cell>
          <cell r="B9">
            <v>45316</v>
          </cell>
          <cell r="E9" t="str">
            <v>5 Contratación directa</v>
          </cell>
          <cell r="F9" t="str">
            <v>33 Prestación de Servicios Profesionales y Apoyo (5-8)</v>
          </cell>
          <cell r="G9" t="str">
            <v>LUISA FERNANDA MORA GUTIÉRREZ</v>
          </cell>
          <cell r="L9"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ell>
          <cell r="M9">
            <v>45317</v>
          </cell>
          <cell r="N9">
            <v>45682</v>
          </cell>
          <cell r="T9">
            <v>102504000</v>
          </cell>
          <cell r="AE9">
            <v>0</v>
          </cell>
          <cell r="AG9">
            <v>0</v>
          </cell>
          <cell r="AL9" t="str">
            <v>https://community.secop.gov.co/Public/Tendering/ContractDetailView/Index?UniqueIdentifier=CO1.PCCNTR.5814626</v>
          </cell>
          <cell r="AS9">
            <v>0.34520547945205482</v>
          </cell>
        </row>
        <row r="10">
          <cell r="A10" t="str">
            <v>SCJ-9-2024</v>
          </cell>
          <cell r="B10">
            <v>45316</v>
          </cell>
          <cell r="E10" t="str">
            <v>5 Contratación directa</v>
          </cell>
          <cell r="F10" t="str">
            <v>33 Prestación de Servicios Profesionales y Apoyo (5-8)</v>
          </cell>
          <cell r="G10" t="str">
            <v>MÓNICA ANDREA GONZÁLEZ OSORIO</v>
          </cell>
          <cell r="L10"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ell>
          <cell r="M10">
            <v>45317</v>
          </cell>
          <cell r="N10">
            <v>45666</v>
          </cell>
          <cell r="T10">
            <v>109020000</v>
          </cell>
          <cell r="AE10">
            <v>0</v>
          </cell>
          <cell r="AG10">
            <v>0</v>
          </cell>
          <cell r="AL10" t="str">
            <v>https://community.secop.gov.co/Public/Tendering/ContractDetailView/Index?UniqueIdentifier=CO1.PCCNTR.5819703</v>
          </cell>
          <cell r="AS10">
            <v>0.36103151862464183</v>
          </cell>
        </row>
        <row r="11">
          <cell r="A11" t="str">
            <v>SCJ-10-2024</v>
          </cell>
          <cell r="B11">
            <v>45317</v>
          </cell>
          <cell r="E11" t="str">
            <v>5 Contratación directa</v>
          </cell>
          <cell r="F11" t="str">
            <v>33 Prestación de Servicios Profesionales y Apoyo (5-8)</v>
          </cell>
          <cell r="G11" t="str">
            <v>OSCAR AGUDELO FLOREZ</v>
          </cell>
          <cell r="L11" t="str">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ell>
          <cell r="M11">
            <v>45317</v>
          </cell>
          <cell r="N11">
            <v>45666</v>
          </cell>
          <cell r="T11">
            <v>117300000</v>
          </cell>
          <cell r="AE11">
            <v>0</v>
          </cell>
          <cell r="AG11">
            <v>0</v>
          </cell>
          <cell r="AL11" t="str">
            <v>https://community.secop.gov.co/Public/Tendering/ContractDetailView/Index?UniqueIdentifier=CO1.PCCNTR.5822996</v>
          </cell>
          <cell r="AS11">
            <v>0.36103151862464183</v>
          </cell>
        </row>
        <row r="12">
          <cell r="A12" t="str">
            <v>SCJ-11-2024</v>
          </cell>
          <cell r="B12">
            <v>45317</v>
          </cell>
          <cell r="E12" t="str">
            <v>5 Contratación directa</v>
          </cell>
          <cell r="F12" t="str">
            <v>33 Prestación de Servicios Profesionales y Apoyo (5-8)</v>
          </cell>
          <cell r="G12" t="str">
            <v>LUIS ALFONSO ABELLA ABELLA</v>
          </cell>
          <cell r="L12" t="str">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ell>
          <cell r="M12">
            <v>45317</v>
          </cell>
          <cell r="N12">
            <v>45666</v>
          </cell>
          <cell r="T12">
            <v>110400000</v>
          </cell>
          <cell r="AE12">
            <v>0</v>
          </cell>
          <cell r="AG12">
            <v>0</v>
          </cell>
          <cell r="AL12" t="str">
            <v>https://community.secop.gov.co/Public/Tendering/ContractDetailView/Index?UniqueIdentifier=CO1.PCCNTR.5824564</v>
          </cell>
          <cell r="AS12">
            <v>0.36103151862464183</v>
          </cell>
        </row>
        <row r="13">
          <cell r="A13" t="str">
            <v>SCJ-12-2024</v>
          </cell>
          <cell r="B13">
            <v>45317</v>
          </cell>
          <cell r="E13" t="str">
            <v>5 Contratación directa</v>
          </cell>
          <cell r="F13" t="str">
            <v>33 Prestación de Servicios Profesionales y Apoyo (5-8)</v>
          </cell>
          <cell r="G13" t="str">
            <v>ANDREA DEL PILAR ALEJO RUIZ</v>
          </cell>
          <cell r="L13"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ell>
          <cell r="M13">
            <v>45323</v>
          </cell>
          <cell r="N13">
            <v>45657</v>
          </cell>
          <cell r="T13">
            <v>93962000</v>
          </cell>
          <cell r="AE13">
            <v>0</v>
          </cell>
          <cell r="AG13">
            <v>0</v>
          </cell>
          <cell r="AL13" t="str">
            <v>https://community.secop.gov.co/Public/Tendering/ContractDetailView/Index?UniqueIdentifier=CO1.PCCNTR.5822421</v>
          </cell>
          <cell r="AS13">
            <v>0.3592814371257485</v>
          </cell>
        </row>
        <row r="14">
          <cell r="A14" t="str">
            <v>SCJ-13-2024</v>
          </cell>
          <cell r="B14">
            <v>45317</v>
          </cell>
          <cell r="E14" t="str">
            <v>5 Contratación directa</v>
          </cell>
          <cell r="F14" t="str">
            <v>33 Prestación de Servicios Profesionales y Apoyo (5-8)</v>
          </cell>
          <cell r="G14" t="str">
            <v>LUIS MIGUEL CASTELLANOS BARRAGÁN</v>
          </cell>
          <cell r="L14" t="str">
            <v>PRESTAR LOS SERVICIOS PROFESIONALES PARA LOS CUBRIMIENTOS PERIODÍSTICOS Y DISEÑO E IMPLEMENTACIÓN DE PRODUCTOS Y CONTENIDOS DE COMUNICACIÓN DE LA SECRETARÍA DISTRITAL DE SEGURIDAD, CONVIVENCIA Y JUSTICIA.</v>
          </cell>
          <cell r="M14">
            <v>45320</v>
          </cell>
          <cell r="N14">
            <v>45654</v>
          </cell>
          <cell r="T14">
            <v>82500000</v>
          </cell>
          <cell r="AE14">
            <v>0</v>
          </cell>
          <cell r="AG14">
            <v>0</v>
          </cell>
          <cell r="AL14" t="str">
            <v>https://community.secop.gov.co/Public/Tendering/ContractDetailView/Index?UniqueIdentifier=CO1.PCCNTR.5826527</v>
          </cell>
          <cell r="AS14">
            <v>0.36826347305389223</v>
          </cell>
        </row>
        <row r="15">
          <cell r="A15" t="str">
            <v>SCJ-14-2024</v>
          </cell>
          <cell r="B15">
            <v>45317</v>
          </cell>
          <cell r="E15" t="str">
            <v>5 Contratación directa</v>
          </cell>
          <cell r="F15" t="str">
            <v>33 Prestación de Servicios Profesionales y Apoyo (5-8)</v>
          </cell>
          <cell r="G15" t="str">
            <v>GERMAN CAMILO VENEGAS CUESTAS</v>
          </cell>
          <cell r="L15" t="str">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ell>
          <cell r="M15">
            <v>45317</v>
          </cell>
          <cell r="N15">
            <v>45666</v>
          </cell>
          <cell r="T15">
            <v>103500000</v>
          </cell>
          <cell r="AE15">
            <v>0</v>
          </cell>
          <cell r="AG15">
            <v>0</v>
          </cell>
          <cell r="AL15" t="str">
            <v>https://community.secop.gov.co/Public/Tendering/ContractDetailView/Index?UniqueIdentifier=CO1.PCCNTR.5824948</v>
          </cell>
          <cell r="AS15">
            <v>0.36103151862464183</v>
          </cell>
        </row>
        <row r="16">
          <cell r="A16" t="str">
            <v>SCJ-15-2024</v>
          </cell>
          <cell r="B16">
            <v>45317</v>
          </cell>
          <cell r="E16" t="str">
            <v>5 Contratación directa</v>
          </cell>
          <cell r="F16" t="str">
            <v>33 Prestación de Servicios Profesionales y Apoyo (5-8)</v>
          </cell>
          <cell r="G16" t="str">
            <v>BRIGGETTE ALEXANDRA BAUTISTA SALGADO</v>
          </cell>
          <cell r="L16" t="str">
            <v>PRESTAR LOS SERVICIOS PROFESIONALES JURÍDICOS ORIENTANDO LA GESTIÓN CONTRACTUAL Y ADMINISTRATIVA A CARGO DE LA DIRECCIÓN DE RECURSOS FÍSICOS Y GESTIÓN DOCUMENTAL</v>
          </cell>
          <cell r="M16">
            <v>45321</v>
          </cell>
          <cell r="N16">
            <v>45670</v>
          </cell>
          <cell r="T16">
            <v>110745000</v>
          </cell>
          <cell r="AE16">
            <v>0</v>
          </cell>
          <cell r="AG16">
            <v>0</v>
          </cell>
          <cell r="AL16" t="str">
            <v>https://community.secop.gov.co/Public/Tendering/ContractDetailView/Index?UniqueIdentifier=CO1.PCCNTR.5827843</v>
          </cell>
          <cell r="AS16">
            <v>0.34957020057306593</v>
          </cell>
        </row>
        <row r="17">
          <cell r="A17" t="str">
            <v>SCJ-16-2024</v>
          </cell>
          <cell r="B17">
            <v>45317</v>
          </cell>
          <cell r="E17" t="str">
            <v>5 Contratación directa</v>
          </cell>
          <cell r="F17" t="str">
            <v>33 Prestación de Servicios Profesionales y Apoyo (5-8)</v>
          </cell>
          <cell r="G17" t="str">
            <v>XIMENA BUSTOS SANCHEZ</v>
          </cell>
          <cell r="L17" t="str">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ell>
          <cell r="M17">
            <v>45320</v>
          </cell>
          <cell r="N17">
            <v>45669</v>
          </cell>
          <cell r="T17">
            <v>103500000</v>
          </cell>
          <cell r="AE17">
            <v>0</v>
          </cell>
          <cell r="AG17">
            <v>0</v>
          </cell>
          <cell r="AL17" t="str">
            <v>https://community.secop.gov.co/Public/Tendering/ContractDetailView/Index?UniqueIdentifier=CO1.PCCNTR.5836008</v>
          </cell>
          <cell r="AS17">
            <v>0.3524355300859599</v>
          </cell>
        </row>
        <row r="18">
          <cell r="A18" t="str">
            <v>SCJ-17-2024</v>
          </cell>
          <cell r="B18">
            <v>45317</v>
          </cell>
          <cell r="E18" t="str">
            <v>5 Contratación directa</v>
          </cell>
          <cell r="F18" t="str">
            <v>33 Prestación de Servicios Profesionales y Apoyo (5-8)</v>
          </cell>
          <cell r="G18" t="str">
            <v>ANGIE YURLEY PATARROYO</v>
          </cell>
          <cell r="L18" t="str">
            <v>PRESTAR SERVICIOS PROFESIONALES DE MANERA INDEPENDIENTE Y AUTÓNOMA A LA OFICINA DE CONTROL INTERNO DE LA SECRETARÍA DISTRITAL DE SEGURIDAD, CONVIVENCIA Y JUSTICIA PARA EL DESARROLLO DE LAS ACTIVIDADES ESTABLECIDAS EN EL PLAN ANUAL DE AUDITORÍA EN EL COMPONENTE CONTABLE.</v>
          </cell>
          <cell r="M18">
            <v>45323</v>
          </cell>
          <cell r="N18">
            <v>45657</v>
          </cell>
          <cell r="T18">
            <v>84084000</v>
          </cell>
          <cell r="AE18">
            <v>0</v>
          </cell>
          <cell r="AG18">
            <v>0</v>
          </cell>
          <cell r="AL18" t="str">
            <v>https://community.secop.gov.co/Public/Tendering/ContractDetailView/Index?UniqueIdentifier=CO1.PCCNTR.5827696</v>
          </cell>
          <cell r="AS18">
            <v>0.3592814371257485</v>
          </cell>
        </row>
        <row r="19">
          <cell r="A19" t="str">
            <v>SCJ-18-2024</v>
          </cell>
          <cell r="B19">
            <v>45320</v>
          </cell>
          <cell r="E19" t="str">
            <v>5 Contratación directa</v>
          </cell>
          <cell r="F19" t="str">
            <v>33 Prestación de Servicios Profesionales y Apoyo (5-8)</v>
          </cell>
          <cell r="G19" t="str">
            <v>JEHIMY ESPERANZA MÁRQUEZ BERNAL</v>
          </cell>
          <cell r="L19" t="str">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ell>
          <cell r="M19">
            <v>45320</v>
          </cell>
          <cell r="N19">
            <v>45669</v>
          </cell>
          <cell r="T19">
            <v>103500000</v>
          </cell>
          <cell r="AE19">
            <v>0</v>
          </cell>
          <cell r="AG19">
            <v>0</v>
          </cell>
          <cell r="AL19" t="str">
            <v>https://community.secop.gov.co/Public/Tendering/ContractDetailView/Index?UniqueIdentifier=CO1.PCCNTR.5837574</v>
          </cell>
          <cell r="AS19">
            <v>0.3524355300859599</v>
          </cell>
        </row>
        <row r="20">
          <cell r="A20" t="str">
            <v>SCJ-19-2024</v>
          </cell>
          <cell r="B20">
            <v>45320</v>
          </cell>
          <cell r="E20" t="str">
            <v>5 Contratación directa</v>
          </cell>
          <cell r="F20" t="str">
            <v>33 Prestación de Servicios Profesionales y Apoyo (5-8)</v>
          </cell>
          <cell r="G20" t="str">
            <v>ANA KARINA MANTILLA PARDO</v>
          </cell>
          <cell r="L20" t="str">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ell>
          <cell r="M20">
            <v>45323</v>
          </cell>
          <cell r="N20">
            <v>45504</v>
          </cell>
          <cell r="T20">
            <v>51600000</v>
          </cell>
          <cell r="AE20">
            <v>0</v>
          </cell>
          <cell r="AG20">
            <v>0</v>
          </cell>
          <cell r="AL20" t="str">
            <v>https://community.secop.gov.co/Public/Tendering/ContractDetailView/Index?UniqueIdentifier=CO1.PCCNTR.5837921</v>
          </cell>
          <cell r="AS20">
            <v>0.66298342541436461</v>
          </cell>
        </row>
        <row r="21">
          <cell r="A21" t="str">
            <v>SCJ-20-2024</v>
          </cell>
          <cell r="B21">
            <v>45321</v>
          </cell>
          <cell r="E21" t="str">
            <v>5 Contratación directa</v>
          </cell>
          <cell r="F21" t="str">
            <v>33 Prestación de Servicios Profesionales y Apoyo (5-8)</v>
          </cell>
          <cell r="G21" t="str">
            <v>RAISA STELLA GUZMAN LAZARO</v>
          </cell>
          <cell r="L21" t="str">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ell>
          <cell r="M21">
            <v>45323</v>
          </cell>
          <cell r="N21">
            <v>45657</v>
          </cell>
          <cell r="T21">
            <v>88000000</v>
          </cell>
          <cell r="AE21">
            <v>0</v>
          </cell>
          <cell r="AG21">
            <v>0</v>
          </cell>
          <cell r="AL21" t="str">
            <v>https://community.secop.gov.co/Public/Tendering/ContractDetailView/Index?UniqueIdentifier=CO1.PCCNTR.5846163</v>
          </cell>
          <cell r="AS21">
            <v>0.3592814371257485</v>
          </cell>
        </row>
        <row r="22">
          <cell r="A22" t="str">
            <v>SCJ-21-2024</v>
          </cell>
          <cell r="B22">
            <v>45322</v>
          </cell>
          <cell r="E22" t="str">
            <v>5 Contratación directa</v>
          </cell>
          <cell r="F22" t="str">
            <v>33 Prestación de Servicios Profesionales y Apoyo (5-8)</v>
          </cell>
          <cell r="G22" t="str">
            <v>SANDRA LILIANA MARTÍNEZ MÉNDEZ</v>
          </cell>
          <cell r="L22" t="str">
            <v>PRESTAR SERVICIOS PROFESIONALES ESPECIALIZADOS DE MANERA INDEPENDIENTE Y AUTÓNOMA A LA OFICINA DE CONTROL INTERNO DE LA SECRETARÍA DISTRITAL DE SEGURIDAD, CONVIVENCIA Y JUSTICIA PARA EL DESARROLLO DE LAS ACTIVIDADES ESTABLECIDAS EN EL PLAN ANUAL DE AUDITORÍA.</v>
          </cell>
          <cell r="M22">
            <v>45324</v>
          </cell>
          <cell r="N22">
            <v>45658</v>
          </cell>
          <cell r="T22">
            <v>93962000</v>
          </cell>
          <cell r="AE22">
            <v>0</v>
          </cell>
          <cell r="AG22">
            <v>0</v>
          </cell>
          <cell r="AL22" t="str">
            <v>https://community.secop.gov.co/Public/Tendering/ContractDetailView/Index?UniqueIdentifier=CO1.PCCNTR.5864399</v>
          </cell>
          <cell r="AS22">
            <v>0.35628742514970058</v>
          </cell>
        </row>
        <row r="23">
          <cell r="A23" t="str">
            <v>SCJ-22-2024</v>
          </cell>
          <cell r="B23">
            <v>45323</v>
          </cell>
          <cell r="E23" t="str">
            <v>5 Contratación directa</v>
          </cell>
          <cell r="F23" t="str">
            <v>33 Prestación de Servicios Profesionales y Apoyo (5-8)</v>
          </cell>
          <cell r="G23" t="str">
            <v>OSCAR ORLANDO ORTIZ GUZMAN</v>
          </cell>
          <cell r="L23" t="str">
            <v>PRESTAR SERVICIOS DE APOYO A LA GESTIÓN EN LA DIRECCIÓN JURÍDICA Y CONTRACTUAL DE LA SECRETARÍA DE SEGURIDAD, CONVIVENCIA Y JUSTICIA, EN EL DESARROLLO Y APLICACIÓN DEL SISTEMA DE GESTIÓN DOCUMENTAL DE LA ENTIDAD.</v>
          </cell>
          <cell r="M23">
            <v>45324</v>
          </cell>
          <cell r="N23">
            <v>45689</v>
          </cell>
          <cell r="T23">
            <v>38400000</v>
          </cell>
          <cell r="AE23">
            <v>0</v>
          </cell>
          <cell r="AG23">
            <v>0</v>
          </cell>
          <cell r="AL23" t="str">
            <v>https://community.secop.gov.co/Public/Tendering/ContractDetailView/Index?UniqueIdentifier=CO1.PCCNTR.5868374</v>
          </cell>
          <cell r="AS23">
            <v>0.32602739726027397</v>
          </cell>
        </row>
        <row r="24">
          <cell r="A24" t="str">
            <v>SCJ-23-2024</v>
          </cell>
          <cell r="B24">
            <v>45323</v>
          </cell>
          <cell r="E24" t="str">
            <v>5 Contratación directa</v>
          </cell>
          <cell r="F24" t="str">
            <v>33 Prestación de Servicios Profesionales y Apoyo (5-8)</v>
          </cell>
          <cell r="G24" t="str">
            <v>FABIO ALFONSO MANRIQUE YEPES</v>
          </cell>
          <cell r="L24" t="str">
            <v>PRESTAR SERVICIOS DE APOYO A LA GESTIÓN EN LA DIRECCIÓN JURÍDICA Y CONTRACTUAL DE LA SECRETARÍA DE SEGURIDAD, CONVIVENCIA Y JUSTICIA, EN EL DESARROLLO Y APLICACIÓN DEL SISTEMA DE GESTIÓN DOCUMENTAL DE LA ENTIDAD.</v>
          </cell>
          <cell r="M24">
            <v>45324</v>
          </cell>
          <cell r="N24">
            <v>45689</v>
          </cell>
          <cell r="T24">
            <v>38400000</v>
          </cell>
          <cell r="AE24">
            <v>0</v>
          </cell>
          <cell r="AG24">
            <v>0</v>
          </cell>
          <cell r="AL24" t="str">
            <v>https://community.secop.gov.co/Public/Tendering/ContractDetailView/Index?UniqueIdentifier=CO1.PCCNTR.5868508</v>
          </cell>
          <cell r="AS24">
            <v>0.32602739726027397</v>
          </cell>
        </row>
        <row r="25">
          <cell r="A25" t="str">
            <v>SCJ-24-2024</v>
          </cell>
          <cell r="B25">
            <v>45323</v>
          </cell>
          <cell r="E25" t="str">
            <v>5 Contratación directa</v>
          </cell>
          <cell r="F25" t="str">
            <v>33 Prestación de Servicios Profesionales y Apoyo (5-8)</v>
          </cell>
          <cell r="G25" t="str">
            <v>ANDRES ORLANDO TORRES EUSSE</v>
          </cell>
          <cell r="L25" t="str">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ell>
          <cell r="M25">
            <v>45327</v>
          </cell>
          <cell r="N25">
            <v>45661</v>
          </cell>
          <cell r="T25">
            <v>84084000</v>
          </cell>
          <cell r="AE25">
            <v>0</v>
          </cell>
          <cell r="AG25">
            <v>0</v>
          </cell>
          <cell r="AL25" t="str">
            <v>https://community.secop.gov.co/Public/Tendering/ContractDetailView/Index?UniqueIdentifier=CO1.PCCNTR.5869514</v>
          </cell>
          <cell r="AS25">
            <v>0.3473053892215569</v>
          </cell>
        </row>
        <row r="26">
          <cell r="A26" t="str">
            <v>SCJ-25-2024</v>
          </cell>
          <cell r="B26">
            <v>45324</v>
          </cell>
          <cell r="E26" t="str">
            <v>5 Contratación directa</v>
          </cell>
          <cell r="F26" t="str">
            <v>33 Prestación de Servicios Profesionales y Apoyo (5-8)</v>
          </cell>
          <cell r="G26" t="str">
            <v>CRISTIAN CAMILO MOLINA CAMARGO</v>
          </cell>
          <cell r="L26" t="str">
            <v>PRESTAR SUS SERVICIOS PROFESIONALES APOYANDO A LA DIRECCIÓN FINANCIERA DE LA SECRETARÍA DISTRITAL DE SEGURIDAD, CONVIVENCIA Y JUSTICIA EN LAS ACTIVIDADES DE INDOLE PRESUPUESTAL QUE REQUIERA LA ENTIDAD.</v>
          </cell>
          <cell r="M26">
            <v>45327</v>
          </cell>
          <cell r="N26">
            <v>45676</v>
          </cell>
          <cell r="T26">
            <v>101200000</v>
          </cell>
          <cell r="AE26">
            <v>0</v>
          </cell>
          <cell r="AG26">
            <v>0</v>
          </cell>
          <cell r="AL26" t="str">
            <v>https://community.secop.gov.co/Public/Tendering/ContractDetailView/Index?UniqueIdentifier=CO1.PCCNTR.5877282</v>
          </cell>
          <cell r="AS26">
            <v>0.33237822349570201</v>
          </cell>
        </row>
        <row r="27">
          <cell r="A27" t="str">
            <v>SCJ-26-2024</v>
          </cell>
          <cell r="B27">
            <v>45324</v>
          </cell>
          <cell r="E27" t="str">
            <v>5 Contratación directa</v>
          </cell>
          <cell r="F27" t="str">
            <v>33 Prestación de Servicios Profesionales y Apoyo (5-8)</v>
          </cell>
          <cell r="G27" t="str">
            <v>NESKY PASTRANA RAMOS</v>
          </cell>
          <cell r="L27" t="str">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ell>
          <cell r="M27">
            <v>45324</v>
          </cell>
          <cell r="N27">
            <v>45673</v>
          </cell>
          <cell r="T27">
            <v>97750000</v>
          </cell>
          <cell r="AE27">
            <v>0</v>
          </cell>
          <cell r="AG27">
            <v>0</v>
          </cell>
          <cell r="AL27" t="str">
            <v>https://community.secop.gov.co/Public/Tendering/ContractDetailView/Index?UniqueIdentifier=CO1.PCCNTR.5877136</v>
          </cell>
          <cell r="AS27">
            <v>0.34097421203438394</v>
          </cell>
        </row>
        <row r="28">
          <cell r="A28" t="str">
            <v>SCJ-27-2024</v>
          </cell>
          <cell r="B28">
            <v>45324</v>
          </cell>
          <cell r="E28" t="str">
            <v>5 Contratación directa</v>
          </cell>
          <cell r="F28" t="str">
            <v>33 Prestación de Servicios Profesionales y Apoyo (5-8)</v>
          </cell>
          <cell r="G28" t="str">
            <v>EDMUNDO MERCED TONCEL ROSADO</v>
          </cell>
          <cell r="L28" t="str">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ell>
          <cell r="M28">
            <v>45327</v>
          </cell>
          <cell r="N28">
            <v>45661</v>
          </cell>
          <cell r="T28">
            <v>117810000</v>
          </cell>
          <cell r="AE28">
            <v>0</v>
          </cell>
          <cell r="AG28">
            <v>0</v>
          </cell>
          <cell r="AL28" t="str">
            <v>https://community.secop.gov.co/Public/Tendering/ContractDetailView/Index?UniqueIdentifier=CO1.PCCNTR.5876895</v>
          </cell>
          <cell r="AS28">
            <v>0.3473053892215569</v>
          </cell>
        </row>
        <row r="29">
          <cell r="A29" t="str">
            <v>SCJ-28-2024</v>
          </cell>
          <cell r="B29">
            <v>45324</v>
          </cell>
          <cell r="E29" t="str">
            <v>5 Contratación directa</v>
          </cell>
          <cell r="F29" t="str">
            <v>33 Prestación de Servicios Profesionales y Apoyo (5-8)</v>
          </cell>
          <cell r="G29" t="str">
            <v>JUAN PABLO DELGADILLO ROBAYO</v>
          </cell>
          <cell r="L29" t="str">
            <v>PRESTAR SERVICIOS PROFESIONALES PARA LA GESTIÓN EN LOS ACTOS ADMINISTRATIVOS SANCIONATORIOS, ACCIONES CONSTITUCIONALES Y RECLAMACIONES ADMINISTRATIVAS.</v>
          </cell>
          <cell r="M29">
            <v>45324</v>
          </cell>
          <cell r="N29">
            <v>45689</v>
          </cell>
          <cell r="T29">
            <v>60000000</v>
          </cell>
          <cell r="AE29">
            <v>0</v>
          </cell>
          <cell r="AG29">
            <v>0</v>
          </cell>
          <cell r="AL29" t="str">
            <v>https://community.secop.gov.co/Public/Tendering/ContractDetailView/Index?UniqueIdentifier=CO1.PCCNTR.5877540</v>
          </cell>
          <cell r="AS29">
            <v>0.32602739726027397</v>
          </cell>
        </row>
        <row r="30">
          <cell r="A30" t="str">
            <v>SCJ-29-2024</v>
          </cell>
          <cell r="B30">
            <v>45324</v>
          </cell>
          <cell r="E30" t="str">
            <v>5 Contratación directa</v>
          </cell>
          <cell r="F30" t="str">
            <v>33 Prestación de Servicios Profesionales y Apoyo (5-8)</v>
          </cell>
          <cell r="G30" t="str">
            <v>SERGIO ANDRÉS HERNÁNDEZ BOTIA</v>
          </cell>
          <cell r="L30" t="str">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ell>
          <cell r="M30">
            <v>45327</v>
          </cell>
          <cell r="N30">
            <v>45661</v>
          </cell>
          <cell r="T30">
            <v>99000000</v>
          </cell>
          <cell r="AE30">
            <v>0</v>
          </cell>
          <cell r="AG30">
            <v>0</v>
          </cell>
          <cell r="AL30" t="str">
            <v>https://community.secop.gov.co/Public/Tendering/ContractDetailView/Index?UniqueIdentifier=CO1.PCCNTR.5880977</v>
          </cell>
          <cell r="AS30">
            <v>0.3473053892215569</v>
          </cell>
        </row>
        <row r="31">
          <cell r="A31" t="str">
            <v>SCJ-30-2024</v>
          </cell>
          <cell r="B31">
            <v>45324</v>
          </cell>
          <cell r="E31" t="str">
            <v>5 Contratación directa</v>
          </cell>
          <cell r="F31" t="str">
            <v>33 Prestación de Servicios Profesionales y Apoyo (5-8)</v>
          </cell>
          <cell r="G31" t="str">
            <v>FRANCIS DENISSE SUAREZ BELTRAN</v>
          </cell>
          <cell r="L31" t="str">
            <v>PRESTAR SERVICIOS PROFESIONALES APOYANDO A LA DIRECCIÓN JURÍDICA Y CONTRACTUAL DE LA SECRETARIA DISTRITAL DE SEGURIDAD, CONVIVENCIA Y JUSTICIA EN LA SUSTANCIACIÓN DE LOS RECURSOS EN VÍA ADMINISTRATIVA.</v>
          </cell>
          <cell r="M31">
            <v>45328</v>
          </cell>
          <cell r="N31">
            <v>45693</v>
          </cell>
          <cell r="T31">
            <v>61200000</v>
          </cell>
          <cell r="AE31">
            <v>0</v>
          </cell>
          <cell r="AG31">
            <v>0</v>
          </cell>
          <cell r="AL31" t="str">
            <v>https://community.secop.gov.co/Public/Tendering/ContractDetailView/Index?UniqueIdentifier=CO1.PCCNTR.5880960</v>
          </cell>
          <cell r="AS31">
            <v>0.31506849315068491</v>
          </cell>
        </row>
        <row r="32">
          <cell r="A32" t="str">
            <v>SCJ-31-2024</v>
          </cell>
          <cell r="B32">
            <v>45327</v>
          </cell>
          <cell r="E32" t="str">
            <v>5 Contratación directa</v>
          </cell>
          <cell r="F32" t="str">
            <v>33 Prestación de Servicios Profesionales y Apoyo (5-8)</v>
          </cell>
          <cell r="G32" t="str">
            <v>KAREN LORENA GARCÍA RIVERA</v>
          </cell>
          <cell r="L32"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2">
            <v>45328</v>
          </cell>
          <cell r="N32">
            <v>45662</v>
          </cell>
          <cell r="T32">
            <v>99000000</v>
          </cell>
          <cell r="AE32">
            <v>0</v>
          </cell>
          <cell r="AG32">
            <v>0</v>
          </cell>
          <cell r="AL32" t="str">
            <v>https://community.secop.gov.co/Public/Tendering/ContractDetailView/Index?UniqueIdentifier=CO1.PCCNTR.5887795</v>
          </cell>
          <cell r="AS32">
            <v>0.34431137724550898</v>
          </cell>
        </row>
        <row r="33">
          <cell r="A33" t="str">
            <v>SCJ-32-2024</v>
          </cell>
          <cell r="B33">
            <v>45327</v>
          </cell>
          <cell r="E33" t="str">
            <v>5 Contratación directa</v>
          </cell>
          <cell r="F33" t="str">
            <v>33 Prestación de Servicios Profesionales y Apoyo (5-8)</v>
          </cell>
          <cell r="G33" t="str">
            <v>CAROL BANESSA GOMEZ GUAVITA</v>
          </cell>
          <cell r="L33" t="str">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ell>
          <cell r="M33">
            <v>45328</v>
          </cell>
          <cell r="N33">
            <v>45662</v>
          </cell>
          <cell r="T33">
            <v>110000000</v>
          </cell>
          <cell r="AE33">
            <v>0</v>
          </cell>
          <cell r="AG33">
            <v>0</v>
          </cell>
          <cell r="AL33" t="str">
            <v>https://community.secop.gov.co/Public/Tendering/ContractDetailView/Index?UniqueIdentifier=CO1.PCCNTR.5887951</v>
          </cell>
          <cell r="AS33">
            <v>0.34431137724550898</v>
          </cell>
        </row>
        <row r="34">
          <cell r="A34" t="str">
            <v>SCJ-33-2024</v>
          </cell>
          <cell r="B34">
            <v>45327</v>
          </cell>
          <cell r="E34" t="str">
            <v>5 Contratación directa</v>
          </cell>
          <cell r="F34" t="str">
            <v>33 Prestación de Servicios Profesionales y Apoyo (5-8)</v>
          </cell>
          <cell r="G34" t="str">
            <v>XIMENA DEL PILAR MONROY MORA</v>
          </cell>
          <cell r="L34"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4">
            <v>45328</v>
          </cell>
          <cell r="N34">
            <v>45677</v>
          </cell>
          <cell r="T34">
            <v>103500000</v>
          </cell>
          <cell r="AE34">
            <v>0</v>
          </cell>
          <cell r="AG34">
            <v>0</v>
          </cell>
          <cell r="AL34" t="str">
            <v>https://community.secop.gov.co/Public/Tendering/ContractDetailView/Index?UniqueIdentifier=CO1.PCCNTR.5888204</v>
          </cell>
          <cell r="AS34">
            <v>0.32951289398280803</v>
          </cell>
        </row>
        <row r="35">
          <cell r="A35" t="str">
            <v>SCJ-34-2024</v>
          </cell>
          <cell r="B35">
            <v>45328</v>
          </cell>
          <cell r="E35" t="str">
            <v>5 Contratación directa</v>
          </cell>
          <cell r="F35" t="str">
            <v>33 Prestación de Servicios Profesionales y Apoyo (5-8)</v>
          </cell>
          <cell r="G35" t="str">
            <v>JUAN PAULO MUÑOZ JIMENEZ</v>
          </cell>
          <cell r="L35"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35">
            <v>45330</v>
          </cell>
          <cell r="N35">
            <v>45419</v>
          </cell>
          <cell r="T35">
            <v>29160000</v>
          </cell>
          <cell r="AE35">
            <v>0</v>
          </cell>
          <cell r="AG35">
            <v>0</v>
          </cell>
          <cell r="AL35" t="str">
            <v>https://community.secop.gov.co/Public/Tendering/ContractDetailView/Index?UniqueIdentifier=CO1.PCCNTR.5902324</v>
          </cell>
          <cell r="AS35">
            <v>1</v>
          </cell>
        </row>
        <row r="36">
          <cell r="A36" t="str">
            <v>SCJ-35-2024</v>
          </cell>
          <cell r="B36">
            <v>45328</v>
          </cell>
          <cell r="E36" t="str">
            <v>5 Contratación directa</v>
          </cell>
          <cell r="F36" t="str">
            <v>33 Prestación de Servicios Profesionales y Apoyo (5-8)</v>
          </cell>
          <cell r="G36" t="str">
            <v>YENNI VIVIANA CADENA ENCISO</v>
          </cell>
          <cell r="L36" t="str">
            <v>PRESTAR SERVICIOS PROFESIONALES VERIFICANDO EL CUMPLIMIENTO DE LA EJECUCIÓN ADMINISTRATIVA Y PRESUPUESTAL DE LOS CONTRATOS ASIGNADOS POR LA DIRECCIÓN DE RECURSOS FÍSICOS Y GESTIÓN DOCUMENTAL Y DEMÁS ACTIVIDADES ADMINISTRATIVAS QUE LE SEAN ENCOMENDADAS.</v>
          </cell>
          <cell r="M36">
            <v>45329</v>
          </cell>
          <cell r="N36">
            <v>45678</v>
          </cell>
          <cell r="T36">
            <v>105823000</v>
          </cell>
          <cell r="AE36">
            <v>0</v>
          </cell>
          <cell r="AG36">
            <v>0</v>
          </cell>
          <cell r="AL36" t="str">
            <v>https://community.secop.gov.co/Public/Tendering/ContractDetailView/Index?UniqueIdentifier=CO1.PCCNTR.5898271</v>
          </cell>
          <cell r="AS36">
            <v>0.32664756446991405</v>
          </cell>
        </row>
        <row r="37">
          <cell r="A37" t="str">
            <v>SCJ-36-2024</v>
          </cell>
          <cell r="B37">
            <v>45328</v>
          </cell>
          <cell r="E37" t="str">
            <v>5 Contratación directa</v>
          </cell>
          <cell r="F37" t="str">
            <v>33 Prestación de Servicios Profesionales y Apoyo (5-8)</v>
          </cell>
          <cell r="G37" t="str">
            <v>MARIA FERNANDA PINEDA BARRERA</v>
          </cell>
          <cell r="L37"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7">
            <v>45330</v>
          </cell>
          <cell r="N37">
            <v>45664</v>
          </cell>
          <cell r="T37">
            <v>99000000</v>
          </cell>
          <cell r="AE37">
            <v>0</v>
          </cell>
          <cell r="AG37">
            <v>0</v>
          </cell>
          <cell r="AL37" t="str">
            <v>https://community.secop.gov.co/Public/Tendering/ContractDetailView/Index?UniqueIdentifier=CO1.PCCNTR.5900335</v>
          </cell>
          <cell r="AS37">
            <v>0.33832335329341318</v>
          </cell>
        </row>
        <row r="38">
          <cell r="A38" t="str">
            <v>SCJ-37-2024</v>
          </cell>
          <cell r="B38">
            <v>45329</v>
          </cell>
          <cell r="E38" t="str">
            <v>5 Contratación directa</v>
          </cell>
          <cell r="F38" t="str">
            <v>33 Prestación de Servicios Profesionales y Apoyo (5-8)</v>
          </cell>
          <cell r="G38" t="str">
            <v>ADRIANA CAROLINA MÉNDEZ GÓMEZ</v>
          </cell>
          <cell r="L38" t="str">
            <v>PRESTAR SUS SERVICIOS PROFESIONALES, APOYANDO A LA DIRECCIÓN JURIDICA Y CONTRACTUAL EN LA REVISIÓN DE LOS TRAMITES CONTRACTUALES EN SUS ETAPAS PRECONTRACTUALES, CONTRACTUALES Y POSCONTRACTUALES.</v>
          </cell>
          <cell r="M38">
            <v>45329</v>
          </cell>
          <cell r="N38">
            <v>45688</v>
          </cell>
          <cell r="T38">
            <v>117300000</v>
          </cell>
          <cell r="AE38">
            <v>0</v>
          </cell>
          <cell r="AG38">
            <v>0</v>
          </cell>
          <cell r="AL38" t="str">
            <v>https://community.secop.gov.co/Public/Tendering/ContractDetailView/Index?UniqueIdentifier=CO1.PCCNTR.5902318</v>
          </cell>
          <cell r="AS38">
            <v>0.31754874651810583</v>
          </cell>
        </row>
        <row r="39">
          <cell r="A39" t="str">
            <v>SCJ-38-2024</v>
          </cell>
          <cell r="B39">
            <v>45329</v>
          </cell>
          <cell r="E39" t="str">
            <v>5 Contratación directa</v>
          </cell>
          <cell r="F39" t="str">
            <v>33 Prestación de Servicios Profesionales y Apoyo (5-8)</v>
          </cell>
          <cell r="G39" t="str">
            <v>SHARON LIZETH ESCOBAR TRUJILLO</v>
          </cell>
          <cell r="L39" t="str">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ell>
          <cell r="M39">
            <v>45330</v>
          </cell>
          <cell r="N39">
            <v>45664</v>
          </cell>
          <cell r="T39">
            <v>121000000</v>
          </cell>
          <cell r="AE39">
            <v>0</v>
          </cell>
          <cell r="AG39">
            <v>0</v>
          </cell>
          <cell r="AL39" t="str">
            <v>https://community.secop.gov.co/Public/Tendering/ContractDetailView/Index?UniqueIdentifier=CO1.PCCNTR.5902423</v>
          </cell>
          <cell r="AS39">
            <v>0.33832335329341318</v>
          </cell>
        </row>
        <row r="40">
          <cell r="A40" t="str">
            <v>SCJ-40-2024</v>
          </cell>
          <cell r="B40">
            <v>45329</v>
          </cell>
          <cell r="E40" t="str">
            <v>5 Contratación directa</v>
          </cell>
          <cell r="F40" t="str">
            <v>33 Prestación de Servicios Profesionales y Apoyo (5-8)</v>
          </cell>
          <cell r="G40" t="str">
            <v>MARIA DEL PILAR TUTA RAMOS</v>
          </cell>
          <cell r="L40" t="str">
            <v>PRESTAR SERVICIOS PROFESIONALES ASESORANDO Y APOYANDO A LA DIRECCIÓN JURÍDICA Y CONTRACTUAL DE LA SECRETARIA DISTRITAL DE SEGURIDAD, CONVIVENCIA Y JUSTICIA EN LOS PROCESOS Y TRÁMITES A SU CARGO.</v>
          </cell>
          <cell r="M40">
            <v>45331</v>
          </cell>
          <cell r="N40">
            <v>45665</v>
          </cell>
          <cell r="T40">
            <v>114400000</v>
          </cell>
          <cell r="AE40">
            <v>0</v>
          </cell>
          <cell r="AG40">
            <v>0</v>
          </cell>
          <cell r="AL40" t="str">
            <v>https://community.secop.gov.co/Public/Tendering/ContractDetailView/Index?UniqueIdentifier=CO1.PCCNTR.5907985</v>
          </cell>
          <cell r="AS40">
            <v>0.33532934131736525</v>
          </cell>
        </row>
        <row r="41">
          <cell r="A41" t="str">
            <v>SCJ-42-2024</v>
          </cell>
          <cell r="B41">
            <v>45330</v>
          </cell>
          <cell r="E41" t="str">
            <v>5 Contratación directa</v>
          </cell>
          <cell r="F41" t="str">
            <v>33 Prestación de Servicios Profesionales y Apoyo (5-8)</v>
          </cell>
          <cell r="G41" t="str">
            <v>DAVID ALEJANDRO MONTEJO ROA</v>
          </cell>
          <cell r="L4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1">
            <v>45336</v>
          </cell>
          <cell r="N41">
            <v>45425</v>
          </cell>
          <cell r="T41">
            <v>19656000</v>
          </cell>
          <cell r="AE41">
            <v>0</v>
          </cell>
          <cell r="AG41">
            <v>0</v>
          </cell>
          <cell r="AL41" t="str">
            <v>https://community.secop.gov.co/Public/Tendering/ContractDetailView/Index?UniqueIdentifier=CO1.PCCNTR.5916960</v>
          </cell>
          <cell r="AS41">
            <v>1</v>
          </cell>
        </row>
        <row r="42">
          <cell r="A42" t="str">
            <v>SCJ-43-2024</v>
          </cell>
          <cell r="B42">
            <v>45330</v>
          </cell>
          <cell r="E42" t="str">
            <v>5 Contratación directa</v>
          </cell>
          <cell r="F42" t="str">
            <v>33 Prestación de Servicios Profesionales y Apoyo (5-8)</v>
          </cell>
          <cell r="G42" t="str">
            <v>DAVID JOHANNY RAMOS LOSADA</v>
          </cell>
          <cell r="L4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2">
            <v>45337</v>
          </cell>
          <cell r="N42">
            <v>45426</v>
          </cell>
          <cell r="T42">
            <v>19656000</v>
          </cell>
          <cell r="AE42">
            <v>0</v>
          </cell>
          <cell r="AG42">
            <v>0</v>
          </cell>
          <cell r="AL42" t="str">
            <v>https://community.secop.gov.co/Public/Tendering/ContractDetailView/Index?UniqueIdentifier=CO1.PCCNTR.5923931</v>
          </cell>
          <cell r="AS42">
            <v>1</v>
          </cell>
        </row>
        <row r="43">
          <cell r="A43" t="str">
            <v>SCJ-44-2024</v>
          </cell>
          <cell r="B43">
            <v>45330</v>
          </cell>
          <cell r="E43" t="str">
            <v>5 Contratación directa</v>
          </cell>
          <cell r="F43" t="str">
            <v>33 Prestación de Servicios Profesionales y Apoyo (5-8)</v>
          </cell>
          <cell r="G43" t="str">
            <v>GISET JOHANA PEDRAZA MONTAÑO</v>
          </cell>
          <cell r="L4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3">
            <v>45337</v>
          </cell>
          <cell r="N43">
            <v>45426</v>
          </cell>
          <cell r="T43">
            <v>19656000</v>
          </cell>
          <cell r="AE43">
            <v>0</v>
          </cell>
          <cell r="AG43">
            <v>0</v>
          </cell>
          <cell r="AL43" t="str">
            <v>https://community.secop.gov.co/Public/Tendering/ContractDetailView/Index?UniqueIdentifier=CO1.PCCNTR.5924441</v>
          </cell>
          <cell r="AS43">
            <v>1</v>
          </cell>
        </row>
        <row r="44">
          <cell r="A44" t="str">
            <v>SCJ-45-2024</v>
          </cell>
          <cell r="B44">
            <v>45330</v>
          </cell>
          <cell r="E44" t="str">
            <v>5 Contratación directa</v>
          </cell>
          <cell r="F44" t="str">
            <v>33 Prestación de Servicios Profesionales y Apoyo (5-8)</v>
          </cell>
          <cell r="G44" t="str">
            <v>MARIO ANDRÉS BERRIO CIFUENTES</v>
          </cell>
          <cell r="L4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4">
            <v>45336</v>
          </cell>
          <cell r="N44">
            <v>45425</v>
          </cell>
          <cell r="T44">
            <v>19656000</v>
          </cell>
          <cell r="AE44">
            <v>0</v>
          </cell>
          <cell r="AG44">
            <v>0</v>
          </cell>
          <cell r="AL44" t="str">
            <v>https://community.secop.gov.co/Public/Tendering/ContractDetailView/Index?UniqueIdentifier=CO1.PCCNTR.5925020</v>
          </cell>
          <cell r="AS44">
            <v>1</v>
          </cell>
        </row>
        <row r="45">
          <cell r="A45" t="str">
            <v>SCJ-46-2024</v>
          </cell>
          <cell r="B45">
            <v>45330</v>
          </cell>
          <cell r="E45" t="str">
            <v>5 Contratación directa</v>
          </cell>
          <cell r="F45" t="str">
            <v>33 Prestación de Servicios Profesionales y Apoyo (5-8)</v>
          </cell>
          <cell r="G45" t="str">
            <v>IVAN DARIO HUERTAS GIL</v>
          </cell>
          <cell r="L4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5">
            <v>45337</v>
          </cell>
          <cell r="N45">
            <v>45426</v>
          </cell>
          <cell r="T45">
            <v>19656000</v>
          </cell>
          <cell r="AE45">
            <v>0</v>
          </cell>
          <cell r="AG45">
            <v>0</v>
          </cell>
          <cell r="AL45" t="str">
            <v>https://community.secop.gov.co/Public/Tendering/ContractDetailView/Index?UniqueIdentifier=CO1.PCCNTR.5935248</v>
          </cell>
          <cell r="AS45">
            <v>1</v>
          </cell>
        </row>
        <row r="46">
          <cell r="A46" t="str">
            <v>SCJ-47-2024</v>
          </cell>
          <cell r="B46">
            <v>45330</v>
          </cell>
          <cell r="E46" t="str">
            <v>5 Contratación directa</v>
          </cell>
          <cell r="F46" t="str">
            <v>33 Prestación de Servicios Profesionales y Apoyo (5-8)</v>
          </cell>
          <cell r="G46" t="str">
            <v>JORGE ANDRES CASTRO SANCHEZ</v>
          </cell>
          <cell r="L46" t="str">
            <v>PRESTAR SERVICIOS DE APOYO A LA GESTIÓN AL EQUIPO DE ALMACÉN DE LA SECRETARÍA DISTRITAL DE SEGURIDAD, CONVIVENCIA Y JUSTICIA, EN LA EJECUCIÓN DE LAS ACTIVIDADES Y PLANES DE GESTIÓN DE BIENES EN BODEGA Y DEMÁS SEDES DE LA SECRETARÍA.</v>
          </cell>
          <cell r="M46">
            <v>45331</v>
          </cell>
          <cell r="N46">
            <v>45680</v>
          </cell>
          <cell r="T46">
            <v>30479704</v>
          </cell>
          <cell r="AE46">
            <v>0</v>
          </cell>
          <cell r="AG46">
            <v>0</v>
          </cell>
          <cell r="AL46" t="str">
            <v>https://community.secop.gov.co/Public/Tendering/ContractDetailView/Index?UniqueIdentifier=CO1.PCCNTR.5914734</v>
          </cell>
          <cell r="AS46">
            <v>0.3209169054441261</v>
          </cell>
        </row>
        <row r="47">
          <cell r="A47" t="str">
            <v>SCJ-48-2024</v>
          </cell>
          <cell r="B47">
            <v>45330</v>
          </cell>
          <cell r="E47" t="str">
            <v>5 Contratación directa</v>
          </cell>
          <cell r="F47" t="str">
            <v>33 Prestación de Servicios Profesionales y Apoyo (5-8)</v>
          </cell>
          <cell r="G47" t="str">
            <v>MILTON FABIÁN PINZÓN</v>
          </cell>
          <cell r="L4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7">
            <v>45336</v>
          </cell>
          <cell r="N47">
            <v>45425</v>
          </cell>
          <cell r="T47">
            <v>19656000</v>
          </cell>
          <cell r="AE47">
            <v>0</v>
          </cell>
          <cell r="AG47">
            <v>0</v>
          </cell>
          <cell r="AL47" t="str">
            <v>https://community.secop.gov.co/Public/Tendering/ContractDetailView/Index?UniqueIdentifier=CO1.PCCNTR.5924960</v>
          </cell>
          <cell r="AS47">
            <v>1</v>
          </cell>
        </row>
        <row r="48">
          <cell r="A48" t="str">
            <v>SCJ-49-2024</v>
          </cell>
          <cell r="B48">
            <v>45330</v>
          </cell>
          <cell r="E48" t="str">
            <v>5 Contratación directa</v>
          </cell>
          <cell r="F48" t="str">
            <v>33 Prestación de Servicios Profesionales y Apoyo (5-8)</v>
          </cell>
          <cell r="G48" t="str">
            <v>MIGUEL ANDRES RODRIGUEZ CADENA</v>
          </cell>
          <cell r="L48" t="str">
            <v>PRESTAR SERVICIOS PROFESIONALES A LA DIRECCIÓN FINANCIERA DE LA SECRETARÍA DISTRITAL DE SEGURIDAD, CONVIVENCIA Y JUSTICIA APOYANDO LA LIQUIDACIÓN DE LOS COMPROMISOS ECONÓMICOS ASUMIDOS POR LA ENTIDAD</v>
          </cell>
          <cell r="M48">
            <v>45331</v>
          </cell>
          <cell r="N48">
            <v>45680</v>
          </cell>
          <cell r="T48">
            <v>59800000</v>
          </cell>
          <cell r="AE48">
            <v>0</v>
          </cell>
          <cell r="AG48">
            <v>0</v>
          </cell>
          <cell r="AL48" t="str">
            <v>https://community.secop.gov.co/Public/Tendering/ContractDetailView/Index?UniqueIdentifier=CO1.PCCNTR.5914754</v>
          </cell>
          <cell r="AS48">
            <v>0.3209169054441261</v>
          </cell>
        </row>
        <row r="49">
          <cell r="A49" t="str">
            <v>SCJ-50-2024</v>
          </cell>
          <cell r="B49">
            <v>45330</v>
          </cell>
          <cell r="E49" t="str">
            <v>5 Contratación directa</v>
          </cell>
          <cell r="F49" t="str">
            <v>33 Prestación de Servicios Profesionales y Apoyo (5-8)</v>
          </cell>
          <cell r="G49" t="str">
            <v>SANDRA MILENA CELEITA ROA</v>
          </cell>
          <cell r="L49"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9">
            <v>45336</v>
          </cell>
          <cell r="N49">
            <v>45425</v>
          </cell>
          <cell r="T49">
            <v>19656000</v>
          </cell>
          <cell r="AE49">
            <v>0</v>
          </cell>
          <cell r="AG49">
            <v>0</v>
          </cell>
          <cell r="AL49" t="str">
            <v>https://community.secop.gov.co/Public/Tendering/ContractDetailView/Index?UniqueIdentifier=CO1.PCCNTR.5925035</v>
          </cell>
          <cell r="AS49">
            <v>1</v>
          </cell>
        </row>
        <row r="50">
          <cell r="A50" t="str">
            <v>SCJ-51-2024</v>
          </cell>
          <cell r="B50">
            <v>45330</v>
          </cell>
          <cell r="E50" t="str">
            <v>5 Contratación directa</v>
          </cell>
          <cell r="F50" t="str">
            <v>33 Prestación de Servicios Profesionales y Apoyo (5-8)</v>
          </cell>
          <cell r="G50" t="str">
            <v>HUGO LEON PARRA GOMEZ</v>
          </cell>
          <cell r="L50" t="str">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ell>
          <cell r="M50">
            <v>45331</v>
          </cell>
          <cell r="N50">
            <v>45512</v>
          </cell>
          <cell r="T50">
            <v>51000000</v>
          </cell>
          <cell r="AE50">
            <v>0</v>
          </cell>
          <cell r="AG50">
            <v>0</v>
          </cell>
          <cell r="AL50" t="str">
            <v>https://community.secop.gov.co/Public/Tendering/ContractDetailView/Index?UniqueIdentifier=CO1.PCCNTR.5915116</v>
          </cell>
          <cell r="AS50">
            <v>0.61878453038674031</v>
          </cell>
        </row>
        <row r="51">
          <cell r="A51" t="str">
            <v>SCJ-52-2024</v>
          </cell>
          <cell r="B51">
            <v>45330</v>
          </cell>
          <cell r="E51" t="str">
            <v>5 Contratación directa</v>
          </cell>
          <cell r="F51" t="str">
            <v>33 Prestación de Servicios Profesionales y Apoyo (5-8)</v>
          </cell>
          <cell r="G51" t="str">
            <v>WILLIAM ALEJANDRO SANDOVAL GUTIERREZ</v>
          </cell>
          <cell r="L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1">
            <v>45336</v>
          </cell>
          <cell r="N51">
            <v>45425</v>
          </cell>
          <cell r="T51">
            <v>19656000</v>
          </cell>
          <cell r="AE51">
            <v>0</v>
          </cell>
          <cell r="AG51">
            <v>0</v>
          </cell>
          <cell r="AL51" t="str">
            <v>https://community.secop.gov.co/Public/Tendering/ContractDetailView/Index?UniqueIdentifier=CO1.PCCNTR.5928584</v>
          </cell>
          <cell r="AS51">
            <v>1</v>
          </cell>
        </row>
        <row r="52">
          <cell r="A52" t="str">
            <v>SCJ-53-2024</v>
          </cell>
          <cell r="B52">
            <v>45330</v>
          </cell>
          <cell r="E52" t="str">
            <v>5 Contratación directa</v>
          </cell>
          <cell r="F52" t="str">
            <v>33 Prestación de Servicios Profesionales y Apoyo (5-8)</v>
          </cell>
          <cell r="G52" t="str">
            <v>INGRID MAYERLY MARTÍNEZ JIMÉNEZ</v>
          </cell>
          <cell r="L5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2">
            <v>45336</v>
          </cell>
          <cell r="N52">
            <v>45425</v>
          </cell>
          <cell r="T52">
            <v>19656000</v>
          </cell>
          <cell r="AE52">
            <v>0</v>
          </cell>
          <cell r="AG52">
            <v>0</v>
          </cell>
          <cell r="AL52" t="str">
            <v>https://community.secop.gov.co/Public/Tendering/ContractDetailView/Index?UniqueIdentifier=CO1.PCCNTR.5924477</v>
          </cell>
          <cell r="AS52">
            <v>1</v>
          </cell>
        </row>
        <row r="53">
          <cell r="A53" t="str">
            <v>SCJ-54-2024</v>
          </cell>
          <cell r="B53">
            <v>45330</v>
          </cell>
          <cell r="E53" t="str">
            <v>5 Contratación directa</v>
          </cell>
          <cell r="F53" t="str">
            <v>33 Prestación de Servicios Profesionales y Apoyo (5-8)</v>
          </cell>
          <cell r="G53" t="str">
            <v>JENNY MARITZA ÁLVAREZ SALGADO</v>
          </cell>
          <cell r="L5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3">
            <v>45336</v>
          </cell>
          <cell r="N53">
            <v>45425</v>
          </cell>
          <cell r="T53">
            <v>19656000</v>
          </cell>
          <cell r="AE53">
            <v>0</v>
          </cell>
          <cell r="AG53">
            <v>0</v>
          </cell>
          <cell r="AL53" t="str">
            <v>https://community.secop.gov.co/Public/Tendering/ContractDetailView/Index?UniqueIdentifier=CO1.PCCNTR.5924646</v>
          </cell>
          <cell r="AS53">
            <v>1</v>
          </cell>
        </row>
        <row r="54">
          <cell r="A54" t="str">
            <v>SCJ-55-2024</v>
          </cell>
          <cell r="B54">
            <v>45330</v>
          </cell>
          <cell r="E54" t="str">
            <v>5 Contratación directa</v>
          </cell>
          <cell r="F54" t="str">
            <v>33 Prestación de Servicios Profesionales y Apoyo (5-8)</v>
          </cell>
          <cell r="G54" t="str">
            <v>JUAN FERNANDO VACCA ABAUNZA</v>
          </cell>
          <cell r="L54" t="str">
            <v>PRESTAR SERVICIOS PROFESIONALES VERIFICANDO EL CUMPLIMIENTO DE LA EJECUCIÓN ADMINISTRATIVA Y PRESUPUESTAL DE LOS CONTRATOS ASIGNADOS POR LA DIRECCIÓN DE RECURSOS FÍSICOS Y GESTIÓN DOCUMENTAL Y DEMÁS ACTIVIDADES ADMINISTRATIVAS QUE LE SEAN ENCOMENDADAS.</v>
          </cell>
          <cell r="M54">
            <v>45331</v>
          </cell>
          <cell r="N54">
            <v>45646</v>
          </cell>
          <cell r="T54">
            <v>95700800</v>
          </cell>
          <cell r="AE54">
            <v>0</v>
          </cell>
          <cell r="AG54">
            <v>0</v>
          </cell>
          <cell r="AL54" t="str">
            <v>https://community.secop.gov.co/Public/Tendering/ContractDetailView/Index?UniqueIdentifier=CO1.PCCNTR.5916777</v>
          </cell>
          <cell r="AS54">
            <v>0.35555555555555557</v>
          </cell>
        </row>
        <row r="55">
          <cell r="A55" t="str">
            <v>SCJ-56-2024</v>
          </cell>
          <cell r="B55">
            <v>45330</v>
          </cell>
          <cell r="E55" t="str">
            <v>5 Contratación directa</v>
          </cell>
          <cell r="F55" t="str">
            <v>33 Prestación de Servicios Profesionales y Apoyo (5-8)</v>
          </cell>
          <cell r="G55" t="str">
            <v>LUIS CARLOS BALLESTEROS MORA</v>
          </cell>
          <cell r="L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5">
            <v>45336</v>
          </cell>
          <cell r="N55">
            <v>45425</v>
          </cell>
          <cell r="T55">
            <v>19656000</v>
          </cell>
          <cell r="AE55">
            <v>0</v>
          </cell>
          <cell r="AG55">
            <v>0</v>
          </cell>
          <cell r="AL55" t="str">
            <v>https://community.secop.gov.co/Public/Tendering/ContractDetailView/Index?UniqueIdentifier=CO1.PCCNTR.5924196</v>
          </cell>
          <cell r="AS55">
            <v>1</v>
          </cell>
        </row>
        <row r="56">
          <cell r="A56" t="str">
            <v>SCJ-57-2024</v>
          </cell>
          <cell r="B56">
            <v>45330</v>
          </cell>
          <cell r="E56" t="str">
            <v>5 Contratación directa</v>
          </cell>
          <cell r="F56" t="str">
            <v>33 Prestación de Servicios Profesionales y Apoyo (5-8)</v>
          </cell>
          <cell r="G56" t="str">
            <v>JEYMMY ELIZETH GUEVARA CORZO</v>
          </cell>
          <cell r="L5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6">
            <v>45336</v>
          </cell>
          <cell r="N56">
            <v>45425</v>
          </cell>
          <cell r="T56">
            <v>19656000</v>
          </cell>
          <cell r="AE56">
            <v>0</v>
          </cell>
          <cell r="AG56">
            <v>0</v>
          </cell>
          <cell r="AL56" t="str">
            <v>https://community.secop.gov.co/Public/Tendering/ContractDetailView/Index?UniqueIdentifier=CO1.PCCNTR.5924694</v>
          </cell>
          <cell r="AS56">
            <v>1</v>
          </cell>
        </row>
        <row r="57">
          <cell r="A57" t="str">
            <v>SCJ-58-2024</v>
          </cell>
          <cell r="B57">
            <v>45330</v>
          </cell>
          <cell r="E57" t="str">
            <v>5 Contratación directa</v>
          </cell>
          <cell r="F57" t="str">
            <v>33 Prestación de Servicios Profesionales y Apoyo (5-8)</v>
          </cell>
          <cell r="G57" t="str">
            <v>MARÍA FERNANDA RUÍZ ALMECIGA</v>
          </cell>
          <cell r="L5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7">
            <v>45336</v>
          </cell>
          <cell r="N57">
            <v>45425</v>
          </cell>
          <cell r="T57">
            <v>19656000</v>
          </cell>
          <cell r="AE57">
            <v>0</v>
          </cell>
          <cell r="AG57">
            <v>0</v>
          </cell>
          <cell r="AL57" t="str">
            <v>https://community.secop.gov.co/Public/Tendering/ContractDetailView/Index?UniqueIdentifier=CO1.PCCNTR.5924941</v>
          </cell>
          <cell r="AS57">
            <v>1</v>
          </cell>
        </row>
        <row r="58">
          <cell r="A58" t="str">
            <v>SCJ-59-2024</v>
          </cell>
          <cell r="B58">
            <v>45330</v>
          </cell>
          <cell r="E58" t="str">
            <v>5 Contratación directa</v>
          </cell>
          <cell r="F58" t="str">
            <v>33 Prestación de Servicios Profesionales y Apoyo (5-8)</v>
          </cell>
          <cell r="G58" t="str">
            <v>ANGÉLICA MARÍA GARCÍA ZULUAGA</v>
          </cell>
          <cell r="L5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8">
            <v>45337</v>
          </cell>
          <cell r="N58">
            <v>45426</v>
          </cell>
          <cell r="T58">
            <v>19656000</v>
          </cell>
          <cell r="AE58">
            <v>0</v>
          </cell>
          <cell r="AG58">
            <v>0</v>
          </cell>
          <cell r="AL58" t="str">
            <v>https://community.secop.gov.co/Public/Tendering/ContractDetailView/Index?UniqueIdentifier=CO1.PCCNTR.5931463</v>
          </cell>
          <cell r="AS58">
            <v>1</v>
          </cell>
        </row>
        <row r="59">
          <cell r="A59" t="str">
            <v>SCJ-60-2024</v>
          </cell>
          <cell r="B59">
            <v>45330</v>
          </cell>
          <cell r="E59" t="str">
            <v>5 Contratación directa</v>
          </cell>
          <cell r="F59" t="str">
            <v>33 Prestación de Servicios Profesionales y Apoyo (5-8)</v>
          </cell>
          <cell r="G59" t="str">
            <v>JONAHATAN LUIS MUÑETON NAVARRO</v>
          </cell>
          <cell r="L59" t="str">
            <v>PRESTAR SERVICIOS PROFESIONALES EN LA EJECUCIÓN DE ACTIVIDADES ASOCIADAS AL GRUPO DE ALMACÉN DE LA SECRETARÍA DISTRITAL DE SEGURIDAD, CONVIVENCIA Y JUSTICIA.</v>
          </cell>
          <cell r="M59">
            <v>45337</v>
          </cell>
          <cell r="N59">
            <v>45686</v>
          </cell>
          <cell r="T59">
            <v>46811843</v>
          </cell>
          <cell r="AE59">
            <v>0</v>
          </cell>
          <cell r="AG59">
            <v>0</v>
          </cell>
          <cell r="AL59" t="str">
            <v>https://community.secop.gov.co/Public/Tendering/ContractDetailView/Index?UniqueIdentifier=CO1.PCCNTR.5917341</v>
          </cell>
          <cell r="AS59">
            <v>0.30372492836676218</v>
          </cell>
        </row>
        <row r="60">
          <cell r="A60" t="str">
            <v>SCJ-61-2024</v>
          </cell>
          <cell r="B60">
            <v>45330</v>
          </cell>
          <cell r="E60" t="str">
            <v>5 Contratación directa</v>
          </cell>
          <cell r="F60" t="str">
            <v>33 Prestación de Servicios Profesionales y Apoyo (5-8)</v>
          </cell>
          <cell r="G60" t="str">
            <v>ALEXANDRA RODRÍGUEZ</v>
          </cell>
          <cell r="L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ell>
          <cell r="M60">
            <v>45336</v>
          </cell>
          <cell r="N60">
            <v>45425</v>
          </cell>
          <cell r="T60">
            <v>19656000</v>
          </cell>
          <cell r="AE60">
            <v>0</v>
          </cell>
          <cell r="AG60">
            <v>0</v>
          </cell>
          <cell r="AL60" t="str">
            <v>https://community.secop.gov.co/Public/Tendering/ContractDetailView/Index?UniqueIdentifier=CO1.PCCNTR.5929228</v>
          </cell>
          <cell r="AS60">
            <v>1</v>
          </cell>
        </row>
        <row r="61">
          <cell r="A61" t="str">
            <v>SCJ-62-2024</v>
          </cell>
          <cell r="B61">
            <v>45330</v>
          </cell>
          <cell r="E61" t="str">
            <v>5 Contratación directa</v>
          </cell>
          <cell r="F61" t="str">
            <v>33 Prestación de Servicios Profesionales y Apoyo (5-8)</v>
          </cell>
          <cell r="G61" t="str">
            <v>CRISTIAN JOSÉ GONZÁLEZ DÍAZ</v>
          </cell>
          <cell r="L61" t="str">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ell>
          <cell r="M61">
            <v>45331</v>
          </cell>
          <cell r="N61">
            <v>45680</v>
          </cell>
          <cell r="T61">
            <v>97750000</v>
          </cell>
          <cell r="AE61">
            <v>0</v>
          </cell>
          <cell r="AG61">
            <v>0</v>
          </cell>
          <cell r="AL61" t="str">
            <v>https://community.secop.gov.co/Public/Tendering/ContractDetailView/Index?UniqueIdentifier=CO1.PCCNTR.5916597</v>
          </cell>
          <cell r="AS61">
            <v>0.3209169054441261</v>
          </cell>
        </row>
        <row r="62">
          <cell r="A62" t="str">
            <v>SCJ-63-2024</v>
          </cell>
          <cell r="B62">
            <v>45330</v>
          </cell>
          <cell r="E62" t="str">
            <v>5 Contratación directa</v>
          </cell>
          <cell r="F62" t="str">
            <v>33 Prestación de Servicios Profesionales y Apoyo (5-8)</v>
          </cell>
          <cell r="G62" t="str">
            <v>FLORENTINO ANDRADE ZAPATA</v>
          </cell>
          <cell r="L62" t="str">
            <v>PRESTAR SUS SERVICIOS PROFESIONALES PARA APOYAR A LA DIRECCIÓN FINANCIERA DE LA SECRETARÍA DISTRITAL DE SEGURIDAD, CONVIVENCIA Y JUSTICIA EN LA ELABORACIÓN Y REVISIÓN DE DOCUMENTOS CORRESPONDIENTES AL CICLO PRESUPUESTAL DE LA ENTIDAD.</v>
          </cell>
          <cell r="M62">
            <v>45331</v>
          </cell>
          <cell r="N62">
            <v>45680</v>
          </cell>
          <cell r="T62">
            <v>47150000</v>
          </cell>
          <cell r="AE62">
            <v>0</v>
          </cell>
          <cell r="AG62">
            <v>0</v>
          </cell>
          <cell r="AL62" t="str">
            <v>https://community.secop.gov.co/Public/Tendering/ContractDetailView/Index?UniqueIdentifier=CO1.PCCNTR.5919643</v>
          </cell>
          <cell r="AS62">
            <v>0.3209169054441261</v>
          </cell>
        </row>
        <row r="63">
          <cell r="A63" t="str">
            <v>SCJ-64-2024</v>
          </cell>
          <cell r="B63">
            <v>45331</v>
          </cell>
          <cell r="E63" t="str">
            <v>5 Contratación directa</v>
          </cell>
          <cell r="F63" t="str">
            <v>33 Prestación de Servicios Profesionales y Apoyo (5-8)</v>
          </cell>
          <cell r="G63" t="str">
            <v>JENNY CAROLINA CHISTANCHO MORENO</v>
          </cell>
          <cell r="L63" t="str">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ell>
          <cell r="M63">
            <v>45335</v>
          </cell>
          <cell r="N63">
            <v>45547</v>
          </cell>
          <cell r="T63">
            <v>22702680</v>
          </cell>
          <cell r="AE63">
            <v>0</v>
          </cell>
          <cell r="AG63">
            <v>0</v>
          </cell>
          <cell r="AL63" t="str">
            <v>https://community.secop.gov.co/Public/Tendering/ContractDetailView/Index?UniqueIdentifier=CO1.PCCNTR.5922912</v>
          </cell>
          <cell r="AS63">
            <v>0.50943396226415094</v>
          </cell>
        </row>
        <row r="64">
          <cell r="A64" t="str">
            <v>SCJ-65-2024</v>
          </cell>
          <cell r="B64">
            <v>45331</v>
          </cell>
          <cell r="E64" t="str">
            <v>5 Contratación directa</v>
          </cell>
          <cell r="F64" t="str">
            <v>33 Prestación de Servicios Profesionales y Apoyo (5-8)</v>
          </cell>
          <cell r="G64" t="str">
            <v>NELSON MAURICIO SARMIENTO FORIGUA</v>
          </cell>
          <cell r="L64" t="str">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ell>
          <cell r="M64">
            <v>45335</v>
          </cell>
          <cell r="N64">
            <v>45684</v>
          </cell>
          <cell r="T64">
            <v>71300000</v>
          </cell>
          <cell r="AE64">
            <v>0</v>
          </cell>
          <cell r="AG64">
            <v>0</v>
          </cell>
          <cell r="AL64" t="str">
            <v>https://community.secop.gov.co/Public/Tendering/ContractDetailView/Index?UniqueIdentifier=CO1.PCCNTR.5920327</v>
          </cell>
          <cell r="AS64">
            <v>0.30945558739255014</v>
          </cell>
        </row>
        <row r="65">
          <cell r="A65" t="str">
            <v>SCJ-66-2024</v>
          </cell>
          <cell r="B65">
            <v>45331</v>
          </cell>
          <cell r="E65" t="str">
            <v>5 Contratación directa</v>
          </cell>
          <cell r="F65" t="str">
            <v>33 Prestación de Servicios Profesionales y Apoyo (5-8)</v>
          </cell>
          <cell r="G65" t="str">
            <v>RUBY ADELA BLANCO VALDERRAMA</v>
          </cell>
          <cell r="L6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
            <v>45335</v>
          </cell>
          <cell r="N65">
            <v>45409</v>
          </cell>
          <cell r="T65">
            <v>7296300</v>
          </cell>
          <cell r="AE65">
            <v>0</v>
          </cell>
          <cell r="AG65">
            <v>0</v>
          </cell>
          <cell r="AL65" t="str">
            <v>https://community.secop.gov.co/Public/Tendering/ContractDetailView/Index?UniqueIdentifier=CO1.PCCNTR.5924028</v>
          </cell>
          <cell r="AS65">
            <v>1</v>
          </cell>
        </row>
        <row r="66">
          <cell r="A66" t="str">
            <v>SCJ-67-2024</v>
          </cell>
          <cell r="B66">
            <v>45331</v>
          </cell>
          <cell r="E66" t="str">
            <v>5 Contratación directa</v>
          </cell>
          <cell r="F66" t="str">
            <v>33 Prestación de Servicios Profesionales y Apoyo (5-8)</v>
          </cell>
          <cell r="G66" t="str">
            <v>ELKIN RAUL OSWALDO CASTAÑEDA DURAN</v>
          </cell>
          <cell r="L66" t="str">
            <v>PRESTAR SERVICIOS PROFESIONALES A LA DIRECCIÓN FINANCIERA DE LA SECRETARÍA DISTRITAL DE SEGURIDAD, CONVIVENCIA Y JUSTICIA PARA APOYAR LA GESTIÓN DEL PLAN MENSUALIZADO DE CAJA – PAC – CONFORME A LAS OBLIGACIONES ECONÓMICAS A CARGO DE LA ENTIDAD.</v>
          </cell>
          <cell r="M66">
            <v>45334</v>
          </cell>
          <cell r="N66">
            <v>45683</v>
          </cell>
          <cell r="T66">
            <v>60950000</v>
          </cell>
          <cell r="AE66">
            <v>0</v>
          </cell>
          <cell r="AG66">
            <v>0</v>
          </cell>
          <cell r="AL66" t="str">
            <v>https://community.secop.gov.co/Public/Tendering/ContractDetailView/Index?UniqueIdentifier=CO1.PCCNTR.5922917</v>
          </cell>
          <cell r="AS66">
            <v>0.31232091690544411</v>
          </cell>
        </row>
        <row r="67">
          <cell r="A67" t="str">
            <v>SCJ-68-2024</v>
          </cell>
          <cell r="B67">
            <v>45331</v>
          </cell>
          <cell r="E67" t="str">
            <v>5 Contratación directa</v>
          </cell>
          <cell r="F67" t="str">
            <v>33 Prestación de Servicios Profesionales y Apoyo (5-8)</v>
          </cell>
          <cell r="G67" t="str">
            <v>JOSE AGUSTIN BARRERA TORRES</v>
          </cell>
          <cell r="L67" t="str">
            <v>PRESTAR SERVICIOS DE APOYO A LA GESTIÓN CON EL FIN DE BRINDAR SOLUCIONES, DESDE EL PUNTO DE VISTA FINANCIERO, A LOS REQUERIMIENTOS O INCIDENCIAS QUE PRESENTEN LOS SISTEMAS PRESUPUESTALES Y CONTABLES DE LA ENTIDAD EN INTERACCIÓN CON EL SISTEMA DISTRITAL BOGDATA</v>
          </cell>
          <cell r="M67">
            <v>45335</v>
          </cell>
          <cell r="N67">
            <v>45684</v>
          </cell>
          <cell r="T67">
            <v>39100000</v>
          </cell>
          <cell r="AE67">
            <v>0</v>
          </cell>
          <cell r="AG67">
            <v>0</v>
          </cell>
          <cell r="AL67" t="str">
            <v>https://community.secop.gov.co/Public/Tendering/ContractDetailView/Index?UniqueIdentifier=CO1.PCCNTR.5920604</v>
          </cell>
          <cell r="AS67">
            <v>0.30945558739255014</v>
          </cell>
        </row>
        <row r="68">
          <cell r="A68" t="str">
            <v>SCJ-69-2024</v>
          </cell>
          <cell r="B68">
            <v>45331</v>
          </cell>
          <cell r="E68" t="str">
            <v>5 Contratación directa</v>
          </cell>
          <cell r="F68" t="str">
            <v>33 Prestación de Servicios Profesionales y Apoyo (5-8)</v>
          </cell>
          <cell r="G68" t="str">
            <v>NANCY CECILIA RUSINQUE MORENO</v>
          </cell>
          <cell r="L68" t="str">
            <v>PRESTAR SERVICIOS PROFESIONALES ESPECIALIZADOS A LA DIRECCIÓN FINANCIERA DE LA SECRETARÍA DISTRITAL DE SEGURIDAD, CONVIVENCIA Y JUSTICIA PARA APOYAR LA GESTIÓN DE ACCIONES DE ÍNDOLE TRIBUTARIA Y CONTABLE PROPIAS DE LA ENTIDAD.</v>
          </cell>
          <cell r="M68">
            <v>45334</v>
          </cell>
          <cell r="N68">
            <v>45683</v>
          </cell>
          <cell r="T68">
            <v>154100000</v>
          </cell>
          <cell r="AE68">
            <v>0</v>
          </cell>
          <cell r="AG68">
            <v>0</v>
          </cell>
          <cell r="AL68" t="str">
            <v>https://community.secop.gov.co/Public/Tendering/ContractDetailView/Index?UniqueIdentifier=CO1.PCCNTR.5921558</v>
          </cell>
          <cell r="AS68">
            <v>0.31232091690544411</v>
          </cell>
        </row>
        <row r="69">
          <cell r="A69" t="str">
            <v>SCJ-70-2024</v>
          </cell>
          <cell r="B69">
            <v>45331</v>
          </cell>
          <cell r="E69" t="str">
            <v>5 Contratación directa</v>
          </cell>
          <cell r="F69" t="str">
            <v>33 Prestación de Servicios Profesionales y Apoyo (5-8)</v>
          </cell>
          <cell r="G69" t="str">
            <v>MARIA CAMILA FIGUEROA REYES</v>
          </cell>
          <cell r="L69" t="str">
            <v>PRESTAR SERVICIOS PROFESIONALES A LA DIRECCIÓN FINANCIERA DE LA SECRETARÍA DISTRITAL DE SEGURIDAD, CONVIVENCIA Y JUSTICIA APOYANDO LA GESTIÓN DE LA INFORMACIÓN CORRESPONDIENTE AL SISTEMA SIVICOF DE LA CONTRALORÍA DE BOGOTÁ D.C.</v>
          </cell>
          <cell r="M69">
            <v>45344</v>
          </cell>
          <cell r="N69">
            <v>45693</v>
          </cell>
          <cell r="T69">
            <v>82800000</v>
          </cell>
          <cell r="AE69">
            <v>0</v>
          </cell>
          <cell r="AG69">
            <v>0</v>
          </cell>
          <cell r="AL69" t="str">
            <v>https://community.secop.gov.co/Public/Tendering/ContractDetailView/Index?UniqueIdentifier=CO1.PCCNTR.5923108</v>
          </cell>
          <cell r="AS69">
            <v>0.28366762177650429</v>
          </cell>
        </row>
        <row r="70">
          <cell r="A70" t="str">
            <v>SCJ-71-2024</v>
          </cell>
          <cell r="B70">
            <v>45331</v>
          </cell>
          <cell r="E70" t="str">
            <v>5 Contratación directa</v>
          </cell>
          <cell r="F70" t="str">
            <v>33 Prestación de Servicios Profesionales y Apoyo (5-8)</v>
          </cell>
          <cell r="G70" t="str">
            <v>JOSÉ EDWIN DÍAZ NUÑEZ</v>
          </cell>
          <cell r="L70" t="str">
            <v>PRESTAR SERVICIOS DE APOYO A LA GESTIÓN PARA APOYAR LA LIQUIDACIÓN DE CUENTAS DE LOS PAGOS QUE SEAN REQUERIDOS POR LAS ÁREAS DE LA ENTIDAD.</v>
          </cell>
          <cell r="M70">
            <v>45334</v>
          </cell>
          <cell r="N70">
            <v>45683</v>
          </cell>
          <cell r="T70">
            <v>37950000</v>
          </cell>
          <cell r="AE70">
            <v>0</v>
          </cell>
          <cell r="AG70">
            <v>0</v>
          </cell>
          <cell r="AL70" t="str">
            <v>https://community.secop.gov.co/Public/Tendering/ContractDetailView/Index?UniqueIdentifier=CO1.PCCNTR.5922929</v>
          </cell>
          <cell r="AS70">
            <v>0.31232091690544411</v>
          </cell>
        </row>
        <row r="71">
          <cell r="A71" t="str">
            <v>SCJ-72-2024</v>
          </cell>
          <cell r="B71">
            <v>45331</v>
          </cell>
          <cell r="E71" t="str">
            <v>5 Contratación directa</v>
          </cell>
          <cell r="F71" t="str">
            <v>33 Prestación de Servicios Profesionales y Apoyo (5-8)</v>
          </cell>
          <cell r="G71" t="str">
            <v>WILLY DAVID CALDERON CAMARGO</v>
          </cell>
          <cell r="L71" t="str">
            <v>PRESTAR LOS SERVICIOS PROFESIONALES PARA APOYAR EL DISEÑO, ELABORACIÓN E IMPLEMENTACIÓN DE ESTRATEGIAS DE COMUNICACIÓN DIGITAL QUE PERMITAN LOGRAR MAYOR IMPACTO Y ALCANCE DE LOS CONTENIDOS EN LAS REDES SOCIALES Y DEMÁS MEDIOS DIGITALES, EN SEGUIDORES DE LA SDSCJ.</v>
          </cell>
          <cell r="M71">
            <v>45334</v>
          </cell>
          <cell r="N71">
            <v>45515</v>
          </cell>
          <cell r="T71">
            <v>42000000</v>
          </cell>
          <cell r="AE71">
            <v>0</v>
          </cell>
          <cell r="AG71">
            <v>0</v>
          </cell>
          <cell r="AL71" t="str">
            <v>https://community.secop.gov.co/Public/Tendering/ContractDetailView/Index?UniqueIdentifier=CO1.PCCNTR.5922527</v>
          </cell>
          <cell r="AS71">
            <v>0.60220994475138123</v>
          </cell>
        </row>
        <row r="72">
          <cell r="A72" t="str">
            <v>SCJ-73-2024</v>
          </cell>
          <cell r="B72">
            <v>45331</v>
          </cell>
          <cell r="E72" t="str">
            <v>5 Contratación directa</v>
          </cell>
          <cell r="F72" t="str">
            <v>33 Prestación de Servicios Profesionales y Apoyo (5-8)</v>
          </cell>
          <cell r="G72" t="str">
            <v>MANUEL ANTONIO MONTES UNDA</v>
          </cell>
          <cell r="L72" t="str">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ell>
          <cell r="M72">
            <v>45334</v>
          </cell>
          <cell r="N72">
            <v>45683</v>
          </cell>
          <cell r="T72">
            <v>65550000</v>
          </cell>
          <cell r="AE72">
            <v>0</v>
          </cell>
          <cell r="AG72">
            <v>0</v>
          </cell>
          <cell r="AL72" t="str">
            <v>https://community.secop.gov.co/Public/Tendering/ContractDetailView/Index?UniqueIdentifier=CO1.PCCNTR.5921911</v>
          </cell>
          <cell r="AS72">
            <v>0.31232091690544411</v>
          </cell>
        </row>
        <row r="73">
          <cell r="A73" t="str">
            <v>SCJ-74-2024</v>
          </cell>
          <cell r="B73">
            <v>45331</v>
          </cell>
          <cell r="E73" t="str">
            <v>5 Contratación directa</v>
          </cell>
          <cell r="F73" t="str">
            <v>33 Prestación de Servicios Profesionales y Apoyo (5-8)</v>
          </cell>
          <cell r="G73" t="str">
            <v>DEISY NATALIA VALENCIA GONZALEZ</v>
          </cell>
          <cell r="L73" t="str">
            <v>PRESTAR SUS SERVICIOS PROFESIONALES PARA APOYAR A LA DIRECCIÓN FINANCIERA EN LAS ACTIVIDADES DE ÍNDOLE FINANCIERA Y ADMINISTRATIVA, QUE PROPENDAN AL MEJORAMIENTO DE CONTINUO DEL ÁREA.</v>
          </cell>
          <cell r="M73">
            <v>45334</v>
          </cell>
          <cell r="N73">
            <v>45683</v>
          </cell>
          <cell r="T73">
            <v>69000000</v>
          </cell>
          <cell r="AE73">
            <v>0</v>
          </cell>
          <cell r="AG73">
            <v>0</v>
          </cell>
          <cell r="AL73" t="str">
            <v>https://community.secop.gov.co/Public/Tendering/ContractDetailView/Index?UniqueIdentifier=CO1.PCCNTR.5923551</v>
          </cell>
          <cell r="AS73">
            <v>0.31232091690544411</v>
          </cell>
        </row>
        <row r="74">
          <cell r="A74" t="str">
            <v>SCJ-75-2024</v>
          </cell>
          <cell r="B74">
            <v>45331</v>
          </cell>
          <cell r="E74" t="str">
            <v>5 Contratación directa</v>
          </cell>
          <cell r="F74" t="str">
            <v>33 Prestación de Servicios Profesionales y Apoyo (5-8)</v>
          </cell>
          <cell r="G74" t="str">
            <v>ADRIANA DEL PILAR MONROY CUBILLOS</v>
          </cell>
          <cell r="L74" t="str">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ell>
          <cell r="M74">
            <v>45336</v>
          </cell>
          <cell r="N74">
            <v>45701</v>
          </cell>
          <cell r="T74">
            <v>151419912</v>
          </cell>
          <cell r="AE74">
            <v>0</v>
          </cell>
          <cell r="AG74">
            <v>0</v>
          </cell>
          <cell r="AL74" t="str">
            <v>https://community.secop.gov.co/Public/Tendering/ContractDetailView/Index?UniqueIdentifier=CO1.PCCNTR.5930842</v>
          </cell>
          <cell r="AS74">
            <v>0.29315068493150687</v>
          </cell>
        </row>
        <row r="75">
          <cell r="A75" t="str">
            <v>SCJ-76-2024</v>
          </cell>
          <cell r="B75">
            <v>45331</v>
          </cell>
          <cell r="E75" t="str">
            <v>5 Contratación directa</v>
          </cell>
          <cell r="F75" t="str">
            <v>33 Prestación de Servicios Profesionales y Apoyo (5-8)</v>
          </cell>
          <cell r="G75" t="str">
            <v>LUZ MIREYA RINCÓN PIÑEROS</v>
          </cell>
          <cell r="L75" t="str">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ell>
          <cell r="M75">
            <v>45334</v>
          </cell>
          <cell r="N75">
            <v>45683</v>
          </cell>
          <cell r="T75">
            <v>95450000</v>
          </cell>
          <cell r="AE75">
            <v>0</v>
          </cell>
          <cell r="AG75">
            <v>0</v>
          </cell>
          <cell r="AL75" t="str">
            <v>https://community.secop.gov.co/Public/Tendering/ContractDetailView/Index?UniqueIdentifier=CO1.PCCNTR.5923662</v>
          </cell>
          <cell r="AS75">
            <v>0.31232091690544411</v>
          </cell>
        </row>
        <row r="76">
          <cell r="A76" t="str">
            <v>SCJ-77-2024</v>
          </cell>
          <cell r="B76">
            <v>45331</v>
          </cell>
          <cell r="E76" t="str">
            <v>5 Contratación directa</v>
          </cell>
          <cell r="F76" t="str">
            <v>33 Prestación de Servicios Profesionales y Apoyo (5-8)</v>
          </cell>
          <cell r="G76" t="str">
            <v>LAURA MELISA HERRERA FERNANDEZ</v>
          </cell>
          <cell r="L76" t="str">
            <v>PRESTAR SERVICIOS PROFESIONALES AL DESPACHO DEL SECRETARIO DISTRITAL DE SEGURIDAD, CONVIVENCIA Y JUSTICIA BRINDANDO ACOMPAÑAMIENTO Y ASISTENCIA TÉCNICA REQUERIDA PARA LA ARTICULACIÓN DE RELACIONES DE CARACTER INTERNACIONAL.</v>
          </cell>
          <cell r="M76">
            <v>45334</v>
          </cell>
          <cell r="N76">
            <v>45423</v>
          </cell>
          <cell r="T76">
            <v>32881932</v>
          </cell>
          <cell r="AE76">
            <v>0</v>
          </cell>
          <cell r="AG76">
            <v>0</v>
          </cell>
          <cell r="AL76" t="str">
            <v>https://community.secop.gov.co/Public/Tendering/ContractDetailView/Index?UniqueIdentifier=CO1.PCCNTR.5925341</v>
          </cell>
          <cell r="AS76">
            <v>1</v>
          </cell>
        </row>
        <row r="77">
          <cell r="A77" t="str">
            <v>SCJ-78-2024</v>
          </cell>
          <cell r="B77">
            <v>45331</v>
          </cell>
          <cell r="E77" t="str">
            <v>5 Contratación directa</v>
          </cell>
          <cell r="F77" t="str">
            <v>33 Prestación de Servicios Profesionales y Apoyo (5-8)</v>
          </cell>
          <cell r="G77" t="str">
            <v>NORCA LORENA JIMENEZ MEJIA</v>
          </cell>
          <cell r="L77" t="str">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ell>
          <cell r="M77">
            <v>45334</v>
          </cell>
          <cell r="N77">
            <v>45683</v>
          </cell>
          <cell r="T77">
            <v>123050000</v>
          </cell>
          <cell r="AE77">
            <v>0</v>
          </cell>
          <cell r="AG77">
            <v>0</v>
          </cell>
          <cell r="AL77" t="str">
            <v>https://community.secop.gov.co/Public/Tendering/ContractDetailView/Index?UniqueIdentifier=CO1.PCCNTR.5924772</v>
          </cell>
          <cell r="AS77">
            <v>0.31232091690544411</v>
          </cell>
        </row>
        <row r="78">
          <cell r="A78" t="str">
            <v>SCJ-79-2024</v>
          </cell>
          <cell r="B78">
            <v>45333</v>
          </cell>
          <cell r="E78" t="str">
            <v>5 Contratación directa</v>
          </cell>
          <cell r="F78" t="str">
            <v>33 Prestación de Servicios Profesionales y Apoyo (5-8)</v>
          </cell>
          <cell r="G78" t="str">
            <v>JORGE LUIS ACEVEDO AYALA</v>
          </cell>
          <cell r="L78" t="str">
            <v>PRESTAR LOS SERVICIOS PROFESIONALES PARA REALIZAR LAS FOTOGRAFÍAS, VIDEOS Y EDICIÓN DE PRODUCTOS AUDIOVISUALES Y MULTIMEDIA QUE REQUIERA LA ENTIDAD PARA DAR A CONOCER LA GESTIÓN EN MEDIOS DE COMUNICACIÓN Y MEDIOS DIGITALES.</v>
          </cell>
          <cell r="M78">
            <v>45335</v>
          </cell>
          <cell r="N78">
            <v>45516</v>
          </cell>
          <cell r="T78">
            <v>42000000</v>
          </cell>
          <cell r="AE78">
            <v>0</v>
          </cell>
          <cell r="AG78">
            <v>0</v>
          </cell>
          <cell r="AL78" t="str">
            <v>https://community.secop.gov.co/Public/Tendering/ContractDetailView/Index?UniqueIdentifier=CO1.PCCNTR.5929201</v>
          </cell>
          <cell r="AS78">
            <v>0.59668508287292821</v>
          </cell>
        </row>
        <row r="79">
          <cell r="A79" t="str">
            <v>SCJ-80-2024</v>
          </cell>
          <cell r="B79">
            <v>45334</v>
          </cell>
          <cell r="E79" t="str">
            <v>5 Contratación directa</v>
          </cell>
          <cell r="F79" t="str">
            <v>33 Prestación de Servicios Profesionales y Apoyo (5-8)</v>
          </cell>
          <cell r="G79" t="str">
            <v>WILLIAM JAIR DAZA HURTADO</v>
          </cell>
          <cell r="L79" t="str">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ell>
          <cell r="M79">
            <v>45335</v>
          </cell>
          <cell r="N79">
            <v>45700</v>
          </cell>
          <cell r="T79">
            <v>47041020</v>
          </cell>
          <cell r="AE79">
            <v>0</v>
          </cell>
          <cell r="AG79">
            <v>0</v>
          </cell>
          <cell r="AL79" t="str">
            <v>https://community.secop.gov.co/Public/Tendering/ContractDetailView/Index?UniqueIdentifier=CO1.PCCNTR.5929374</v>
          </cell>
          <cell r="AS79">
            <v>0.29589041095890412</v>
          </cell>
        </row>
        <row r="80">
          <cell r="A80" t="str">
            <v>SCJ-81-2024</v>
          </cell>
          <cell r="B80">
            <v>45334</v>
          </cell>
          <cell r="E80" t="str">
            <v>5 Contratación directa</v>
          </cell>
          <cell r="F80" t="str">
            <v>33 Prestación de Servicios Profesionales y Apoyo (5-8)</v>
          </cell>
          <cell r="G80" t="str">
            <v>MARTHA HELENA MONTILLA PEREZ</v>
          </cell>
          <cell r="L80" t="str">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ell>
          <cell r="M80">
            <v>45335</v>
          </cell>
          <cell r="N80">
            <v>45500</v>
          </cell>
          <cell r="T80">
            <v>16192000</v>
          </cell>
          <cell r="AE80">
            <v>0</v>
          </cell>
          <cell r="AG80">
            <v>0</v>
          </cell>
          <cell r="AL80" t="str">
            <v>https://community.secop.gov.co/Public/Tendering/ContractDetailView/Index?UniqueIdentifier=CO1.PCCNTR.5929653</v>
          </cell>
          <cell r="AS80">
            <v>0.65454545454545454</v>
          </cell>
        </row>
        <row r="81">
          <cell r="A81" t="str">
            <v>SCJ-82-2024</v>
          </cell>
          <cell r="B81">
            <v>45334</v>
          </cell>
          <cell r="E81" t="str">
            <v>5 Contratación directa</v>
          </cell>
          <cell r="F81" t="str">
            <v>33 Prestación de Servicios Profesionales y Apoyo (5-8)</v>
          </cell>
          <cell r="G81" t="str">
            <v>CESAR RICARDO ALDANA MESA</v>
          </cell>
          <cell r="L8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1">
            <v>45336</v>
          </cell>
          <cell r="N81">
            <v>45410</v>
          </cell>
          <cell r="T81">
            <v>7296300</v>
          </cell>
          <cell r="AE81">
            <v>0</v>
          </cell>
          <cell r="AG81">
            <v>0</v>
          </cell>
          <cell r="AL81" t="str">
            <v>https://community.secop.gov.co/Public/Tendering/ContractDetailView/Index?UniqueIdentifier=CO1.PCCNTR.5928736</v>
          </cell>
          <cell r="AS81">
            <v>1</v>
          </cell>
        </row>
        <row r="82">
          <cell r="A82" t="str">
            <v>SCJ-83-2024</v>
          </cell>
          <cell r="B82">
            <v>45334</v>
          </cell>
          <cell r="E82" t="str">
            <v>5 Contratación directa</v>
          </cell>
          <cell r="F82" t="str">
            <v>33 Prestación de Servicios Profesionales y Apoyo (5-8)</v>
          </cell>
          <cell r="G82" t="str">
            <v>DAVID LEONARDO QUESADA SALDAÑA</v>
          </cell>
          <cell r="L8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2">
            <v>45336</v>
          </cell>
          <cell r="N82">
            <v>45410</v>
          </cell>
          <cell r="T82">
            <v>7296300</v>
          </cell>
          <cell r="AE82">
            <v>0</v>
          </cell>
          <cell r="AG82">
            <v>0</v>
          </cell>
          <cell r="AL82" t="str">
            <v>https://community.secop.gov.co/Public/Tendering/ContractDetailView/Index?UniqueIdentifier=CO1.PCCNTR.5928558</v>
          </cell>
          <cell r="AS82">
            <v>1</v>
          </cell>
        </row>
        <row r="83">
          <cell r="A83" t="str">
            <v>SCJ-84-2024</v>
          </cell>
          <cell r="B83">
            <v>45334</v>
          </cell>
          <cell r="E83" t="str">
            <v>5 Contratación directa</v>
          </cell>
          <cell r="F83" t="str">
            <v>33 Prestación de Servicios Profesionales y Apoyo (5-8)</v>
          </cell>
          <cell r="G83" t="str">
            <v>DIANA CATTERINE FERNANDEZ VARGAS</v>
          </cell>
          <cell r="L8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3">
            <v>45336</v>
          </cell>
          <cell r="N83">
            <v>45410</v>
          </cell>
          <cell r="T83">
            <v>7296300</v>
          </cell>
          <cell r="AE83">
            <v>0</v>
          </cell>
          <cell r="AG83">
            <v>0</v>
          </cell>
          <cell r="AL83" t="str">
            <v>https://community.secop.gov.co/Public/Tendering/ContractDetailView/Index?UniqueIdentifier=CO1.PCCNTR.5930297</v>
          </cell>
          <cell r="AS83">
            <v>1</v>
          </cell>
        </row>
        <row r="84">
          <cell r="A84" t="str">
            <v>SCJ-85-2024</v>
          </cell>
          <cell r="B84">
            <v>45334</v>
          </cell>
          <cell r="E84" t="str">
            <v>5 Contratación directa</v>
          </cell>
          <cell r="F84" t="str">
            <v>33 Prestación de Servicios Profesionales y Apoyo (5-8)</v>
          </cell>
          <cell r="G84" t="str">
            <v>DIANA MARCELA JIMENEZ SALAMANCA</v>
          </cell>
          <cell r="L8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4">
            <v>45336</v>
          </cell>
          <cell r="N84">
            <v>45410</v>
          </cell>
          <cell r="T84">
            <v>7296300</v>
          </cell>
          <cell r="AE84">
            <v>0</v>
          </cell>
          <cell r="AG84">
            <v>0</v>
          </cell>
          <cell r="AL84" t="str">
            <v>https://community.secop.gov.co/Public/Tendering/ContractDetailView/Index?UniqueIdentifier=CO1.PCCNTR.5930531</v>
          </cell>
          <cell r="AS84">
            <v>1</v>
          </cell>
        </row>
        <row r="85">
          <cell r="A85" t="str">
            <v>SCJ-86-2024</v>
          </cell>
          <cell r="B85">
            <v>45334</v>
          </cell>
          <cell r="E85" t="str">
            <v>5 Contratación directa</v>
          </cell>
          <cell r="F85" t="str">
            <v>33 Prestación de Servicios Profesionales y Apoyo (5-8)</v>
          </cell>
          <cell r="G85" t="str">
            <v>EDWIN EDUARDO UYABAN BELLO</v>
          </cell>
          <cell r="L8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5">
            <v>45336</v>
          </cell>
          <cell r="N85">
            <v>45410</v>
          </cell>
          <cell r="T85">
            <v>7296300</v>
          </cell>
          <cell r="AE85">
            <v>0</v>
          </cell>
          <cell r="AG85">
            <v>0</v>
          </cell>
          <cell r="AL85" t="str">
            <v>https://community.secop.gov.co/Public/Tendering/ContractDetailView/Index?UniqueIdentifier=CO1.PCCNTR.5930539</v>
          </cell>
          <cell r="AS85">
            <v>1</v>
          </cell>
        </row>
        <row r="86">
          <cell r="A86" t="str">
            <v>SCJ-87-2024</v>
          </cell>
          <cell r="B86">
            <v>45334</v>
          </cell>
          <cell r="E86" t="str">
            <v>5 Contratación directa</v>
          </cell>
          <cell r="F86" t="str">
            <v>33 Prestación de Servicios Profesionales y Apoyo (5-8)</v>
          </cell>
          <cell r="G86" t="str">
            <v>EDWIN RENE ROJAS QUINA</v>
          </cell>
          <cell r="L8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6">
            <v>45336</v>
          </cell>
          <cell r="N86">
            <v>45410</v>
          </cell>
          <cell r="T86">
            <v>7296300</v>
          </cell>
          <cell r="AE86">
            <v>0</v>
          </cell>
          <cell r="AG86">
            <v>0</v>
          </cell>
          <cell r="AL86" t="str">
            <v>https://community.secop.gov.co/Public/Tendering/ContractDetailView/Index?UniqueIdentifier=CO1.PCCNTR.5930187</v>
          </cell>
          <cell r="AS86">
            <v>1</v>
          </cell>
        </row>
        <row r="87">
          <cell r="A87" t="str">
            <v>SCJ-88-2024</v>
          </cell>
          <cell r="B87">
            <v>45334</v>
          </cell>
          <cell r="E87" t="str">
            <v>5 Contratación directa</v>
          </cell>
          <cell r="F87" t="str">
            <v>33 Prestación de Servicios Profesionales y Apoyo (5-8)</v>
          </cell>
          <cell r="G87" t="str">
            <v>HANZ CAMILO ABRIL GUEVARA</v>
          </cell>
          <cell r="L8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7">
            <v>45336</v>
          </cell>
          <cell r="N87">
            <v>45410</v>
          </cell>
          <cell r="T87">
            <v>7296300</v>
          </cell>
          <cell r="AE87">
            <v>0</v>
          </cell>
          <cell r="AG87">
            <v>0</v>
          </cell>
          <cell r="AL87" t="str">
            <v>https://community.secop.gov.co/Public/Tendering/ContractDetailView/Index?UniqueIdentifier=CO1.PCCNTR.5930716</v>
          </cell>
          <cell r="AS87">
            <v>1</v>
          </cell>
        </row>
        <row r="88">
          <cell r="A88" t="str">
            <v>SCJ-89-2024</v>
          </cell>
          <cell r="B88">
            <v>45334</v>
          </cell>
          <cell r="E88" t="str">
            <v>5 Contratación directa</v>
          </cell>
          <cell r="F88" t="str">
            <v>33 Prestación de Servicios Profesionales y Apoyo (5-8)</v>
          </cell>
          <cell r="G88" t="str">
            <v>HEINER ALEXANDER CESPEDES NIÑO</v>
          </cell>
          <cell r="L88"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8">
            <v>45336</v>
          </cell>
          <cell r="N88">
            <v>45410</v>
          </cell>
          <cell r="T88">
            <v>7296300</v>
          </cell>
          <cell r="AE88">
            <v>0</v>
          </cell>
          <cell r="AG88">
            <v>0</v>
          </cell>
          <cell r="AL88" t="str">
            <v>https://community.secop.gov.co/Public/Tendering/ContractDetailView/Index?UniqueIdentifier=CO1.PCCNTR.5930904</v>
          </cell>
          <cell r="AS88">
            <v>1</v>
          </cell>
        </row>
        <row r="89">
          <cell r="A89" t="str">
            <v>SCJ-90-2024</v>
          </cell>
          <cell r="B89">
            <v>45334</v>
          </cell>
          <cell r="E89" t="str">
            <v>5 Contratación directa</v>
          </cell>
          <cell r="F89" t="str">
            <v>33 Prestación de Servicios Profesionales y Apoyo (5-8)</v>
          </cell>
          <cell r="G89" t="str">
            <v>JENNIFER PAOLA JOYA ASTROZ</v>
          </cell>
          <cell r="L89"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9">
            <v>45336</v>
          </cell>
          <cell r="N89">
            <v>45410</v>
          </cell>
          <cell r="T89">
            <v>7296300</v>
          </cell>
          <cell r="AE89">
            <v>0</v>
          </cell>
          <cell r="AG89">
            <v>0</v>
          </cell>
          <cell r="AL89" t="str">
            <v>https://community.secop.gov.co/Public/Tendering/ContractDetailView/Index?UniqueIdentifier=CO1.PCCNTR.5930812</v>
          </cell>
          <cell r="AS89">
            <v>1</v>
          </cell>
        </row>
        <row r="90">
          <cell r="A90" t="str">
            <v>SCJ-91-2024</v>
          </cell>
          <cell r="B90">
            <v>45334</v>
          </cell>
          <cell r="E90" t="str">
            <v>5 Contratación directa</v>
          </cell>
          <cell r="F90" t="str">
            <v>33 Prestación de Servicios Profesionales y Apoyo (5-8)</v>
          </cell>
          <cell r="G90" t="str">
            <v>JESSICA MELANIE HERNANDEZ SASTOQUE</v>
          </cell>
          <cell r="L90"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90">
            <v>45336</v>
          </cell>
          <cell r="N90">
            <v>45410</v>
          </cell>
          <cell r="T90">
            <v>7296300</v>
          </cell>
          <cell r="AE90">
            <v>0</v>
          </cell>
          <cell r="AG90">
            <v>0</v>
          </cell>
          <cell r="AL90" t="str">
            <v>https://community.secop.gov.co/Public/Tendering/ContractDetailView/Index?UniqueIdentifier=CO1.PCCNTR.5930563</v>
          </cell>
          <cell r="AS90">
            <v>1</v>
          </cell>
        </row>
        <row r="91">
          <cell r="A91" t="str">
            <v>SCJ-92-2024</v>
          </cell>
          <cell r="B91">
            <v>45334</v>
          </cell>
          <cell r="E91" t="str">
            <v>5 Contratación directa</v>
          </cell>
          <cell r="F91" t="str">
            <v>33 Prestación de Servicios Profesionales y Apoyo (5-8)</v>
          </cell>
          <cell r="G91" t="str">
            <v>JORGE DAVID REBOLLO MORALES</v>
          </cell>
          <cell r="L91" t="str">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ell>
          <cell r="M91">
            <v>45335</v>
          </cell>
          <cell r="N91">
            <v>45684</v>
          </cell>
          <cell r="T91">
            <v>36311446</v>
          </cell>
          <cell r="AE91">
            <v>0</v>
          </cell>
          <cell r="AG91">
            <v>0</v>
          </cell>
          <cell r="AL91" t="str">
            <v>https://community.secop.gov.co/Public/Tendering/ContractDetailView/Index?UniqueIdentifier=CO1.PCCNTR.5930051</v>
          </cell>
          <cell r="AS91">
            <v>0.30945558739255014</v>
          </cell>
        </row>
        <row r="92">
          <cell r="A92" t="str">
            <v>SCJ-93-2024</v>
          </cell>
          <cell r="B92">
            <v>45334</v>
          </cell>
          <cell r="E92" t="str">
            <v>5 Contratación directa</v>
          </cell>
          <cell r="F92" t="str">
            <v>33 Prestación de Servicios Profesionales y Apoyo (5-8)</v>
          </cell>
          <cell r="G92" t="str">
            <v>EDNA JULIETTE BUITRAGO CEPEDA</v>
          </cell>
          <cell r="L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2">
            <v>45337</v>
          </cell>
          <cell r="N92">
            <v>45411</v>
          </cell>
          <cell r="T92">
            <v>7296300</v>
          </cell>
          <cell r="AE92">
            <v>0</v>
          </cell>
          <cell r="AG92">
            <v>0</v>
          </cell>
          <cell r="AL92" t="str">
            <v>https://community.secop.gov.co/Public/Tendering/ContractDetailView/Index?UniqueIdentifier=CO1.PCCNTR.5930612</v>
          </cell>
          <cell r="AS92">
            <v>1</v>
          </cell>
        </row>
        <row r="93">
          <cell r="A93" t="str">
            <v>SCJ-94-2024</v>
          </cell>
          <cell r="B93">
            <v>45334</v>
          </cell>
          <cell r="E93" t="str">
            <v>5 Contratación directa</v>
          </cell>
          <cell r="F93" t="str">
            <v>33 Prestación de Servicios Profesionales y Apoyo (5-8)</v>
          </cell>
          <cell r="G93" t="str">
            <v>ERIC HAMER MILLAN GARZON</v>
          </cell>
          <cell r="L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
            <v>45337</v>
          </cell>
          <cell r="N93">
            <v>45411</v>
          </cell>
          <cell r="T93">
            <v>7296300</v>
          </cell>
          <cell r="AE93">
            <v>0</v>
          </cell>
          <cell r="AG93">
            <v>0</v>
          </cell>
          <cell r="AL93" t="str">
            <v>https://community.secop.gov.co/Public/Tendering/ContractDetailView/Index?UniqueIdentifier=CO1.PCCNTR.5931402</v>
          </cell>
          <cell r="AS93">
            <v>1</v>
          </cell>
        </row>
        <row r="94">
          <cell r="A94" t="str">
            <v>SCJ-95-2024</v>
          </cell>
          <cell r="B94">
            <v>45334</v>
          </cell>
          <cell r="E94" t="str">
            <v>5 Contratación directa</v>
          </cell>
          <cell r="F94" t="str">
            <v>33 Prestación de Servicios Profesionales y Apoyo (5-8)</v>
          </cell>
          <cell r="G94" t="str">
            <v>HAIVER STIVEN MATEUS GUTIERREZ</v>
          </cell>
          <cell r="L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
            <v>45337</v>
          </cell>
          <cell r="N94">
            <v>45411</v>
          </cell>
          <cell r="T94">
            <v>7296300</v>
          </cell>
          <cell r="AE94">
            <v>0</v>
          </cell>
          <cell r="AG94">
            <v>0</v>
          </cell>
          <cell r="AL94" t="str">
            <v>https://community.secop.gov.co/Public/Tendering/ContractDetailView/Index?UniqueIdentifier=CO1.PCCNTR.5930391</v>
          </cell>
          <cell r="AS94">
            <v>1</v>
          </cell>
        </row>
        <row r="95">
          <cell r="A95" t="str">
            <v>SCJ-96-2024</v>
          </cell>
          <cell r="B95">
            <v>45334</v>
          </cell>
          <cell r="E95" t="str">
            <v>5 Contratación directa</v>
          </cell>
          <cell r="F95" t="str">
            <v>33 Prestación de Servicios Profesionales y Apoyo (5-8)</v>
          </cell>
          <cell r="G95" t="str">
            <v>LYLLIANA MIRLE MAZO CLIMACO</v>
          </cell>
          <cell r="L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
            <v>45337</v>
          </cell>
          <cell r="N95">
            <v>45411</v>
          </cell>
          <cell r="T95">
            <v>7296300</v>
          </cell>
          <cell r="AE95">
            <v>0</v>
          </cell>
          <cell r="AG95">
            <v>0</v>
          </cell>
          <cell r="AL95" t="str">
            <v>https://community.secop.gov.co/Public/Tendering/ContractDetailView/Index?UniqueIdentifier=CO1.PCCNTR.5930877</v>
          </cell>
          <cell r="AS95">
            <v>1</v>
          </cell>
        </row>
        <row r="96">
          <cell r="A96" t="str">
            <v>SCJ-97-2024</v>
          </cell>
          <cell r="B96">
            <v>45334</v>
          </cell>
          <cell r="E96" t="str">
            <v>5 Contratación directa</v>
          </cell>
          <cell r="F96" t="str">
            <v>33 Prestación de Servicios Profesionales y Apoyo (5-8)</v>
          </cell>
          <cell r="G96" t="str">
            <v>MAIRA ALEJANDRA DAZA SANCHEZ</v>
          </cell>
          <cell r="L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
            <v>45337</v>
          </cell>
          <cell r="N96">
            <v>45411</v>
          </cell>
          <cell r="T96">
            <v>7296300</v>
          </cell>
          <cell r="AE96">
            <v>0</v>
          </cell>
          <cell r="AG96">
            <v>0</v>
          </cell>
          <cell r="AL96" t="str">
            <v>https://community.secop.gov.co/Public/Tendering/ContractDetailView/Index?UniqueIdentifier=CO1.PCCNTR.5931473</v>
          </cell>
          <cell r="AS96">
            <v>1</v>
          </cell>
        </row>
        <row r="97">
          <cell r="A97" t="str">
            <v>SCJ-98-2024</v>
          </cell>
          <cell r="B97">
            <v>45334</v>
          </cell>
          <cell r="E97" t="str">
            <v>5 Contratación directa</v>
          </cell>
          <cell r="F97" t="str">
            <v>33 Prestación de Servicios Profesionales y Apoyo (5-8)</v>
          </cell>
          <cell r="G97" t="str">
            <v>MICHAEL JOHAN USECHE ANGULO</v>
          </cell>
          <cell r="L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
            <v>45337</v>
          </cell>
          <cell r="N97">
            <v>45411</v>
          </cell>
          <cell r="T97">
            <v>7296300</v>
          </cell>
          <cell r="AE97">
            <v>0</v>
          </cell>
          <cell r="AG97">
            <v>0</v>
          </cell>
          <cell r="AL97" t="str">
            <v>https://community.secop.gov.co/Public/Tendering/ContractDetailView/Index?UniqueIdentifier=CO1.PCCNTR.5931502</v>
          </cell>
          <cell r="AS97">
            <v>1</v>
          </cell>
        </row>
        <row r="98">
          <cell r="A98" t="str">
            <v>SCJ-99-2024</v>
          </cell>
          <cell r="B98">
            <v>45334</v>
          </cell>
          <cell r="E98" t="str">
            <v>5 Contratación directa</v>
          </cell>
          <cell r="F98" t="str">
            <v>33 Prestación de Servicios Profesionales y Apoyo (5-8)</v>
          </cell>
          <cell r="G98" t="str">
            <v>MONICA DEL SOCORRO CORTES MATHIEU</v>
          </cell>
          <cell r="L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
            <v>45337</v>
          </cell>
          <cell r="N98">
            <v>45411</v>
          </cell>
          <cell r="T98">
            <v>7296300</v>
          </cell>
          <cell r="AE98">
            <v>0</v>
          </cell>
          <cell r="AG98">
            <v>0</v>
          </cell>
          <cell r="AL98" t="str">
            <v>https://community.secop.gov.co/Public/Tendering/ContractDetailView/Index?UniqueIdentifier=CO1.PCCNTR.5931370</v>
          </cell>
          <cell r="AS98">
            <v>1</v>
          </cell>
        </row>
        <row r="99">
          <cell r="A99" t="str">
            <v>SCJ-100-2024</v>
          </cell>
          <cell r="B99">
            <v>45334</v>
          </cell>
          <cell r="E99" t="str">
            <v>5 Contratación directa</v>
          </cell>
          <cell r="F99" t="str">
            <v>33 Prestación de Servicios Profesionales y Apoyo (5-8)</v>
          </cell>
          <cell r="G99" t="str">
            <v>PAULA ALEJANDRA PEDRAZA HERNANDEZ</v>
          </cell>
          <cell r="L9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
            <v>45337</v>
          </cell>
          <cell r="N99">
            <v>45411</v>
          </cell>
          <cell r="T99">
            <v>7296300</v>
          </cell>
          <cell r="AE99">
            <v>0</v>
          </cell>
          <cell r="AG99">
            <v>0</v>
          </cell>
          <cell r="AL99" t="str">
            <v>https://community.secop.gov.co/Public/Tendering/ContractDetailView/Index?UniqueIdentifier=CO1.PCCNTR.5930807</v>
          </cell>
          <cell r="AS99">
            <v>1</v>
          </cell>
        </row>
        <row r="100">
          <cell r="A100" t="str">
            <v>SCJ-101-2024</v>
          </cell>
          <cell r="B100">
            <v>45334</v>
          </cell>
          <cell r="E100" t="str">
            <v>5 Contratación directa</v>
          </cell>
          <cell r="F100" t="str">
            <v>33 Prestación de Servicios Profesionales y Apoyo (5-8)</v>
          </cell>
          <cell r="G100" t="str">
            <v>TATIANA KATERINE TRIGOS MANZANO</v>
          </cell>
          <cell r="L1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
            <v>45337</v>
          </cell>
          <cell r="N100">
            <v>45411</v>
          </cell>
          <cell r="T100">
            <v>7296300</v>
          </cell>
          <cell r="AE100">
            <v>0</v>
          </cell>
          <cell r="AG100">
            <v>0</v>
          </cell>
          <cell r="AL100" t="str">
            <v>https://community.secop.gov.co/Public/Tendering/ContractDetailView/Index?UniqueIdentifier=CO1.PCCNTR.5931745</v>
          </cell>
          <cell r="AS100">
            <v>1</v>
          </cell>
        </row>
        <row r="101">
          <cell r="A101" t="str">
            <v>SCJ-102-2024</v>
          </cell>
          <cell r="B101">
            <v>45334</v>
          </cell>
          <cell r="E101" t="str">
            <v>5 Contratación directa</v>
          </cell>
          <cell r="F101" t="str">
            <v>33 Prestación de Servicios Profesionales y Apoyo (5-8)</v>
          </cell>
          <cell r="G101" t="str">
            <v>YINA ANDREA LOAIZA UMAÑA</v>
          </cell>
          <cell r="L1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
            <v>45337</v>
          </cell>
          <cell r="N101">
            <v>45411</v>
          </cell>
          <cell r="T101">
            <v>7296300</v>
          </cell>
          <cell r="AE101">
            <v>0</v>
          </cell>
          <cell r="AG101">
            <v>0</v>
          </cell>
          <cell r="AL101" t="str">
            <v>https://community.secop.gov.co/Public/Tendering/ContractDetailView/Index?UniqueIdentifier=CO1.PCCNTR.5931705</v>
          </cell>
          <cell r="AS101">
            <v>1</v>
          </cell>
        </row>
        <row r="102">
          <cell r="A102" t="str">
            <v>SCJ-103-2024</v>
          </cell>
          <cell r="B102">
            <v>45334</v>
          </cell>
          <cell r="E102" t="str">
            <v>5 Contratación directa</v>
          </cell>
          <cell r="F102" t="str">
            <v>33 Prestación de Servicios Profesionales y Apoyo (5-8)</v>
          </cell>
          <cell r="G102" t="str">
            <v>DANIELA MAURY PINEDA</v>
          </cell>
          <cell r="L1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
            <v>45337</v>
          </cell>
          <cell r="N102">
            <v>45411</v>
          </cell>
          <cell r="T102">
            <v>7296300</v>
          </cell>
          <cell r="AE102">
            <v>0</v>
          </cell>
          <cell r="AG102">
            <v>0</v>
          </cell>
          <cell r="AL102" t="str">
            <v>https://community.secop.gov.co/Public/Tendering/ContractDetailView/Index?UniqueIdentifier=CO1.PCCNTR.5931766</v>
          </cell>
          <cell r="AS102">
            <v>1</v>
          </cell>
        </row>
        <row r="103">
          <cell r="A103" t="str">
            <v>SCJ-104-2024</v>
          </cell>
          <cell r="B103">
            <v>45334</v>
          </cell>
          <cell r="E103" t="str">
            <v>5 Contratación directa</v>
          </cell>
          <cell r="F103" t="str">
            <v>33 Prestación de Servicios Profesionales y Apoyo (5-8)</v>
          </cell>
          <cell r="G103" t="str">
            <v>DANIELA NAVAS PEREZ</v>
          </cell>
          <cell r="L1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3">
            <v>45338</v>
          </cell>
          <cell r="N103">
            <v>45412</v>
          </cell>
          <cell r="T103">
            <v>7296300</v>
          </cell>
          <cell r="AE103">
            <v>0</v>
          </cell>
          <cell r="AG103">
            <v>0</v>
          </cell>
          <cell r="AL103" t="str">
            <v>https://community.secop.gov.co/Public/Tendering/ContractDetailView/Index?UniqueIdentifier=CO1.PCCNTR.5931936</v>
          </cell>
          <cell r="AS103">
            <v>1</v>
          </cell>
        </row>
        <row r="104">
          <cell r="A104" t="str">
            <v>SCJ-105-2024</v>
          </cell>
          <cell r="B104">
            <v>45334</v>
          </cell>
          <cell r="E104" t="str">
            <v>5 Contratación directa</v>
          </cell>
          <cell r="F104" t="str">
            <v>33 Prestación de Servicios Profesionales y Apoyo (5-8)</v>
          </cell>
          <cell r="G104" t="str">
            <v>SHARA JIOVANNA BUENAÑOS LOZANO</v>
          </cell>
          <cell r="L10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4">
            <v>45336</v>
          </cell>
          <cell r="N104">
            <v>45425</v>
          </cell>
          <cell r="T104">
            <v>19656000</v>
          </cell>
          <cell r="AE104">
            <v>0</v>
          </cell>
          <cell r="AG104">
            <v>0</v>
          </cell>
          <cell r="AL104" t="str">
            <v>https://community.secop.gov.co/Public/Tendering/ContractDetailView/Index?UniqueIdentifier=CO1.PCCNTR.5932749</v>
          </cell>
          <cell r="AS104">
            <v>1</v>
          </cell>
        </row>
        <row r="105">
          <cell r="A105" t="str">
            <v>SCJ-106-2024</v>
          </cell>
          <cell r="B105">
            <v>45334</v>
          </cell>
          <cell r="E105" t="str">
            <v>5 Contratación directa</v>
          </cell>
          <cell r="F105" t="str">
            <v>33 Prestación de Servicios Profesionales y Apoyo (5-8)</v>
          </cell>
          <cell r="G105" t="str">
            <v>JASON RODRIGUEZ ABELLO</v>
          </cell>
          <cell r="L10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5">
            <v>45336</v>
          </cell>
          <cell r="N105">
            <v>45425</v>
          </cell>
          <cell r="T105">
            <v>9630000</v>
          </cell>
          <cell r="AE105">
            <v>0</v>
          </cell>
          <cell r="AG105">
            <v>0</v>
          </cell>
          <cell r="AL105" t="str">
            <v>https://community.secop.gov.co/Public/Tendering/ContractDetailView/Index?UniqueIdentifier=CO1.PCCNTR.5931131</v>
          </cell>
          <cell r="AS105">
            <v>1</v>
          </cell>
        </row>
        <row r="106">
          <cell r="A106" t="str">
            <v>SCJ-107-2024</v>
          </cell>
          <cell r="B106">
            <v>45334</v>
          </cell>
          <cell r="E106" t="str">
            <v>5 Contratación directa</v>
          </cell>
          <cell r="F106" t="str">
            <v>33 Prestación de Servicios Profesionales y Apoyo (5-8)</v>
          </cell>
          <cell r="G106" t="str">
            <v>JOHN MANUEL CRUZ GARCIA</v>
          </cell>
          <cell r="L106"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6">
            <v>45335</v>
          </cell>
          <cell r="N106">
            <v>45424</v>
          </cell>
          <cell r="T106">
            <v>9630000</v>
          </cell>
          <cell r="AE106">
            <v>0</v>
          </cell>
          <cell r="AG106">
            <v>0</v>
          </cell>
          <cell r="AL106" t="str">
            <v>https://community.secop.gov.co/Public/Tendering/ContractDetailView/Index?UniqueIdentifier=CO1.PCCNTR.5931811</v>
          </cell>
          <cell r="AS106">
            <v>1</v>
          </cell>
        </row>
        <row r="107">
          <cell r="A107" t="str">
            <v>SCJ-108-2024</v>
          </cell>
          <cell r="B107">
            <v>45334</v>
          </cell>
          <cell r="E107" t="str">
            <v>5 Contratación directa</v>
          </cell>
          <cell r="F107" t="str">
            <v>33 Prestación de Servicios Profesionales y Apoyo (5-8)</v>
          </cell>
          <cell r="G107" t="str">
            <v>DIEGO ALEXANDER URAZAN FRANCO</v>
          </cell>
          <cell r="L107" t="str">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ell>
          <cell r="M107">
            <v>45336</v>
          </cell>
          <cell r="N107">
            <v>45670</v>
          </cell>
          <cell r="T107">
            <v>121000000</v>
          </cell>
          <cell r="AE107">
            <v>0</v>
          </cell>
          <cell r="AG107">
            <v>0</v>
          </cell>
          <cell r="AL107" t="str">
            <v>https://community.secop.gov.co/Public/Tendering/ContractDetailView/Index?UniqueIdentifier=CO1.PCCNTR.5932801</v>
          </cell>
          <cell r="AS107">
            <v>0.32035928143712578</v>
          </cell>
        </row>
        <row r="108">
          <cell r="A108" t="str">
            <v>SCJ-109-2024</v>
          </cell>
          <cell r="B108">
            <v>45334</v>
          </cell>
          <cell r="E108" t="str">
            <v>5 Contratación directa</v>
          </cell>
          <cell r="F108" t="str">
            <v>33 Prestación de Servicios Profesionales y Apoyo (5-8)</v>
          </cell>
          <cell r="G108" t="str">
            <v>FERNANDO JIMÉNEZ CERÓN</v>
          </cell>
          <cell r="L108" t="str">
            <v>PRESTACIÓN DE SERVICIOS PROFESIONALES ESPECIALIZADOS APOYANDO LA ESTRUCTURACIÓN, APOYO E IMPLEMENTACIÓN DE LINEAMIENTOS DE PREVENCIÓN Y SEGURIDAD DE LA SECRETARÍA DISTRITAL DE SEGURIDAD, CONVIVENCIA Y JUSTICIA.</v>
          </cell>
          <cell r="M108">
            <v>45336</v>
          </cell>
          <cell r="N108">
            <v>45670</v>
          </cell>
          <cell r="T108">
            <v>126635410</v>
          </cell>
          <cell r="AE108">
            <v>0</v>
          </cell>
          <cell r="AG108">
            <v>0</v>
          </cell>
          <cell r="AL108" t="str">
            <v>https://community.secop.gov.co/Public/Tendering/ContractDetailView/Index?UniqueIdentifier=CO1.PCCNTR.5935008</v>
          </cell>
          <cell r="AS108">
            <v>0.32035928143712578</v>
          </cell>
        </row>
        <row r="109">
          <cell r="A109" t="str">
            <v>SCJ-110-2024</v>
          </cell>
          <cell r="B109">
            <v>45335</v>
          </cell>
          <cell r="E109" t="str">
            <v>5 Contratación directa</v>
          </cell>
          <cell r="F109" t="str">
            <v>33 Prestación de Servicios Profesionales y Apoyo (5-8)</v>
          </cell>
          <cell r="G109" t="str">
            <v>JAVIER FERNANDO GONZÁLEZ MOYA</v>
          </cell>
          <cell r="L109" t="str">
            <v>PRESTAR SUS SERVICIOS PROFESIONALES EN LA DIRECCIÓN DE GESTIÓN HUMANA PARA LA IMPLEMENTACIÓN DEL PROGRAMA DEL TALENTO HUMANO "EN UNA ORGANIZACIÓN SALUDABLE", APOYANDO SU DESARROLLO COMO ENLACE CON LOS CENTROS DE TRABAJO CÁRCEL DISTRITAL, CER Y C4.</v>
          </cell>
          <cell r="M109">
            <v>45337</v>
          </cell>
          <cell r="N109">
            <v>45518</v>
          </cell>
          <cell r="T109">
            <v>37272000</v>
          </cell>
          <cell r="AE109">
            <v>0</v>
          </cell>
          <cell r="AG109">
            <v>0</v>
          </cell>
          <cell r="AL109" t="str">
            <v>https://community.secop.gov.co/Public/Tendering/ContractDetailView/Index?UniqueIdentifier=CO1.PCCNTR.5936622</v>
          </cell>
          <cell r="AS109">
            <v>0.58563535911602205</v>
          </cell>
        </row>
        <row r="110">
          <cell r="A110" t="str">
            <v>SCJ-111-2024</v>
          </cell>
          <cell r="B110">
            <v>45335</v>
          </cell>
          <cell r="E110" t="str">
            <v>5 Contratación directa</v>
          </cell>
          <cell r="F110" t="str">
            <v>33 Prestación de Servicios Profesionales y Apoyo (5-8)</v>
          </cell>
          <cell r="G110" t="str">
            <v>HECTOR ARMANDO OSPINA OSPINA</v>
          </cell>
          <cell r="L110"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110">
            <v>45338</v>
          </cell>
          <cell r="N110">
            <v>45672</v>
          </cell>
          <cell r="T110">
            <v>88000000</v>
          </cell>
          <cell r="AE110">
            <v>0</v>
          </cell>
          <cell r="AG110">
            <v>0</v>
          </cell>
          <cell r="AL110" t="str">
            <v>https://community.secop.gov.co/Public/Tendering/ContractDetailView/Index?UniqueIdentifier=CO1.PCCNTR.5938879</v>
          </cell>
          <cell r="AS110">
            <v>0.31437125748502992</v>
          </cell>
        </row>
        <row r="111">
          <cell r="A111" t="str">
            <v>SCJ-112-2024</v>
          </cell>
          <cell r="B111">
            <v>45335</v>
          </cell>
          <cell r="E111" t="str">
            <v>5 Contratación directa</v>
          </cell>
          <cell r="F111" t="str">
            <v>33 Prestación de Servicios Profesionales y Apoyo (5-8)</v>
          </cell>
          <cell r="G111" t="str">
            <v>CLAUDIA PEDRAZA LUNA</v>
          </cell>
          <cell r="L11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1">
            <v>45337</v>
          </cell>
          <cell r="N111">
            <v>45411</v>
          </cell>
          <cell r="T111">
            <v>7296300</v>
          </cell>
          <cell r="AE111">
            <v>0</v>
          </cell>
          <cell r="AG111">
            <v>0</v>
          </cell>
          <cell r="AL111" t="str">
            <v>https://community.secop.gov.co/Public/Tendering/ContractDetailView/Index?UniqueIdentifier=CO1.PCCNTR.5938912</v>
          </cell>
          <cell r="AS111">
            <v>1</v>
          </cell>
        </row>
        <row r="112">
          <cell r="A112" t="str">
            <v>SCJ-113-2024</v>
          </cell>
          <cell r="B112">
            <v>45335</v>
          </cell>
          <cell r="E112" t="str">
            <v>5 Contratación directa</v>
          </cell>
          <cell r="F112" t="str">
            <v>33 Prestación de Servicios Profesionales y Apoyo (5-8)</v>
          </cell>
          <cell r="G112" t="str">
            <v>LUCENITH PICON CONTRERAS</v>
          </cell>
          <cell r="L11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2">
            <v>45337</v>
          </cell>
          <cell r="N112">
            <v>45411</v>
          </cell>
          <cell r="T112">
            <v>7296300</v>
          </cell>
          <cell r="AE112">
            <v>0</v>
          </cell>
          <cell r="AG112">
            <v>0</v>
          </cell>
          <cell r="AL112" t="str">
            <v>https://community.secop.gov.co/Public/Tendering/ContractDetailView/Index?UniqueIdentifier=CO1.PCCNTR.5938936</v>
          </cell>
          <cell r="AS112">
            <v>1</v>
          </cell>
        </row>
        <row r="113">
          <cell r="A113" t="str">
            <v>SCJ-114-2024</v>
          </cell>
          <cell r="B113">
            <v>45335</v>
          </cell>
          <cell r="E113" t="str">
            <v>5 Contratación directa</v>
          </cell>
          <cell r="F113" t="str">
            <v>33 Prestación de Servicios Profesionales y Apoyo (5-8)</v>
          </cell>
          <cell r="G113" t="str">
            <v>PATRICIA MILEIDY PARRAGA GOMEZ</v>
          </cell>
          <cell r="L11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3">
            <v>45337</v>
          </cell>
          <cell r="N113">
            <v>45411</v>
          </cell>
          <cell r="T113">
            <v>7296300</v>
          </cell>
          <cell r="AE113">
            <v>0</v>
          </cell>
          <cell r="AG113">
            <v>0</v>
          </cell>
          <cell r="AL113" t="str">
            <v>https://community.secop.gov.co/Public/Tendering/ContractDetailView/Index?UniqueIdentifier=CO1.PCCNTR.5939003</v>
          </cell>
          <cell r="AS113">
            <v>1</v>
          </cell>
        </row>
        <row r="114">
          <cell r="A114" t="str">
            <v>SCJ-115-2024</v>
          </cell>
          <cell r="B114">
            <v>45335</v>
          </cell>
          <cell r="E114" t="str">
            <v>5 Contratación directa</v>
          </cell>
          <cell r="F114" t="str">
            <v>33 Prestación de Servicios Profesionales y Apoyo (5-8)</v>
          </cell>
          <cell r="G114" t="str">
            <v>ROGER FARIAS GUARIN</v>
          </cell>
          <cell r="L11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4">
            <v>45337</v>
          </cell>
          <cell r="N114">
            <v>45411</v>
          </cell>
          <cell r="T114">
            <v>7296300</v>
          </cell>
          <cell r="AE114">
            <v>0</v>
          </cell>
          <cell r="AG114">
            <v>0</v>
          </cell>
          <cell r="AL114" t="str">
            <v>https://community.secop.gov.co/Public/Tendering/ContractDetailView/Index?UniqueIdentifier=CO1.PCCNTR.5939013</v>
          </cell>
          <cell r="AS114">
            <v>1</v>
          </cell>
        </row>
        <row r="115">
          <cell r="A115" t="str">
            <v>SCJ-116-2024</v>
          </cell>
          <cell r="B115">
            <v>45335</v>
          </cell>
          <cell r="E115" t="str">
            <v>5 Contratación directa</v>
          </cell>
          <cell r="F115" t="str">
            <v>33 Prestación de Servicios Profesionales y Apoyo (5-8)</v>
          </cell>
          <cell r="G115" t="str">
            <v>SHAENDRIS LIFTTANI BECERRA ZAPATA</v>
          </cell>
          <cell r="L11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5">
            <v>45337</v>
          </cell>
          <cell r="N115">
            <v>45411</v>
          </cell>
          <cell r="T115">
            <v>7296300</v>
          </cell>
          <cell r="AE115">
            <v>0</v>
          </cell>
          <cell r="AG115">
            <v>0</v>
          </cell>
          <cell r="AL115" t="str">
            <v>https://community.secop.gov.co/Public/Tendering/ContractDetailView/Index?UniqueIdentifier=CO1.PCCNTR.5938986</v>
          </cell>
          <cell r="AS115">
            <v>1</v>
          </cell>
        </row>
        <row r="116">
          <cell r="A116" t="str">
            <v>SCJ-117-2024</v>
          </cell>
          <cell r="B116">
            <v>45335</v>
          </cell>
          <cell r="E116" t="str">
            <v>5 Contratación directa</v>
          </cell>
          <cell r="F116" t="str">
            <v>33 Prestación de Servicios Profesionales y Apoyo (5-8)</v>
          </cell>
          <cell r="G116" t="str">
            <v>VICTOR HUGO PAEZ ORTIZ</v>
          </cell>
          <cell r="L11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6">
            <v>45337</v>
          </cell>
          <cell r="N116">
            <v>45411</v>
          </cell>
          <cell r="T116">
            <v>7296300</v>
          </cell>
          <cell r="AE116">
            <v>0</v>
          </cell>
          <cell r="AG116">
            <v>0</v>
          </cell>
          <cell r="AL116" t="str">
            <v>https://community.secop.gov.co/Public/Tendering/ContractDetailView/Index?UniqueIdentifier=CO1.PCCNTR.5939111</v>
          </cell>
          <cell r="AS116">
            <v>1</v>
          </cell>
        </row>
        <row r="117">
          <cell r="A117" t="str">
            <v>SCJ-118-2024</v>
          </cell>
          <cell r="B117">
            <v>45335</v>
          </cell>
          <cell r="E117" t="str">
            <v>5 Contratación directa</v>
          </cell>
          <cell r="F117" t="str">
            <v>33 Prestación de Servicios Profesionales y Apoyo (5-8)</v>
          </cell>
          <cell r="G117" t="str">
            <v>YADI RODRIGUEZ ALFONSO</v>
          </cell>
          <cell r="L11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7">
            <v>45337</v>
          </cell>
          <cell r="N117">
            <v>45411</v>
          </cell>
          <cell r="T117">
            <v>7296300</v>
          </cell>
          <cell r="AE117">
            <v>0</v>
          </cell>
          <cell r="AG117">
            <v>0</v>
          </cell>
          <cell r="AL117" t="str">
            <v>https://community.secop.gov.co/Public/Tendering/ContractDetailView/Index?UniqueIdentifier=CO1.PCCNTR.5938800</v>
          </cell>
          <cell r="AS117">
            <v>1</v>
          </cell>
        </row>
        <row r="118">
          <cell r="A118" t="str">
            <v>SCJ-119-2024</v>
          </cell>
          <cell r="B118">
            <v>45335</v>
          </cell>
          <cell r="E118" t="str">
            <v>5 Contratación directa</v>
          </cell>
          <cell r="F118" t="str">
            <v>33 Prestación de Servicios Profesionales y Apoyo (5-8)</v>
          </cell>
          <cell r="G118" t="str">
            <v>JUAN CARLOS BULLA ABRIL</v>
          </cell>
          <cell r="L118" t="str">
            <v>PRESTAR SERVICIOS PROFESIONALES A LA OFICINA DE ANÁLISIS DE INFORMACIÓN Y ESTUDIOS ESTRATÉGICOS EN LA ADMINISTRACIÓN, ACTUALIZACIÓN DE INFORMACIÓN Y DOCUMENTACIÓN DE LA BODEGA DE DATOS EN EL MARCO DEL PROCESO "GESTIÓN Y ANÁLISIS DE INFORMACIÓN.</v>
          </cell>
          <cell r="M118">
            <v>45338</v>
          </cell>
          <cell r="N118">
            <v>45519</v>
          </cell>
          <cell r="T118">
            <v>72600000</v>
          </cell>
          <cell r="AE118">
            <v>0</v>
          </cell>
          <cell r="AG118">
            <v>0</v>
          </cell>
          <cell r="AL118" t="str">
            <v>https://community.secop.gov.co/Public/Tendering/ContractDetailView/Index?UniqueIdentifier=CO1.PCCNTR.5938745</v>
          </cell>
          <cell r="AS118">
            <v>0.58011049723756902</v>
          </cell>
        </row>
        <row r="119">
          <cell r="A119" t="str">
            <v>SCJ-120-2024</v>
          </cell>
          <cell r="B119">
            <v>45335</v>
          </cell>
          <cell r="E119" t="str">
            <v>5 Contratación directa</v>
          </cell>
          <cell r="F119" t="str">
            <v>33 Prestación de Servicios Profesionales y Apoyo (5-8)</v>
          </cell>
          <cell r="G119" t="str">
            <v>MAGDA YURANY CIFUENTES</v>
          </cell>
          <cell r="L119" t="str">
            <v>PRESTAR SUS SERVICIOS PROFESIONALES A LA DIRECCIÓN DE GESTIÓN HUMANA PARA GESTIONAR LOS TRÁMITES RELACIONADOS CON LA NÓMINA DE LOS SERVIDORES PÚBLICOS DE LA SECRETARIA DISTRITAL DE SEGURIDAD, CONVIVENCIA Y JUSTICIA.</v>
          </cell>
          <cell r="M119">
            <v>45337</v>
          </cell>
          <cell r="N119">
            <v>45426</v>
          </cell>
          <cell r="T119">
            <v>18000000</v>
          </cell>
          <cell r="AE119">
            <v>0</v>
          </cell>
          <cell r="AG119">
            <v>0</v>
          </cell>
          <cell r="AL119" t="str">
            <v>https://community.secop.gov.co/Public/Tendering/ContractDetailView/Index?UniqueIdentifier=CO1.PCCNTR.5938463</v>
          </cell>
          <cell r="AS119">
            <v>1</v>
          </cell>
        </row>
        <row r="120">
          <cell r="A120" t="str">
            <v>SCJ-121-2024</v>
          </cell>
          <cell r="B120">
            <v>45335</v>
          </cell>
          <cell r="E120" t="str">
            <v>5 Contratación directa</v>
          </cell>
          <cell r="F120" t="str">
            <v>33 Prestación de Servicios Profesionales y Apoyo (5-8)</v>
          </cell>
          <cell r="G120" t="str">
            <v>CATALINA BERMUDEZ CIFUENTES</v>
          </cell>
          <cell r="L120" t="str">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ell>
          <cell r="M120">
            <v>45337</v>
          </cell>
          <cell r="N120">
            <v>45686</v>
          </cell>
          <cell r="T120">
            <v>46811843</v>
          </cell>
          <cell r="AE120">
            <v>0</v>
          </cell>
          <cell r="AG120">
            <v>0</v>
          </cell>
          <cell r="AL120" t="str">
            <v>https://community.secop.gov.co/Public/Tendering/ContractDetailView/Index?UniqueIdentifier=CO1.PCCNTR.5937542</v>
          </cell>
          <cell r="AS120">
            <v>0.30372492836676218</v>
          </cell>
        </row>
        <row r="121">
          <cell r="A121" t="str">
            <v>SCJ-122-2024</v>
          </cell>
          <cell r="B121">
            <v>45335</v>
          </cell>
          <cell r="E121" t="str">
            <v>5 Contratación directa</v>
          </cell>
          <cell r="F121" t="str">
            <v>33 Prestación de Servicios Profesionales y Apoyo (5-8)</v>
          </cell>
          <cell r="G121" t="str">
            <v>LIGIA RODRIGUEZ TOVITO</v>
          </cell>
          <cell r="L121" t="str">
            <v>PRESTAR SERVICIOS DE APOYO A LA GESTIÓN EN EL MARCO DEL PROCESO DE ATENCIÓN Y RELACIÓN CON LA CIUDADANÍA, QUE PERMITA LA ORIENTACIÓN REQUERIDA POR LOS USUARIOS DE LA SDSCJ A TRAVÉS DE LOS DIFERENTES CANALES DISPUESTOS.</v>
          </cell>
          <cell r="M121">
            <v>45343</v>
          </cell>
          <cell r="N121">
            <v>45708</v>
          </cell>
          <cell r="T121">
            <v>36000000</v>
          </cell>
          <cell r="AE121">
            <v>0</v>
          </cell>
          <cell r="AG121">
            <v>0</v>
          </cell>
          <cell r="AL121" t="str">
            <v>https://community.secop.gov.co/Public/Tendering/ContractDetailView/Index?UniqueIdentifier=CO1.PCCNTR.5960383</v>
          </cell>
          <cell r="AS121">
            <v>0.27397260273972601</v>
          </cell>
        </row>
        <row r="122">
          <cell r="A122" t="str">
            <v>SCJ-123-2024</v>
          </cell>
          <cell r="B122">
            <v>45335</v>
          </cell>
          <cell r="E122" t="str">
            <v>5 Contratación directa</v>
          </cell>
          <cell r="F122" t="str">
            <v>33 Prestación de Servicios Profesionales y Apoyo (5-8)</v>
          </cell>
          <cell r="G122" t="str">
            <v>DANIEL ENRIQUE SILVA NAVAS</v>
          </cell>
          <cell r="L12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22">
            <v>45337</v>
          </cell>
          <cell r="N122">
            <v>45426</v>
          </cell>
          <cell r="T122">
            <v>19656000</v>
          </cell>
          <cell r="AE122">
            <v>0</v>
          </cell>
          <cell r="AG122">
            <v>0</v>
          </cell>
          <cell r="AL122" t="str">
            <v>https://community.secop.gov.co/Public/Tendering/ContractDetailView/Index?UniqueIdentifier=CO1.PCCNTR.5939630</v>
          </cell>
          <cell r="AS122">
            <v>1</v>
          </cell>
        </row>
        <row r="123">
          <cell r="A123" t="str">
            <v>SCJ-124-2024</v>
          </cell>
          <cell r="B123">
            <v>45335</v>
          </cell>
          <cell r="E123" t="str">
            <v>5 Contratación directa</v>
          </cell>
          <cell r="F123" t="str">
            <v>33 Prestación de Servicios Profesionales y Apoyo (5-8)</v>
          </cell>
          <cell r="G123" t="str">
            <v>EDNA YULIETH CASTRO SALGADO</v>
          </cell>
          <cell r="L12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3">
            <v>45337</v>
          </cell>
          <cell r="N123">
            <v>45411</v>
          </cell>
          <cell r="T123">
            <v>7296300</v>
          </cell>
          <cell r="AE123">
            <v>0</v>
          </cell>
          <cell r="AG123">
            <v>0</v>
          </cell>
          <cell r="AL123" t="str">
            <v>https://community.secop.gov.co/Public/Tendering/ContractDetailView/Index?UniqueIdentifier=CO1.PCCNTR.5939341</v>
          </cell>
          <cell r="AS123">
            <v>1</v>
          </cell>
        </row>
        <row r="124">
          <cell r="A124" t="str">
            <v>SCJ-125-2024</v>
          </cell>
          <cell r="B124">
            <v>45335</v>
          </cell>
          <cell r="E124" t="str">
            <v>5 Contratación directa</v>
          </cell>
          <cell r="F124" t="str">
            <v>33 Prestación de Servicios Profesionales y Apoyo (5-8)</v>
          </cell>
          <cell r="G124" t="str">
            <v>JUAN CARLOS PERICO SAENZ</v>
          </cell>
          <cell r="L12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4">
            <v>45337</v>
          </cell>
          <cell r="N124">
            <v>45411</v>
          </cell>
          <cell r="T124">
            <v>7296300</v>
          </cell>
          <cell r="AE124">
            <v>0</v>
          </cell>
          <cell r="AG124">
            <v>0</v>
          </cell>
          <cell r="AL124" t="str">
            <v>https://community.secop.gov.co/Public/Tendering/ContractDetailView/Index?UniqueIdentifier=CO1.PCCNTR.5939454</v>
          </cell>
          <cell r="AS124">
            <v>1</v>
          </cell>
        </row>
        <row r="125">
          <cell r="A125" t="str">
            <v>SCJ-126-2024</v>
          </cell>
          <cell r="B125">
            <v>45335</v>
          </cell>
          <cell r="E125" t="str">
            <v>5 Contratación directa</v>
          </cell>
          <cell r="F125" t="str">
            <v>33 Prestación de Servicios Profesionales y Apoyo (5-8)</v>
          </cell>
          <cell r="G125" t="str">
            <v>JUAN DAVID GUZMAN ORTIZ</v>
          </cell>
          <cell r="L12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5">
            <v>45337</v>
          </cell>
          <cell r="N125">
            <v>45411</v>
          </cell>
          <cell r="T125">
            <v>7296300</v>
          </cell>
          <cell r="AE125">
            <v>0</v>
          </cell>
          <cell r="AG125">
            <v>0</v>
          </cell>
          <cell r="AL125" t="str">
            <v>https://community.secop.gov.co/Public/Tendering/ContractDetailView/Index?UniqueIdentifier=CO1.PCCNTR.5939435</v>
          </cell>
          <cell r="AS125">
            <v>1</v>
          </cell>
        </row>
        <row r="126">
          <cell r="A126" t="str">
            <v>SCJ-127-2024</v>
          </cell>
          <cell r="B126">
            <v>45335</v>
          </cell>
          <cell r="E126" t="str">
            <v>5 Contratación directa</v>
          </cell>
          <cell r="F126" t="str">
            <v>33 Prestación de Servicios Profesionales y Apoyo (5-8)</v>
          </cell>
          <cell r="G126" t="str">
            <v>YIMMY ALEXANDER RODRIGUEZ AVILA</v>
          </cell>
          <cell r="L12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6">
            <v>45337</v>
          </cell>
          <cell r="N126">
            <v>45411</v>
          </cell>
          <cell r="T126">
            <v>7296300</v>
          </cell>
          <cell r="AE126">
            <v>0</v>
          </cell>
          <cell r="AG126">
            <v>0</v>
          </cell>
          <cell r="AL126" t="str">
            <v>https://community.secop.gov.co/Public/Tendering/ContractDetailView/Index?UniqueIdentifier=CO1.PCCNTR.5939280</v>
          </cell>
          <cell r="AS126">
            <v>1</v>
          </cell>
        </row>
        <row r="127">
          <cell r="A127" t="str">
            <v>SCJ-128-2024</v>
          </cell>
          <cell r="B127">
            <v>45336</v>
          </cell>
          <cell r="E127" t="str">
            <v>5 Contratación directa</v>
          </cell>
          <cell r="F127" t="str">
            <v>33 Prestación de Servicios Profesionales y Apoyo (5-8)</v>
          </cell>
          <cell r="G127" t="str">
            <v>ERIC LEONARDO ELIAS ACOSTA</v>
          </cell>
          <cell r="L127" t="str">
            <v>PRESTAR SERVICIOS PROFESIONALES RELACIONADOS CON EL SEGUIMIENTO Y ORIENTACIÓN DE LOS PROCESOS DE MANTENIMIENTO Y/O ADECUACIONES DE LA INFRAESTRUCTURA FÍSICA Y EQUIPAMIENTOS DE LA ENTIDAD, A CARGO DE LA DIRECCIÓN DE RECURSOS FÍSICOS Y GESTIÓN DOCUMENTAL.</v>
          </cell>
          <cell r="M127">
            <v>45338</v>
          </cell>
          <cell r="N127">
            <v>45687</v>
          </cell>
          <cell r="T127">
            <v>138394335</v>
          </cell>
          <cell r="AE127">
            <v>0</v>
          </cell>
          <cell r="AG127">
            <v>0</v>
          </cell>
          <cell r="AL127" t="str">
            <v>https://community.secop.gov.co/Public/Tendering/ContractDetailView/Index?UniqueIdentifier=CO1.PCCNTR.5942830</v>
          </cell>
          <cell r="AS127">
            <v>0.3008595988538682</v>
          </cell>
        </row>
        <row r="128">
          <cell r="A128" t="str">
            <v>SCJ-129-2024</v>
          </cell>
          <cell r="B128">
            <v>45336</v>
          </cell>
          <cell r="E128" t="str">
            <v>5 Contratación directa</v>
          </cell>
          <cell r="F128" t="str">
            <v>33 Prestación de Servicios Profesionales y Apoyo (5-8)</v>
          </cell>
          <cell r="G128" t="str">
            <v>MARTHA ERIKA ILIANA JACOME HENRY</v>
          </cell>
          <cell r="L1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28">
            <v>45338</v>
          </cell>
          <cell r="N128">
            <v>45412</v>
          </cell>
          <cell r="T128">
            <v>7296300</v>
          </cell>
          <cell r="AE128">
            <v>0</v>
          </cell>
          <cell r="AG128">
            <v>0</v>
          </cell>
          <cell r="AL128" t="str">
            <v>https://community.secop.gov.co/Public/Tendering/ContractDetailView/Index?UniqueIdentifier=CO1.PCCNTR.5943924</v>
          </cell>
          <cell r="AS128">
            <v>1</v>
          </cell>
        </row>
        <row r="129">
          <cell r="A129" t="str">
            <v>SCJ-130-2024</v>
          </cell>
          <cell r="B129">
            <v>45336</v>
          </cell>
          <cell r="E129" t="str">
            <v>5 Contratación directa</v>
          </cell>
          <cell r="F129" t="str">
            <v>33 Prestación de Servicios Profesionales y Apoyo (5-8)</v>
          </cell>
          <cell r="G129" t="str">
            <v>DAVID SANTIAGO ARANGO ANZOLA</v>
          </cell>
          <cell r="L129"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129">
            <v>45346</v>
          </cell>
          <cell r="N129">
            <v>45400</v>
          </cell>
          <cell r="T129">
            <v>24600000</v>
          </cell>
          <cell r="AE129">
            <v>0</v>
          </cell>
          <cell r="AG129">
            <v>0</v>
          </cell>
          <cell r="AL129" t="str">
            <v>https://community.secop.gov.co/Public/Tendering/ContractDetailView/Index?UniqueIdentifier=CO1.PCCNTR.5950370</v>
          </cell>
          <cell r="AS129">
            <v>1</v>
          </cell>
        </row>
        <row r="130">
          <cell r="A130" t="str">
            <v>SCJ-131-2024</v>
          </cell>
          <cell r="B130">
            <v>45336</v>
          </cell>
          <cell r="E130" t="str">
            <v>5 Contratación directa</v>
          </cell>
          <cell r="F130" t="str">
            <v>33 Prestación de Servicios Profesionales y Apoyo (5-8)</v>
          </cell>
          <cell r="G130" t="str">
            <v>LUIS EDUARDO MURCIA GONZALEZ</v>
          </cell>
          <cell r="L13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0">
            <v>45337</v>
          </cell>
          <cell r="N130">
            <v>45426</v>
          </cell>
          <cell r="T130">
            <v>9630000</v>
          </cell>
          <cell r="AE130">
            <v>0</v>
          </cell>
          <cell r="AG130">
            <v>0</v>
          </cell>
          <cell r="AL130" t="str">
            <v>https://community.secop.gov.co/Public/Tendering/ContractDetailView/Index?UniqueIdentifier=CO1.PCCNTR.5943915</v>
          </cell>
          <cell r="AS130">
            <v>1</v>
          </cell>
        </row>
        <row r="131">
          <cell r="A131" t="str">
            <v>SCJ-132-2024</v>
          </cell>
          <cell r="B131">
            <v>45336</v>
          </cell>
          <cell r="E131" t="str">
            <v>5 Contratación directa</v>
          </cell>
          <cell r="F131" t="str">
            <v>33 Prestación de Servicios Profesionales y Apoyo (5-8)</v>
          </cell>
          <cell r="G131" t="str">
            <v>JEISON ORLANDO RODRÍGUEZ BOHÓRQUEZ</v>
          </cell>
          <cell r="L131" t="str">
            <v>PRESTAR SERVICIOS PROFESIONALES PARA APOYAR EN EL ANÁLISIS Y LA CONCILIACIÓN DEL PROCESO CONTABLE DE LAS MULTAS IMPUESTAS POR INFRACCIONES AL CÓDIGO NACIONAL DE SEGURIDAD Y CONVIVENCIA CIUDADANA.</v>
          </cell>
          <cell r="M131">
            <v>45338</v>
          </cell>
          <cell r="N131">
            <v>45687</v>
          </cell>
          <cell r="T131">
            <v>67850000</v>
          </cell>
          <cell r="AE131">
            <v>0</v>
          </cell>
          <cell r="AG131">
            <v>0</v>
          </cell>
          <cell r="AL131" t="str">
            <v>https://community.secop.gov.co/Public/Tendering/ContractDetailView/Index?UniqueIdentifier=CO1.PCCNTR.5946570</v>
          </cell>
          <cell r="AS131">
            <v>0.3008595988538682</v>
          </cell>
        </row>
        <row r="132">
          <cell r="A132" t="str">
            <v>SCJ-133-2024</v>
          </cell>
          <cell r="B132">
            <v>45336</v>
          </cell>
          <cell r="E132" t="str">
            <v>5 Contratación directa</v>
          </cell>
          <cell r="F132" t="str">
            <v>33 Prestación de Servicios Profesionales y Apoyo (5-8)</v>
          </cell>
          <cell r="G132" t="str">
            <v>JULIAN ANDRÉS VASQUEZ GARCIA</v>
          </cell>
          <cell r="L1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2">
            <v>45337</v>
          </cell>
          <cell r="N132">
            <v>45411</v>
          </cell>
          <cell r="T132">
            <v>7296300</v>
          </cell>
          <cell r="AE132">
            <v>0</v>
          </cell>
          <cell r="AG132">
            <v>0</v>
          </cell>
          <cell r="AL132" t="str">
            <v>https://community.secop.gov.co/Public/Tendering/ContractDetailView/Index?UniqueIdentifier=CO1.PCCNTR.5944019</v>
          </cell>
          <cell r="AS132">
            <v>1</v>
          </cell>
        </row>
        <row r="133">
          <cell r="A133" t="str">
            <v>SCJ-136-2024</v>
          </cell>
          <cell r="B133">
            <v>45336</v>
          </cell>
          <cell r="E133" t="str">
            <v>5 Contratación directa</v>
          </cell>
          <cell r="F133" t="str">
            <v>33 Prestación de Servicios Profesionales y Apoyo (5-8)</v>
          </cell>
          <cell r="G133" t="str">
            <v>JOHN ALEXANDER SANCHEZ BEJARANO</v>
          </cell>
          <cell r="L133" t="str">
            <v>PRESTAR SUS SERVICIOS PROFESIONALES EN EL PROCEDIMIENTO DE NÓMINA Y PLANEACIÓN, EJECUCIÓN Y SEGUIMIENTO DEL PRESUPUESTO ASIGNADO A LA DIRECCIÓN DE GESTIÓN HUMANA</v>
          </cell>
          <cell r="M133">
            <v>45337</v>
          </cell>
          <cell r="N133">
            <v>45518</v>
          </cell>
          <cell r="T133">
            <v>46800000</v>
          </cell>
          <cell r="AE133">
            <v>0</v>
          </cell>
          <cell r="AG133">
            <v>0</v>
          </cell>
          <cell r="AL133" t="str">
            <v>https://community.secop.gov.co/Public/Tendering/ContractDetailView/Index?UniqueIdentifier=CO1.PCCNTR.5945910</v>
          </cell>
          <cell r="AS133">
            <v>0.58563535911602205</v>
          </cell>
        </row>
        <row r="134">
          <cell r="A134" t="str">
            <v>SCJ-139-2024</v>
          </cell>
          <cell r="B134">
            <v>45337</v>
          </cell>
          <cell r="E134" t="str">
            <v>5 Contratación directa</v>
          </cell>
          <cell r="F134" t="str">
            <v>33 Prestación de Servicios Profesionales y Apoyo (5-8)</v>
          </cell>
          <cell r="G134" t="str">
            <v>MIGUEL ÁNGEL NIÑO CÁRDENAS</v>
          </cell>
          <cell r="L13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4">
            <v>45341</v>
          </cell>
          <cell r="N134">
            <v>45430</v>
          </cell>
          <cell r="T134">
            <v>9630000</v>
          </cell>
          <cell r="AE134">
            <v>0</v>
          </cell>
          <cell r="AG134">
            <v>0</v>
          </cell>
          <cell r="AL134" t="str">
            <v>https://community.secop.gov.co/Public/Tendering/ContractDetailView/Index?UniqueIdentifier=CO1.PCCNTR.5952700</v>
          </cell>
          <cell r="AS134">
            <v>1</v>
          </cell>
        </row>
        <row r="135">
          <cell r="A135" t="str">
            <v>SCJ-141-2024</v>
          </cell>
          <cell r="B135">
            <v>45337</v>
          </cell>
          <cell r="E135" t="str">
            <v>5 Contratación directa</v>
          </cell>
          <cell r="F135" t="str">
            <v>33 Prestación de Servicios Profesionales y Apoyo (5-8)</v>
          </cell>
          <cell r="G135" t="str">
            <v>LEONARDO BELTRÁN MARTÍNEZ</v>
          </cell>
          <cell r="L1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5">
            <v>45341</v>
          </cell>
          <cell r="N135">
            <v>45415</v>
          </cell>
          <cell r="T135">
            <v>7296300</v>
          </cell>
          <cell r="AE135">
            <v>0</v>
          </cell>
          <cell r="AG135">
            <v>0</v>
          </cell>
          <cell r="AL135" t="str">
            <v>https://community.secop.gov.co/Public/Tendering/ContractDetailView/Index?UniqueIdentifier=CO1.PCCNTR.5957644</v>
          </cell>
          <cell r="AS135">
            <v>1</v>
          </cell>
        </row>
        <row r="136">
          <cell r="A136" t="str">
            <v>SCJ-143-2024</v>
          </cell>
          <cell r="B136">
            <v>45337</v>
          </cell>
          <cell r="E136" t="str">
            <v>5 Contratación directa</v>
          </cell>
          <cell r="F136" t="str">
            <v>33 Prestación de Servicios Profesionales y Apoyo (5-8)</v>
          </cell>
          <cell r="G136" t="str">
            <v>DORIS CASTAÑEDA NIEVES</v>
          </cell>
          <cell r="L136" t="str">
            <v>PRESTAR SERVICIOS DE APOYO A LA GESTIÓN AL EQUIPO DE ALMACÉN DE LA SECRETARÍA DISTRITAL DE SEGURIDAD, CONVIVENCIA Y JUSTICIA, EN EL DESARROLLO DE SUS ACTIVIDADES EN LA BODEGA DE BIENES Y DEMÁS SEDES DE LA SECRETARÍA</v>
          </cell>
          <cell r="M136">
            <v>45342</v>
          </cell>
          <cell r="N136">
            <v>45691</v>
          </cell>
          <cell r="T136">
            <v>30479704</v>
          </cell>
          <cell r="AE136">
            <v>0</v>
          </cell>
          <cell r="AG136">
            <v>0</v>
          </cell>
          <cell r="AL136" t="str">
            <v>https://community.secop.gov.co/Public/Tendering/ContractDetailView/Index?UniqueIdentifier=CO1.PCCNTR.5958916</v>
          </cell>
          <cell r="AS136">
            <v>0.28939828080229224</v>
          </cell>
        </row>
        <row r="137">
          <cell r="A137" t="str">
            <v>SCJ-144-2024</v>
          </cell>
          <cell r="B137">
            <v>45337</v>
          </cell>
          <cell r="E137" t="str">
            <v>5 Contratación directa</v>
          </cell>
          <cell r="F137" t="str">
            <v>33 Prestación de Servicios Profesionales y Apoyo (5-8)</v>
          </cell>
          <cell r="G137" t="str">
            <v>VIRGILIO CASTELLANOS PAEZ</v>
          </cell>
          <cell r="L137"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7">
            <v>45341</v>
          </cell>
          <cell r="N137">
            <v>45430</v>
          </cell>
          <cell r="T137">
            <v>9630000</v>
          </cell>
          <cell r="AE137">
            <v>0</v>
          </cell>
          <cell r="AG137">
            <v>0</v>
          </cell>
          <cell r="AL137" t="str">
            <v>https://community.secop.gov.co/Public/Tendering/ContractDetailView/Index?UniqueIdentifier=CO1.PCCNTR.5957649</v>
          </cell>
          <cell r="AS137">
            <v>1</v>
          </cell>
        </row>
        <row r="138">
          <cell r="A138" t="str">
            <v>SCJ-145-2024</v>
          </cell>
          <cell r="B138">
            <v>45338</v>
          </cell>
          <cell r="E138" t="str">
            <v>5 Contratación directa</v>
          </cell>
          <cell r="F138" t="str">
            <v>33 Prestación de Servicios Profesionales y Apoyo (5-8)</v>
          </cell>
          <cell r="G138" t="str">
            <v>ELKIS ZAMBRANO RANGEL</v>
          </cell>
          <cell r="L138" t="str">
            <v>PRESTAR SERVICIOS DE APOYO EN LAS ACTIVIDADES DE MANTENIMIENTO Y/O ADECUACIONES MENORES DE LA INFRAESTRUCTURA FÍSICA Y EQUIPAMIENTOS A CARGO DE LA DIRECCIÓN DE RECURSOS FÍSICOS Y GESTIÓN DOCUMENTAL.</v>
          </cell>
          <cell r="M138">
            <v>45341</v>
          </cell>
          <cell r="N138">
            <v>45690</v>
          </cell>
          <cell r="T138">
            <v>28301500</v>
          </cell>
          <cell r="AE138">
            <v>0</v>
          </cell>
          <cell r="AG138">
            <v>0</v>
          </cell>
          <cell r="AL138" t="str">
            <v>https://community.secop.gov.co/Public/Tendering/ContractDetailView/Index?UniqueIdentifier=CO1.PCCNTR.5960540</v>
          </cell>
          <cell r="AS138">
            <v>0.29226361031518627</v>
          </cell>
        </row>
        <row r="139">
          <cell r="A139" t="str">
            <v>SCJ-146-2024</v>
          </cell>
          <cell r="B139">
            <v>45338</v>
          </cell>
          <cell r="E139" t="str">
            <v>5 Contratación directa</v>
          </cell>
          <cell r="F139" t="str">
            <v>33 Prestación de Servicios Profesionales y Apoyo (5-8)</v>
          </cell>
          <cell r="G139" t="str">
            <v>EVANGELISTA TAPIA GOMEZ</v>
          </cell>
          <cell r="L139" t="str">
            <v>PRESTAR SERVICIOS DE APOYO EN LAS ACTIVIDADES DE MANTENIMIENTO Y/O ADECUACIONES MENORES DE LA INFRAESTRUCTURA FÍSICA Y EQUIPAMIENTOS A CARGO DE LA DIRECCIÓN DE RECURSOS FÍSICOS Y GESTIÓN DOCUMENTAL.</v>
          </cell>
          <cell r="M139">
            <v>45341</v>
          </cell>
          <cell r="N139">
            <v>45690</v>
          </cell>
          <cell r="T139">
            <v>28301500</v>
          </cell>
          <cell r="AE139">
            <v>0</v>
          </cell>
          <cell r="AG139">
            <v>0</v>
          </cell>
          <cell r="AL139" t="str">
            <v>https://community.secop.gov.co/Public/Tendering/ContractDetailView/Index?UniqueIdentifier=CO1.PCCNTR.5960523</v>
          </cell>
          <cell r="AS139">
            <v>0.29226361031518627</v>
          </cell>
        </row>
        <row r="140">
          <cell r="A140" t="str">
            <v>SCJ-147-2024</v>
          </cell>
          <cell r="B140">
            <v>45338</v>
          </cell>
          <cell r="E140" t="str">
            <v>5 Contratación directa</v>
          </cell>
          <cell r="F140" t="str">
            <v>33 Prestación de Servicios Profesionales y Apoyo (5-8)</v>
          </cell>
          <cell r="G140" t="str">
            <v>ANGELA XIMENA BUSTOS BETANCOURT</v>
          </cell>
          <cell r="L140" t="str">
            <v>PRESTAR SERVICIOS DE APOYO PARA GARANTIZAR LA ORIENTACIÓN, ATENCIÓN Y ACCESO DE LAS PERSONAS SORDAS A LA OFERTA DE TRÁMITES Y SERVICIOS DE LA SECRETARÍA DISTRITAL DE SEGURIDAD, CONVIVENCIA Y JUSTICIA A TRAVÉS DE LOS DIFERENTES CANALES DE ATENCIÓN.</v>
          </cell>
          <cell r="M140">
            <v>45342</v>
          </cell>
          <cell r="N140">
            <v>45707</v>
          </cell>
          <cell r="T140">
            <v>48000000</v>
          </cell>
          <cell r="AE140">
            <v>0</v>
          </cell>
          <cell r="AG140">
            <v>0</v>
          </cell>
          <cell r="AL140" t="str">
            <v>https://community.secop.gov.co/Public/Tendering/ContractDetailView/Index?UniqueIdentifier=CO1.PCCNTR.5959526</v>
          </cell>
          <cell r="AS140">
            <v>0.27671232876712326</v>
          </cell>
        </row>
        <row r="141">
          <cell r="A141" t="str">
            <v>SCJ-148-2024</v>
          </cell>
          <cell r="B141">
            <v>45338</v>
          </cell>
          <cell r="E141" t="str">
            <v>5 Contratación directa</v>
          </cell>
          <cell r="F141" t="str">
            <v>33 Prestación de Servicios Profesionales y Apoyo (5-8)</v>
          </cell>
          <cell r="G141" t="str">
            <v>LAURA MARÍA BENÍTEZ RODRÍGUEZ</v>
          </cell>
          <cell r="L141" t="str">
            <v>PRESTAR SERVICIOS PROFESIONALES PARA APOYAR LAS GESTIONES DE LA CALIDAD Y CONFIABILIDAD DE LOS DATOS REPORTADOS DENTRO DE LA ATENCIÓN DE LAS PETICIONES CIUDADANAS, DESDE LOS APLICATIVOS IMPLEMENTADOS PARA TAL FIN.</v>
          </cell>
          <cell r="M141">
            <v>45342</v>
          </cell>
          <cell r="N141">
            <v>45707</v>
          </cell>
          <cell r="T141">
            <v>48852000</v>
          </cell>
          <cell r="AE141">
            <v>0</v>
          </cell>
          <cell r="AG141">
            <v>0</v>
          </cell>
          <cell r="AL141" t="str">
            <v>https://community.secop.gov.co/Public/Tendering/ContractDetailView/Index?UniqueIdentifier=CO1.PCCNTR.5959550</v>
          </cell>
          <cell r="AS141">
            <v>0.27671232876712326</v>
          </cell>
        </row>
        <row r="142">
          <cell r="A142" t="str">
            <v>SCJ-149-2024</v>
          </cell>
          <cell r="B142">
            <v>45338</v>
          </cell>
          <cell r="E142" t="str">
            <v>5 Contratación directa</v>
          </cell>
          <cell r="F142" t="str">
            <v>33 Prestación de Servicios Profesionales y Apoyo (5-8)</v>
          </cell>
          <cell r="G142" t="str">
            <v>MARÍA PAULA TORRES JIMÉNEZ</v>
          </cell>
          <cell r="L142" t="str">
            <v>PRESTAR SERVICIOS DE APOYO A LA GESTIÓN ARCHIVÍSTICA ENCOMENDADA AL EQUIPO DE ATENCIÓN Y SERVICIO AL CIUDADANO.</v>
          </cell>
          <cell r="M142">
            <v>45343</v>
          </cell>
          <cell r="N142">
            <v>45692</v>
          </cell>
          <cell r="T142">
            <v>31050000</v>
          </cell>
          <cell r="AE142">
            <v>0</v>
          </cell>
          <cell r="AG142">
            <v>0</v>
          </cell>
          <cell r="AL142" t="str">
            <v>https://community.secop.gov.co/Public/Tendering/ContractDetailView/Index?UniqueIdentifier=CO1.PCCNTR.5959746</v>
          </cell>
          <cell r="AS142">
            <v>0.28653295128939826</v>
          </cell>
        </row>
        <row r="143">
          <cell r="A143" t="str">
            <v>SCJ-150-2024</v>
          </cell>
          <cell r="B143">
            <v>45338</v>
          </cell>
          <cell r="E143" t="str">
            <v>5 Contratación directa</v>
          </cell>
          <cell r="F143" t="str">
            <v>33 Prestación de Servicios Profesionales y Apoyo (5-8)</v>
          </cell>
          <cell r="G143" t="str">
            <v>MARICEL HERNANDEZ BENAVIDES</v>
          </cell>
          <cell r="L143" t="str">
            <v>PRESTAR SERVICIOS PROFESIONALES PARA APOYAR LA GESTIÓN DE LA ESTRATEGIA INSTITUCIONAL DEL LENGUAJE CLARO, MEDICIÓN DE CALIDAD DE RESPUESTAS A LA CIUDADANÍA Y EL ACCESO DE LOS TRAMITES Y SERVICIOS DE LA SECRETARÍA DISTRITAL DE SEGURIDAD, CONVIVENCIA Y JUSTICIA.</v>
          </cell>
          <cell r="M143">
            <v>45341</v>
          </cell>
          <cell r="N143">
            <v>45706</v>
          </cell>
          <cell r="T143">
            <v>75600000</v>
          </cell>
          <cell r="AE143">
            <v>0</v>
          </cell>
          <cell r="AG143">
            <v>0</v>
          </cell>
          <cell r="AL143" t="str">
            <v>https://community.secop.gov.co/Public/Tendering/ContractDetailView/Index?UniqueIdentifier=CO1.PCCNTR.5959956</v>
          </cell>
          <cell r="AS143">
            <v>0.27945205479452057</v>
          </cell>
        </row>
        <row r="144">
          <cell r="A144" t="str">
            <v>SCJ-151-2024</v>
          </cell>
          <cell r="B144">
            <v>45338</v>
          </cell>
          <cell r="E144" t="str">
            <v>5 Contratación directa</v>
          </cell>
          <cell r="F144" t="str">
            <v>33 Prestación de Servicios Profesionales y Apoyo (5-8)</v>
          </cell>
          <cell r="G144" t="str">
            <v>NATHALIA ANDREA RIVAS ABADIA</v>
          </cell>
          <cell r="L144" t="str">
            <v>PRESTAR SERVICIOS PROFESIONALES AL DESPACHO DE LA SECRETARÍA DE SEGURIDAD, CONVIVENCIA Y JUSTICIA, APOYANDO EL RELACIONAMIENTO DE LA ENTIDAD ANTE EL CONCEJO DE BOGOTÁ.</v>
          </cell>
          <cell r="M144">
            <v>45343</v>
          </cell>
          <cell r="N144">
            <v>45616</v>
          </cell>
          <cell r="T144">
            <v>36639000</v>
          </cell>
          <cell r="AE144">
            <v>0</v>
          </cell>
          <cell r="AG144">
            <v>0</v>
          </cell>
          <cell r="AL144" t="str">
            <v>https://community.secop.gov.co/Public/Tendering/ContractDetailView/Index?UniqueIdentifier=CO1.PCCNTR.5968466</v>
          </cell>
          <cell r="AS144">
            <v>0.36630036630036628</v>
          </cell>
        </row>
        <row r="145">
          <cell r="A145" t="str">
            <v>SCJ-152-2024</v>
          </cell>
          <cell r="B145">
            <v>45338</v>
          </cell>
          <cell r="E145" t="str">
            <v>5 Contratación directa</v>
          </cell>
          <cell r="F145" t="str">
            <v>33 Prestación de Servicios Profesionales y Apoyo (5-8)</v>
          </cell>
          <cell r="G145" t="str">
            <v>SOLEY CASTILLO LARGO</v>
          </cell>
          <cell r="L145" t="str">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ell>
          <cell r="M145">
            <v>45342</v>
          </cell>
          <cell r="N145">
            <v>45431</v>
          </cell>
          <cell r="T145">
            <v>9000000</v>
          </cell>
          <cell r="AE145">
            <v>0</v>
          </cell>
          <cell r="AG145">
            <v>0</v>
          </cell>
          <cell r="AL145" t="str">
            <v>https://community.secop.gov.co/Public/Tendering/ContractDetailView/Index?UniqueIdentifier=CO1.PCCNTR.5960486</v>
          </cell>
          <cell r="AS145">
            <v>1</v>
          </cell>
        </row>
        <row r="146">
          <cell r="A146" t="str">
            <v>SCJ-153-2024</v>
          </cell>
          <cell r="B146">
            <v>45338</v>
          </cell>
          <cell r="E146" t="str">
            <v>5 Contratación directa</v>
          </cell>
          <cell r="F146" t="str">
            <v>33 Prestación de Servicios Profesionales y Apoyo (5-8)</v>
          </cell>
          <cell r="G146" t="str">
            <v>ANDREA DEL PILAR MORENO GIL</v>
          </cell>
          <cell r="L146" t="str">
            <v>PRESTAR SERVICIOS PROFESIONALES ACOMPAÑANDO A LA DIRECCIÓN DE RECURSOS FÍSICOS Y GESTIÓN DOCUMENTAL EN EL SEGUIMIENTO ADMINISTRATIVO Y FINANCIERO A LA CONTRATACIÓN Y DEMÁS ACTIVIDADES ADMINISTRATIVAS QUE LE SEAN ENCOMENDADA.</v>
          </cell>
          <cell r="M146">
            <v>45343</v>
          </cell>
          <cell r="N146">
            <v>45692</v>
          </cell>
          <cell r="T146">
            <v>61525000</v>
          </cell>
          <cell r="AE146">
            <v>0</v>
          </cell>
          <cell r="AG146">
            <v>0</v>
          </cell>
          <cell r="AL146" t="str">
            <v>https://community.secop.gov.co/Public/Tendering/ContractDetailView/Index?UniqueIdentifier=CO1.PCCNTR.5962025</v>
          </cell>
          <cell r="AS146">
            <v>0.28653295128939826</v>
          </cell>
        </row>
        <row r="147">
          <cell r="A147" t="str">
            <v>SCJ-154-2024</v>
          </cell>
          <cell r="B147">
            <v>45338</v>
          </cell>
          <cell r="E147" t="str">
            <v>5 Contratación directa</v>
          </cell>
          <cell r="F147" t="str">
            <v>33 Prestación de Servicios Profesionales y Apoyo (5-8)</v>
          </cell>
          <cell r="G147" t="str">
            <v>CLAUDIA XIMENA HORMAZA LOZANO</v>
          </cell>
          <cell r="L147" t="str">
            <v>PRESTAR SUS SERVICIOS PROFESIONALES A LA SUBSECRETARÍA DE GESTIÓN INSTITUCIONAL APOYANDO LA GESTIÓN CORRESPONDIENTE A LA PLANEACIÓN, IMPLEMENTACIÓN, MEJORAMIENTO Y SEGUIMIENTO DEL PROCESO DE ATENCIÓN Y RELACIÓN CON EL CIUDADANO DE LA ENTIDAD.</v>
          </cell>
          <cell r="M147">
            <v>45342</v>
          </cell>
          <cell r="N147">
            <v>45431</v>
          </cell>
          <cell r="T147">
            <v>21000000</v>
          </cell>
          <cell r="AE147">
            <v>0</v>
          </cell>
          <cell r="AG147">
            <v>0</v>
          </cell>
          <cell r="AL147" t="str">
            <v>https://community.secop.gov.co/Public/Tendering/ContractDetailView/Index?UniqueIdentifier=CO1.PCCNTR.5961588</v>
          </cell>
          <cell r="AS147">
            <v>1</v>
          </cell>
        </row>
        <row r="148">
          <cell r="A148" t="str">
            <v>SCJ-155-2024</v>
          </cell>
          <cell r="B148">
            <v>45341</v>
          </cell>
          <cell r="E148" t="str">
            <v>5 Contratación directa</v>
          </cell>
          <cell r="F148" t="str">
            <v>33 Prestación de Servicios Profesionales y Apoyo (5-8)</v>
          </cell>
          <cell r="G148" t="str">
            <v>ANA ISABEL ARENAS PIRAGAUTA</v>
          </cell>
          <cell r="L148" t="str">
            <v>PRESTAR SERVICIOS DE APOYO A LA GESTIÓN EN EL DESARROLLO DE LAS ACTIVIDADES DE GESTIÓN DE BIENES PROPIEDAD DE LA ENTIDAD Y LAS DEMÁS ACTIVIDADES ADMINISTRATIVAS Y OPERATIVAS QUE LE SEAN ENCOMENDADAS.</v>
          </cell>
          <cell r="M148">
            <v>45348</v>
          </cell>
          <cell r="N148">
            <v>45697</v>
          </cell>
          <cell r="T148">
            <v>36286088</v>
          </cell>
          <cell r="AE148">
            <v>0</v>
          </cell>
          <cell r="AG148">
            <v>0</v>
          </cell>
          <cell r="AL148" t="str">
            <v>https://community.secop.gov.co/Public/Tendering/ContractDetailView/Index?UniqueIdentifier=CO1.PCCNTR.5970173</v>
          </cell>
          <cell r="AS148">
            <v>0.27220630372492838</v>
          </cell>
        </row>
        <row r="149">
          <cell r="A149" t="str">
            <v>SCJ-156-2024</v>
          </cell>
          <cell r="B149">
            <v>45341</v>
          </cell>
          <cell r="E149" t="str">
            <v>5 Contratación directa</v>
          </cell>
          <cell r="F149" t="str">
            <v>33 Prestación de Servicios Profesionales y Apoyo (5-8)</v>
          </cell>
          <cell r="G149" t="str">
            <v>GERMAN RICARDO BERNAL PINEDA</v>
          </cell>
          <cell r="L149" t="str">
            <v>PRESTAR SERVICIOS DE APOYO TÉCNICO EN LA EJECUCIÓN DE ACTIVIDADES ASOCIADAS AL GRUPO DE ALMACÉN DE LA SECRETARÍA DISTRITAL DE SEGURIDAD, CONVIVENCIA Y JUSTICIA.</v>
          </cell>
          <cell r="M149">
            <v>45344</v>
          </cell>
          <cell r="N149">
            <v>45693</v>
          </cell>
          <cell r="T149">
            <v>39156442</v>
          </cell>
          <cell r="AE149">
            <v>0</v>
          </cell>
          <cell r="AG149">
            <v>0</v>
          </cell>
          <cell r="AL149" t="str">
            <v>https://community.secop.gov.co/Public/Tendering/ContractDetailView/Index?UniqueIdentifier=CO1.PCCNTR.5970351</v>
          </cell>
          <cell r="AS149">
            <v>0.28366762177650429</v>
          </cell>
        </row>
        <row r="150">
          <cell r="A150" t="str">
            <v>SCJ-157-2024</v>
          </cell>
          <cell r="B150">
            <v>45341</v>
          </cell>
          <cell r="E150" t="str">
            <v>5 Contratación directa</v>
          </cell>
          <cell r="F150" t="str">
            <v>33 Prestación de Servicios Profesionales y Apoyo (5-8)</v>
          </cell>
          <cell r="G150" t="str">
            <v>SINDY PAOLA TUNJANO LESMES</v>
          </cell>
          <cell r="L150" t="str">
            <v>PRESTACIÓN DE SERVICIOS PROFESIONALES ESPECIALIZADOS A LA OFICINA ASESORA DE PLANEACIÓN PARA APOYAR LA IMPLEMENTACIÓN Y EJECUCIÓN DE ESTRATEGIAS EN LOS PROCESOS DE PLANEACIÓN E INVERSIONES, FORMULACIÓN DE ANTEPROYECTO DE INVERSIÓN, ASÍ COMO LA IMPLEMENTAC</v>
          </cell>
          <cell r="M150">
            <v>45344</v>
          </cell>
          <cell r="N150">
            <v>45678</v>
          </cell>
          <cell r="T150">
            <v>137500000</v>
          </cell>
          <cell r="AE150">
            <v>0</v>
          </cell>
          <cell r="AG150">
            <v>0</v>
          </cell>
          <cell r="AL150" t="str">
            <v>https://community.secop.gov.co/Public/Tendering/ContractDetailView/Index?UniqueIdentifier=CO1.PCCNTR.5971525</v>
          </cell>
          <cell r="AS150">
            <v>0.29640718562874252</v>
          </cell>
        </row>
        <row r="151">
          <cell r="A151" t="str">
            <v>SCJ-158-2024</v>
          </cell>
          <cell r="B151">
            <v>45341</v>
          </cell>
          <cell r="E151" t="str">
            <v>5 Contratación directa</v>
          </cell>
          <cell r="F151" t="str">
            <v>33 Prestación de Servicios Profesionales y Apoyo (5-8)</v>
          </cell>
          <cell r="G151" t="str">
            <v>FERNANDO ANTONIO BERMÚDEZ MANZANARES</v>
          </cell>
          <cell r="L151" t="str">
            <v>PRESTAR SUS SERVICIOS PROFESIONALES EN LA DIRECCIÓN DE GESTIÓN HUMANA EN LA EJECUCIÓN, SEGUIMIENTO Y EVALUACIÓN DE LAS ACTIVIDADES Y REQUERIMIENTOS DEL PROGRAMA DE BIENESTAR E INCENTIVOS DE LA SDSCJ EN EL MARCO DEL PROGRAMA EN UNA ORGANIZACIÓN SALUDABLE.</v>
          </cell>
          <cell r="M151">
            <v>45344</v>
          </cell>
          <cell r="N151">
            <v>45525</v>
          </cell>
          <cell r="T151">
            <v>39000000</v>
          </cell>
          <cell r="AE151">
            <v>0</v>
          </cell>
          <cell r="AG151">
            <v>0</v>
          </cell>
          <cell r="AL151" t="str">
            <v>https://community.secop.gov.co/Public/Tendering/ContractDetailView/Index?UniqueIdentifier=CO1.PCCNTR.5970098</v>
          </cell>
          <cell r="AS151">
            <v>0.54696132596685088</v>
          </cell>
        </row>
        <row r="152">
          <cell r="A152" t="str">
            <v>SCJ-159-2024</v>
          </cell>
          <cell r="B152">
            <v>45341</v>
          </cell>
          <cell r="E152" t="str">
            <v>5 Contratación directa</v>
          </cell>
          <cell r="F152" t="str">
            <v>33 Prestación de Servicios Profesionales y Apoyo (5-8)</v>
          </cell>
          <cell r="G152" t="str">
            <v>JOHN ALEXANDER RAMIREZ MARTINEZ</v>
          </cell>
          <cell r="L152" t="str">
            <v>PRESTAR SUS SERVICIOS PROFESIONALES APOYANDO LAS DIFERENTES ACTIVIDADES Y EVENTOS QUE SE GENEREN DE LOS MÓDULOS DEL PROGRAMA "TALENTO HUMANO EN UNA ORGANIZACIÓN SALUDABLE PARA EL CUMPLIMIENTO DEL MÓDULO DEL SISTEMA DE INFORMACIÓN PARA LA PLANEACIÓN Y GEST</v>
          </cell>
          <cell r="M152">
            <v>45344</v>
          </cell>
          <cell r="N152">
            <v>45525</v>
          </cell>
          <cell r="T152">
            <v>24426000</v>
          </cell>
          <cell r="AE152">
            <v>0</v>
          </cell>
          <cell r="AG152">
            <v>0</v>
          </cell>
          <cell r="AL152" t="str">
            <v>https://community.secop.gov.co/Public/Tendering/ContractDetailView/Index?UniqueIdentifier=CO1.PCCNTR.5970413</v>
          </cell>
          <cell r="AS152">
            <v>0.54696132596685088</v>
          </cell>
        </row>
        <row r="153">
          <cell r="A153" t="str">
            <v>SCJ-160-2024</v>
          </cell>
          <cell r="B153">
            <v>45341</v>
          </cell>
          <cell r="E153" t="str">
            <v>5 Contratación directa</v>
          </cell>
          <cell r="F153" t="str">
            <v>33 Prestación de Servicios Profesionales y Apoyo (5-8)</v>
          </cell>
          <cell r="G153" t="str">
            <v>PATRICIA DE ARCO SAMBO TAFUR</v>
          </cell>
          <cell r="L153" t="str">
            <v>PRESTAR SUS SERVICIOS PROFESIONALES PARA LA IMPLEMENTACIÓN, SEGUIMIENTO, MEDICIÓN Y SOSTENIBILIDAD DEL SISTEMA DE GESTIÓN DE SEGURIDAD Y SALUD EN EL TRABAJO, APLICANDO LA NORMATIVIDAD VIGENTE PARA EL SGSST</v>
          </cell>
          <cell r="M153">
            <v>45344</v>
          </cell>
          <cell r="N153">
            <v>45525</v>
          </cell>
          <cell r="T153">
            <v>49800000</v>
          </cell>
          <cell r="AE153">
            <v>0</v>
          </cell>
          <cell r="AG153">
            <v>0</v>
          </cell>
          <cell r="AL153" t="str">
            <v>https://community.secop.gov.co/Public/Tendering/ContractDetailView/Index?UniqueIdentifier=CO1.PCCNTR.5970342</v>
          </cell>
          <cell r="AS153">
            <v>0.54696132596685088</v>
          </cell>
        </row>
        <row r="154">
          <cell r="A154" t="str">
            <v>SCJ-161-2024</v>
          </cell>
          <cell r="B154">
            <v>45341</v>
          </cell>
          <cell r="E154" t="str">
            <v>5 Contratación directa</v>
          </cell>
          <cell r="F154" t="str">
            <v>33 Prestación de Servicios Profesionales y Apoyo (5-8)</v>
          </cell>
          <cell r="G154" t="str">
            <v>ISABELLA SOFIA CERCHIARO GONZALEZ</v>
          </cell>
          <cell r="L154" t="str">
            <v>PRESTACIÓN DE SERVICIOS PROFESIONALES PARA APOYAR LA RESPUESTA, SEGUIMIENTO Y GESTIÓN DE PETICIONES DE ORGANISMOS POLÍTICOS Y DE CONTROL Y DEMÁS SOLICITUDES DE INFORMACIÓN RADICADAS ANTE EL DESPACHO DE LA SECRETARÍA DISTRITAL DE SEGURIDAD, CONVIVENCIA Y JUSTICIA</v>
          </cell>
          <cell r="M154">
            <v>45343</v>
          </cell>
          <cell r="N154">
            <v>45616</v>
          </cell>
          <cell r="T154">
            <v>36639000</v>
          </cell>
          <cell r="AE154">
            <v>0</v>
          </cell>
          <cell r="AG154">
            <v>0</v>
          </cell>
          <cell r="AL154" t="str">
            <v>https://community.secop.gov.co/Public/Tendering/ContractDetailView/Index?UniqueIdentifier=CO1.PCCNTR.5971527</v>
          </cell>
          <cell r="AS154">
            <v>0.36630036630036628</v>
          </cell>
        </row>
        <row r="155">
          <cell r="A155" t="str">
            <v>SCJ-162-2024</v>
          </cell>
          <cell r="B155">
            <v>45341</v>
          </cell>
          <cell r="E155" t="str">
            <v>5 Contratación directa</v>
          </cell>
          <cell r="F155" t="str">
            <v>33 Prestación de Servicios Profesionales y Apoyo (5-8)</v>
          </cell>
          <cell r="G155" t="str">
            <v>EMILY VANESA CAÑON SALAZAR</v>
          </cell>
          <cell r="L155" t="str">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ell>
          <cell r="M155">
            <v>45344</v>
          </cell>
          <cell r="N155">
            <v>45678</v>
          </cell>
          <cell r="T155">
            <v>70122800</v>
          </cell>
          <cell r="AE155">
            <v>0</v>
          </cell>
          <cell r="AG155">
            <v>0</v>
          </cell>
          <cell r="AL155" t="str">
            <v>https://community.secop.gov.co/Public/Tendering/ContractDetailView/Index?UniqueIdentifier=CO1.PCCNTR.5976832</v>
          </cell>
          <cell r="AS155">
            <v>0.29640718562874252</v>
          </cell>
        </row>
        <row r="156">
          <cell r="A156" t="str">
            <v>SCJ-163-2024</v>
          </cell>
          <cell r="B156">
            <v>45341</v>
          </cell>
          <cell r="E156" t="str">
            <v>5 Contratación directa</v>
          </cell>
          <cell r="F156" t="str">
            <v>33 Prestación de Servicios Profesionales y Apoyo (5-8)</v>
          </cell>
          <cell r="G156" t="str">
            <v>LUISA FERNANDA VARGAS ROJAS</v>
          </cell>
          <cell r="L156"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6">
            <v>45373</v>
          </cell>
          <cell r="N156">
            <v>45448</v>
          </cell>
          <cell r="T156">
            <v>7296300</v>
          </cell>
          <cell r="AE156">
            <v>0</v>
          </cell>
          <cell r="AG156">
            <v>0</v>
          </cell>
          <cell r="AL156" t="str">
            <v>https://community.secop.gov.co/Public/Tendering/ContractDetailView/Index?UniqueIdentifier=CO1.PCCNTR.5974979</v>
          </cell>
          <cell r="AS156">
            <v>0.93333333333333335</v>
          </cell>
        </row>
        <row r="157">
          <cell r="A157" t="str">
            <v>SCJ-165-2024</v>
          </cell>
          <cell r="B157">
            <v>45341</v>
          </cell>
          <cell r="E157" t="str">
            <v>5 Contratación directa</v>
          </cell>
          <cell r="F157" t="str">
            <v>33 Prestación de Servicios Profesionales y Apoyo (5-8)</v>
          </cell>
          <cell r="G157" t="str">
            <v>RUBY MARISOL RUEDA FORERO</v>
          </cell>
          <cell r="L157" t="str">
            <v>PRESTAR SERVICIOS PROFESIONALES DE ACOMPAÑAMIENTO A LOS PROCESOS DE MANTENIMIENTO Y/O ADECUACIONES FÍSICAS A CARGO DE LA DIRECCIÓN DE RECURSOS FÍSICOS Y GESTIÓN DOCUMENTAL.</v>
          </cell>
          <cell r="M157">
            <v>45344</v>
          </cell>
          <cell r="N157">
            <v>45693</v>
          </cell>
          <cell r="T157">
            <v>86135000</v>
          </cell>
          <cell r="AE157">
            <v>0</v>
          </cell>
          <cell r="AG157">
            <v>0</v>
          </cell>
          <cell r="AL157" t="str">
            <v>https://community.secop.gov.co/Public/Tendering/ContractDetailView/Index?UniqueIdentifier=CO1.PCCNTR.5975106</v>
          </cell>
          <cell r="AS157">
            <v>0.28366762177650429</v>
          </cell>
        </row>
        <row r="158">
          <cell r="A158" t="str">
            <v>SCJ-166-2024</v>
          </cell>
          <cell r="B158">
            <v>45342</v>
          </cell>
          <cell r="E158" t="str">
            <v>5 Contratación directa</v>
          </cell>
          <cell r="F158" t="str">
            <v>33 Prestación de Servicios Profesionales y Apoyo (5-8)</v>
          </cell>
          <cell r="G158" t="str">
            <v>JOHN FREDDY ORTIZ NIÑO</v>
          </cell>
          <cell r="L15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8">
            <v>45355</v>
          </cell>
          <cell r="N158">
            <v>45430</v>
          </cell>
          <cell r="T158">
            <v>7296300</v>
          </cell>
          <cell r="AE158">
            <v>0</v>
          </cell>
          <cell r="AG158">
            <v>0</v>
          </cell>
          <cell r="AL158" t="str">
            <v>https://community.secop.gov.co/Public/Tendering/ContractDetailView/Index?UniqueIdentifier=CO1.PCCNTR.5976741</v>
          </cell>
          <cell r="AS158">
            <v>1</v>
          </cell>
        </row>
        <row r="159">
          <cell r="A159" t="str">
            <v>SCJ-168-2024</v>
          </cell>
          <cell r="B159">
            <v>45342</v>
          </cell>
          <cell r="E159" t="str">
            <v>5 Contratación directa</v>
          </cell>
          <cell r="F159" t="str">
            <v>33 Prestación de Servicios Profesionales y Apoyo (5-8)</v>
          </cell>
          <cell r="G159" t="str">
            <v>ANA MERCEDES ORJUELA RODRIGUEZ</v>
          </cell>
          <cell r="L159" t="str">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ell>
          <cell r="M159">
            <v>45344</v>
          </cell>
          <cell r="N159">
            <v>45709</v>
          </cell>
          <cell r="T159">
            <v>138955824</v>
          </cell>
          <cell r="AE159">
            <v>0</v>
          </cell>
          <cell r="AG159">
            <v>0</v>
          </cell>
          <cell r="AL159" t="str">
            <v>https://community.secop.gov.co/Public/Tendering/ContractDetailView/Index?UniqueIdentifier=CO1.PCCNTR.5982160</v>
          </cell>
          <cell r="AS159">
            <v>0.27123287671232876</v>
          </cell>
        </row>
        <row r="160">
          <cell r="A160" t="str">
            <v>SCJ-169-2024</v>
          </cell>
          <cell r="B160">
            <v>45342</v>
          </cell>
          <cell r="E160" t="str">
            <v>5 Contratación directa</v>
          </cell>
          <cell r="F160" t="str">
            <v>33 Prestación de Servicios Profesionales y Apoyo (5-8)</v>
          </cell>
          <cell r="G160" t="str">
            <v>MONICA MARCELA YATE PINZON</v>
          </cell>
          <cell r="L160"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60">
            <v>45345</v>
          </cell>
          <cell r="N160">
            <v>45419</v>
          </cell>
          <cell r="T160">
            <v>7296300</v>
          </cell>
          <cell r="AE160">
            <v>0</v>
          </cell>
          <cell r="AG160">
            <v>0</v>
          </cell>
          <cell r="AL160" t="str">
            <v>https://community.secop.gov.co/Public/Tendering/ContractDetailView/Index?UniqueIdentifier=CO1.PCCNTR.5979909</v>
          </cell>
          <cell r="AS160">
            <v>1</v>
          </cell>
        </row>
        <row r="161">
          <cell r="A161" t="str">
            <v>SCJ-170-2024</v>
          </cell>
          <cell r="B161">
            <v>45342</v>
          </cell>
          <cell r="E161" t="str">
            <v>5 Contratación directa</v>
          </cell>
          <cell r="F161" t="str">
            <v>33 Prestación de Servicios Profesionales y Apoyo (5-8)</v>
          </cell>
          <cell r="G161" t="str">
            <v>SICAR MAURICIO MOLINA ALVAREZ</v>
          </cell>
          <cell r="L161" t="str">
            <v>PRESTAR LOS SERVICIOS PROFESIONALES CON AUTONOMÍA TÉCNICA, ADMINISTRATIVA Y BAJOS SUS PROPIOS MEDIOS A LA DIRECCIÓN DE TECNOLOGÍAS Y SISTEMAS DE LA INFORMACIÓN, EN EL DESARROLLO DE NUEVAS FUNCIONALIDADES, MANTENIMIENTO Y SOPORTE DE LOS SISTEMAS DESARROLLA</v>
          </cell>
          <cell r="M161">
            <v>45348</v>
          </cell>
          <cell r="N161">
            <v>45713</v>
          </cell>
          <cell r="T161">
            <v>116640000</v>
          </cell>
          <cell r="AE161">
            <v>0</v>
          </cell>
          <cell r="AG161">
            <v>0</v>
          </cell>
          <cell r="AL161" t="str">
            <v>https://community.secop.gov.co/Public/Tendering/ContractDetailView/Index?UniqueIdentifier=CO1.PCCNTR.5974912</v>
          </cell>
          <cell r="AS161">
            <v>0.26027397260273971</v>
          </cell>
        </row>
        <row r="162">
          <cell r="A162" t="str">
            <v>SCJ-172-2024</v>
          </cell>
          <cell r="B162">
            <v>45342</v>
          </cell>
          <cell r="E162" t="str">
            <v>5 Contratación directa</v>
          </cell>
          <cell r="F162" t="str">
            <v>33 Prestación de Servicios Profesionales y Apoyo (5-8)</v>
          </cell>
          <cell r="G162" t="str">
            <v>DIANA CAMILA MÉNDEZ RESTREPO</v>
          </cell>
          <cell r="L162" t="str">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ell>
          <cell r="M162">
            <v>45344</v>
          </cell>
          <cell r="N162">
            <v>45709</v>
          </cell>
          <cell r="T162">
            <v>177357600</v>
          </cell>
          <cell r="AE162">
            <v>0</v>
          </cell>
          <cell r="AG162">
            <v>0</v>
          </cell>
          <cell r="AL162" t="str">
            <v>https://community.secop.gov.co/Public/Tendering/ContractDetailView/Index?UniqueIdentifier=CO1.PCCNTR.5981716</v>
          </cell>
          <cell r="AS162">
            <v>0.27123287671232876</v>
          </cell>
        </row>
        <row r="163">
          <cell r="A163" t="str">
            <v>SCJ-173-2024</v>
          </cell>
          <cell r="B163">
            <v>45342</v>
          </cell>
          <cell r="E163" t="str">
            <v>5 Contratación directa</v>
          </cell>
          <cell r="F163" t="str">
            <v>33 Prestación de Servicios Profesionales y Apoyo (5-8)</v>
          </cell>
          <cell r="G163" t="str">
            <v>SEBASTIÁN ANDRÉS HURTADO GARZÓN</v>
          </cell>
          <cell r="L163" t="str">
            <v>PRESTAR SERVICIOS COMO AUXILIAR DE ENFERMERÍA PARA APOYAR EL SEGUIMIENTO Y GESTIÓN DE LA ATENCION EN SALUD DE LAS PERSONAS PRIVADAS DE LA LIBERTAD EN EL CENTRO ESPECIAL DE RECLUSION.</v>
          </cell>
          <cell r="M163">
            <v>45345</v>
          </cell>
          <cell r="N163">
            <v>45679</v>
          </cell>
          <cell r="T163">
            <v>37440205</v>
          </cell>
          <cell r="AE163">
            <v>0</v>
          </cell>
          <cell r="AG163">
            <v>0</v>
          </cell>
          <cell r="AL163" t="str">
            <v>https://community.secop.gov.co/Public/Tendering/ContractDetailView/Index?UniqueIdentifier=CO1.PCCNTR.5982688</v>
          </cell>
          <cell r="AS163">
            <v>0.29341317365269459</v>
          </cell>
        </row>
        <row r="164">
          <cell r="A164" t="str">
            <v>SCJ-174-2024</v>
          </cell>
          <cell r="B164">
            <v>45342</v>
          </cell>
          <cell r="E164" t="str">
            <v>5 Contratación directa</v>
          </cell>
          <cell r="F164" t="str">
            <v>33 Prestación de Servicios Profesionales y Apoyo (5-8)</v>
          </cell>
          <cell r="G164" t="str">
            <v>LUISA CAROLINA FIGUEROA RUEDA</v>
          </cell>
          <cell r="L164" t="str">
            <v>PRESTAR LOS SERVICIOS PROFESIONALES A LA DIRECCIÓN DE SEGURIDAD EN EL DESARROLLO DE CONCEPTOS, TRÁMITES JURIDICOS Y DE CONTRATACIÓN QUE SE REQUIERAN Y ADELANTEN DESDE LA DIRECCIÓN.</v>
          </cell>
          <cell r="M164">
            <v>45344</v>
          </cell>
          <cell r="N164">
            <v>45696</v>
          </cell>
          <cell r="T164">
            <v>84084000</v>
          </cell>
          <cell r="AE164">
            <v>0</v>
          </cell>
          <cell r="AG164">
            <v>0</v>
          </cell>
          <cell r="AL164" t="str">
            <v>https://community.secop.gov.co/Public/Tendering/ContractDetailView/Index?UniqueIdentifier=CO1.PCCNTR.5979684</v>
          </cell>
          <cell r="AS164">
            <v>0.28125</v>
          </cell>
        </row>
        <row r="165">
          <cell r="A165" t="str">
            <v>SCJ-175-2024</v>
          </cell>
          <cell r="B165">
            <v>45343</v>
          </cell>
          <cell r="E165" t="str">
            <v>5 Contratación directa</v>
          </cell>
          <cell r="F165" t="str">
            <v>33 Prestación de Servicios Profesionales y Apoyo (5-8)</v>
          </cell>
          <cell r="G165" t="str">
            <v>JUAN DAVID HERNÁNDEZ GONZÁLEZ</v>
          </cell>
          <cell r="L165" t="str">
            <v>PRESTAR SUS SERVICIOS PROFESIONALES PARA APOYAR LAS ACCIONES DE PROMOCIÓN, PREVENCIÓN Y/O INTERVENCIÓN DEL RIESGO PSICOSOCIAL EN EL SISTEMA DE GESTIÓN DE LA SEGURIDAD Y SALUD EN EL TRABAJO DE LA SDSCJ.</v>
          </cell>
          <cell r="M165">
            <v>45344</v>
          </cell>
          <cell r="N165">
            <v>45525</v>
          </cell>
          <cell r="T165">
            <v>40800000</v>
          </cell>
          <cell r="AE165">
            <v>0</v>
          </cell>
          <cell r="AG165">
            <v>0</v>
          </cell>
          <cell r="AL165" t="str">
            <v>https://community.secop.gov.co/Public/Tendering/ContractDetailView/Index?UniqueIdentifier=CO1.PCCNTR.5982505</v>
          </cell>
          <cell r="AS165">
            <v>0.54696132596685088</v>
          </cell>
        </row>
        <row r="166">
          <cell r="A166" t="str">
            <v>SCJ-176-2024</v>
          </cell>
          <cell r="B166">
            <v>45343</v>
          </cell>
          <cell r="E166" t="str">
            <v>5 Contratación directa</v>
          </cell>
          <cell r="F166" t="str">
            <v>33 Prestación de Servicios Profesionales y Apoyo (5-8)</v>
          </cell>
          <cell r="G166" t="str">
            <v>JULIA MARIANA BENAVIDES ARIAS</v>
          </cell>
          <cell r="L166" t="str">
            <v>PRESTAR SUS SERVICIOS PROFESIONALES EN EL DESARROLLO, SEGUIMIENTO Y EVALUACIÓN DE LA IMPLEMENTACIÓN DE ESTRATEGIAS PARA EL FORTALECIMIENTO ESTRATÉGICO DE LAS POLÍTICAS DE GESTIÓN HUMANA</v>
          </cell>
          <cell r="M166">
            <v>45344</v>
          </cell>
          <cell r="N166">
            <v>45525</v>
          </cell>
          <cell r="T166">
            <v>46800000</v>
          </cell>
          <cell r="AE166">
            <v>0</v>
          </cell>
          <cell r="AG166">
            <v>0</v>
          </cell>
          <cell r="AL166" t="str">
            <v>https://community.secop.gov.co/Public/Tendering/ContractDetailView/Index?UniqueIdentifier=CO1.PCCNTR.5981799</v>
          </cell>
          <cell r="AS166">
            <v>0.54696132596685088</v>
          </cell>
        </row>
        <row r="167">
          <cell r="A167" t="str">
            <v>SCJ-177-2024</v>
          </cell>
          <cell r="B167">
            <v>45343</v>
          </cell>
          <cell r="E167" t="str">
            <v>5 Contratación directa</v>
          </cell>
          <cell r="F167" t="str">
            <v>33 Prestación de Servicios Profesionales y Apoyo (5-8)</v>
          </cell>
          <cell r="G167" t="str">
            <v>ANGIE PAOLA GARCÍA FONSECA</v>
          </cell>
          <cell r="L167" t="str">
            <v>PRESTAR SERVICIOS TÉCNICOS A LA DIRECCIÓN DE RECURSOS FÍSICOS Y GESTIÓN DOCUMENTAL EN EL DESARROLLO DE ACTIVIDADES DE LOS PROYECTOS ESTRATÉGICOS DEL PROCESO DE GESTIÓN DOCUMENTAL DE LA SECRETARÍA DISTRITAL DE SEGURIDAD, CONVIVENCIA Y JUSTICIA.</v>
          </cell>
          <cell r="M167">
            <v>45345</v>
          </cell>
          <cell r="N167">
            <v>45694</v>
          </cell>
          <cell r="T167">
            <v>39156442</v>
          </cell>
          <cell r="AE167">
            <v>0</v>
          </cell>
          <cell r="AG167">
            <v>0</v>
          </cell>
          <cell r="AL167" t="str">
            <v>https://community.secop.gov.co/Public/Tendering/ContractDetailView/Index?UniqueIdentifier=CO1.PCCNTR.5983753</v>
          </cell>
          <cell r="AS167">
            <v>0.28080229226361031</v>
          </cell>
        </row>
        <row r="168">
          <cell r="A168" t="str">
            <v>SCJ-178-2024</v>
          </cell>
          <cell r="B168">
            <v>45343</v>
          </cell>
          <cell r="E168" t="str">
            <v>5 Contratación directa</v>
          </cell>
          <cell r="F168" t="str">
            <v>33 Prestación de Servicios Profesionales y Apoyo (5-8)</v>
          </cell>
          <cell r="G168" t="str">
            <v>CARLOS DAVID FLOREZ MORA</v>
          </cell>
          <cell r="L168" t="str">
            <v>PRESTAR LOS SERVICIOS PROFESIONALES CON AUTONOMÍA TÉCNICA, ADMINISTRATIVA Y BAJOS SUS PROPIOS MEDIOS A LA DIRECCIÓN DE TECNOLOGÍAS Y SISTEMAS DE LA INFORMACIÓN, APOYANDO LA ADMINISTRACIÓN, OPERACIÓN, MANTENIMIENTO Y SOPORTE DE LOS COMPONENTES DE LA PLATAF</v>
          </cell>
          <cell r="M168">
            <v>45349</v>
          </cell>
          <cell r="N168">
            <v>45714</v>
          </cell>
          <cell r="T168">
            <v>146512800</v>
          </cell>
          <cell r="AE168">
            <v>0</v>
          </cell>
          <cell r="AG168">
            <v>0</v>
          </cell>
          <cell r="AL168" t="str">
            <v>https://community.secop.gov.co/Public/Tendering/ContractDetailView/Index?UniqueIdentifier=CO1.PCCNTR.5984151</v>
          </cell>
          <cell r="AS168">
            <v>0.25753424657534246</v>
          </cell>
        </row>
        <row r="169">
          <cell r="A169" t="str">
            <v>SCJ-179-2024</v>
          </cell>
          <cell r="B169">
            <v>45343</v>
          </cell>
          <cell r="E169" t="str">
            <v>5 Contratación directa</v>
          </cell>
          <cell r="F169" t="str">
            <v>33 Prestación de Servicios Profesionales y Apoyo (5-8)</v>
          </cell>
          <cell r="G169" t="str">
            <v>PABLO DAVID ARIZA MARTINEZ</v>
          </cell>
          <cell r="L169" t="str">
            <v>PRESTAR SERVICIOS PROFESIONALES REALIZANDO EL SEGUIMIENTO DE LOS PROCESOS DE MEJORAS FÍSICAS Y MANTENIMIENTO DE LAS REDES SECAS (ELÉCTRICAS Y DE DATOS) DE LAS SEDES A CARGO DE LA SECRETARÍA DISTRITAL DE SEGURIDAD, CONVIVENCIA Y JUSTICIA.</v>
          </cell>
          <cell r="M169">
            <v>45344</v>
          </cell>
          <cell r="N169">
            <v>45693</v>
          </cell>
          <cell r="T169">
            <v>86135000</v>
          </cell>
          <cell r="AE169">
            <v>0</v>
          </cell>
          <cell r="AG169">
            <v>0</v>
          </cell>
          <cell r="AL169" t="str">
            <v>https://community.secop.gov.co/Public/Tendering/ContractDetailView/Index?UniqueIdentifier=CO1.PCCNTR.5985314</v>
          </cell>
          <cell r="AS169">
            <v>0.28366762177650429</v>
          </cell>
        </row>
        <row r="170">
          <cell r="A170" t="str">
            <v>SCJ-180-2024</v>
          </cell>
          <cell r="B170">
            <v>45343</v>
          </cell>
          <cell r="E170" t="str">
            <v>5 Contratación directa</v>
          </cell>
          <cell r="F170" t="str">
            <v>33 Prestación de Servicios Profesionales y Apoyo (5-8)</v>
          </cell>
          <cell r="G170" t="str">
            <v>ANDREA DEL PILAR MALDONADO RAMÍREZ</v>
          </cell>
          <cell r="L170" t="str">
            <v>PRESTAR SERVICIOS PROFESIONALES A LA SUBSECRETARÍA DE ACCESO A LA JUSTICIA PARA APOYAR LA GESTIÓN, DESARROLLO Y CUMPLIMIENTO DE LOS PLANES DE ACCION, FUNCIONES Y PROYECTOS A CARGO.</v>
          </cell>
          <cell r="M170">
            <v>45345</v>
          </cell>
          <cell r="N170">
            <v>45679</v>
          </cell>
          <cell r="T170">
            <v>132098021</v>
          </cell>
          <cell r="AE170">
            <v>0</v>
          </cell>
          <cell r="AG170">
            <v>0</v>
          </cell>
          <cell r="AL170" t="str">
            <v>https://community.secop.gov.co/Public/Tendering/ContractDetailView/Index?UniqueIdentifier=CO1.PCCNTR.5984646</v>
          </cell>
          <cell r="AS170">
            <v>0.29341317365269459</v>
          </cell>
        </row>
        <row r="171">
          <cell r="A171" t="str">
            <v>SCJ-181-2024</v>
          </cell>
          <cell r="B171">
            <v>45343</v>
          </cell>
          <cell r="E171" t="str">
            <v>5 Contratación directa</v>
          </cell>
          <cell r="F171" t="str">
            <v>33 Prestación de Servicios Profesionales y Apoyo (5-8)</v>
          </cell>
          <cell r="G171" t="str">
            <v>LILIAN ROCIO ORJUELA DAZA</v>
          </cell>
          <cell r="L171" t="str">
            <v>PRESTAR LOS SERVICIOS PROFESIONALES CON AUTONOMÍA TÉCNICA, ADMINISTRATIVA Y BAJOS SUS PROPIOS MEDIOS EN LA DIRECCIÓN DE TECNOLOGÍAS Y SISTEMAS DE LA INFORMACIÓN APOYANDO LA ADMINISTRACIÓN, OPERACIÓN, MANTENIMIENTO Y SOPORTE DE LOS MÓDULOS DE TERCEROS, INV</v>
          </cell>
          <cell r="M171">
            <v>45344</v>
          </cell>
          <cell r="N171">
            <v>45709</v>
          </cell>
          <cell r="T171">
            <v>124553460</v>
          </cell>
          <cell r="AE171">
            <v>0</v>
          </cell>
          <cell r="AG171">
            <v>0</v>
          </cell>
          <cell r="AL171" t="str">
            <v>https://community.secop.gov.co/Public/Tendering/ContractDetailView/Index?UniqueIdentifier=CO1.PCCNTR.5986074</v>
          </cell>
          <cell r="AS171">
            <v>0.27123287671232876</v>
          </cell>
        </row>
        <row r="172">
          <cell r="A172" t="str">
            <v>SCJ-182-2024</v>
          </cell>
          <cell r="B172">
            <v>45343</v>
          </cell>
          <cell r="E172" t="str">
            <v>5 Contratación directa</v>
          </cell>
          <cell r="F172" t="str">
            <v>33 Prestación de Servicios Profesionales y Apoyo (5-8)</v>
          </cell>
          <cell r="G172" t="str">
            <v>OSCAR SUAREZ ARIZA</v>
          </cell>
          <cell r="L172" t="str">
            <v>PRESTAR LOS SERVICIOS PROFESIONALES ESPECIALIZADOS CON AUTONOMÍA TÉCNICA, ADMINISTRATIVA Y BAJOS SUS PROPIOS MEDIOS A LA DIRECCIÓN DE TECNOLOGÍAS Y SISTEMAS DE LA INFORMACIÓN APOYANDO LA ADMINISTRACIÓN, OPERACIÓN, MANTENIMIENTO Y SOPORTE DEL SISTEMA DE IN</v>
          </cell>
          <cell r="M172">
            <v>45344</v>
          </cell>
          <cell r="N172">
            <v>45709</v>
          </cell>
          <cell r="T172">
            <v>188201976</v>
          </cell>
          <cell r="AE172">
            <v>0</v>
          </cell>
          <cell r="AG172">
            <v>0</v>
          </cell>
          <cell r="AL172" t="str">
            <v>https://community.secop.gov.co/Public/Tendering/ContractDetailView/Index?UniqueIdentifier=CO1.PCCNTR.5986194</v>
          </cell>
          <cell r="AS172">
            <v>0.27123287671232876</v>
          </cell>
        </row>
        <row r="173">
          <cell r="A173" t="str">
            <v>SCJ-183-2024</v>
          </cell>
          <cell r="B173">
            <v>45344</v>
          </cell>
          <cell r="E173" t="str">
            <v>5 Contratación directa</v>
          </cell>
          <cell r="F173" t="str">
            <v>33 Prestación de Servicios Profesionales y Apoyo (5-8)</v>
          </cell>
          <cell r="G173" t="str">
            <v>ALEJANDRO PRIETO ARIAS</v>
          </cell>
          <cell r="L173" t="str">
            <v>PRESTAR SUS SERVICIOS PROFESIONALES PARA APOYAR EN LA PLANEACIÓN, EJECUCIÓN Y EVALUACIÓN DE LAS DIFERENTES ACTIVIDADES DESARROLLADAS BAJO EL MÓDULO DE BIENESTAR, INCENTIVOS, ESTÍMULOS Y RECONOCIMIENTOS, SECRETARIA EN FAMILIA, HÁBITOS SALUDABLES Y SECRETAR</v>
          </cell>
          <cell r="M173">
            <v>45349</v>
          </cell>
          <cell r="N173">
            <v>45530</v>
          </cell>
          <cell r="T173">
            <v>25200000</v>
          </cell>
          <cell r="AE173">
            <v>0</v>
          </cell>
          <cell r="AG173">
            <v>0</v>
          </cell>
          <cell r="AL173" t="str">
            <v>https://community.secop.gov.co/Public/Tendering/ContractDetailView/Index?UniqueIdentifier=CO1.PCCNTR.5988579</v>
          </cell>
          <cell r="AS173">
            <v>0.51933701657458564</v>
          </cell>
        </row>
        <row r="174">
          <cell r="A174" t="str">
            <v>SCJ-184-2024</v>
          </cell>
          <cell r="B174">
            <v>45344</v>
          </cell>
          <cell r="E174" t="str">
            <v>5 Contratación directa</v>
          </cell>
          <cell r="F174" t="str">
            <v>33 Prestación de Servicios Profesionales y Apoyo (5-8)</v>
          </cell>
          <cell r="G174" t="str">
            <v>DIEGO MAURICIO DIAZ MORALES</v>
          </cell>
          <cell r="L174" t="str">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ell>
          <cell r="M174">
            <v>45358</v>
          </cell>
          <cell r="N174">
            <v>45722</v>
          </cell>
          <cell r="T174">
            <v>146512800</v>
          </cell>
          <cell r="AE174">
            <v>0</v>
          </cell>
          <cell r="AG174">
            <v>0</v>
          </cell>
          <cell r="AL174" t="str">
            <v>https://community.secop.gov.co/Public/Tendering/ContractDetailView/Index?UniqueIdentifier=CO1.PCCNTR.5988596</v>
          </cell>
          <cell r="AS174">
            <v>0.23351648351648352</v>
          </cell>
        </row>
        <row r="175">
          <cell r="A175" t="str">
            <v>SCJ-185-2024</v>
          </cell>
          <cell r="B175">
            <v>45344</v>
          </cell>
          <cell r="E175" t="str">
            <v>5 Contratación directa</v>
          </cell>
          <cell r="F175" t="str">
            <v>33 Prestación de Servicios Profesionales y Apoyo (5-8)</v>
          </cell>
          <cell r="G175" t="str">
            <v>ANGELA MARIA RAMIREZ JIMENEZ</v>
          </cell>
          <cell r="L17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5">
            <v>45350</v>
          </cell>
          <cell r="N175">
            <v>45424</v>
          </cell>
          <cell r="T175">
            <v>7296300</v>
          </cell>
          <cell r="AE175">
            <v>0</v>
          </cell>
          <cell r="AG175">
            <v>0</v>
          </cell>
          <cell r="AL175" t="str">
            <v>https://community.secop.gov.co/Public/Tendering/ContractDetailView/Index?UniqueIdentifier=CO1.PCCNTR.5990654</v>
          </cell>
          <cell r="AS175">
            <v>1</v>
          </cell>
        </row>
        <row r="176">
          <cell r="A176" t="str">
            <v>SCJ-188-2024</v>
          </cell>
          <cell r="B176">
            <v>45344</v>
          </cell>
          <cell r="E176" t="str">
            <v>5 Contratación directa</v>
          </cell>
          <cell r="F176" t="str">
            <v>33 Prestación de Servicios Profesionales y Apoyo (5-8)</v>
          </cell>
          <cell r="G176" t="str">
            <v>YESICA MARIA SOLORZANO FIGUEROA</v>
          </cell>
          <cell r="L176" t="str">
            <v>PRESTAR LOS SERVICIOS PROFESIONALES DE APOYO A LA SUBSECRETARÍA DE SEGURIDAD Y CONVIVENCIA EN LA ARTICULACIÓN DE ACCIONES ADMINISTRATIVAS, OPERATIVAS Y LOGÍSTICAS DE RELACIONAMIENTO INTERNO Y EXTERNO EN LA EJECUCIÓN DE PLANES DE ACCIÓN DE LOS EQUIPOS TERR</v>
          </cell>
          <cell r="M176">
            <v>45346</v>
          </cell>
          <cell r="N176">
            <v>45680</v>
          </cell>
          <cell r="T176">
            <v>54054000</v>
          </cell>
          <cell r="AE176">
            <v>0</v>
          </cell>
          <cell r="AG176">
            <v>0</v>
          </cell>
          <cell r="AL176" t="str">
            <v>https://community.secop.gov.co/Public/Tendering/ContractDetailView/Index?UniqueIdentifier=CO1.PCCNTR.5990969</v>
          </cell>
          <cell r="AS176">
            <v>0.29041916167664672</v>
          </cell>
        </row>
        <row r="177">
          <cell r="A177" t="str">
            <v>SCJ-189-2024</v>
          </cell>
          <cell r="B177">
            <v>45344</v>
          </cell>
          <cell r="E177" t="str">
            <v>5 Contratación directa</v>
          </cell>
          <cell r="F177" t="str">
            <v>33 Prestación de Servicios Profesionales y Apoyo (5-8)</v>
          </cell>
          <cell r="G177" t="str">
            <v>PAULA ANDREA BUITRAGO AVILA</v>
          </cell>
          <cell r="L177" t="str">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ell>
          <cell r="M177">
            <v>45345</v>
          </cell>
          <cell r="N177">
            <v>45679</v>
          </cell>
          <cell r="T177">
            <v>70122800</v>
          </cell>
          <cell r="AE177">
            <v>0</v>
          </cell>
          <cell r="AG177">
            <v>0</v>
          </cell>
          <cell r="AL177" t="str">
            <v>https://community.secop.gov.co/Public/Tendering/ContractDetailView/Index?UniqueIdentifier=CO1.PCCNTR.5990834</v>
          </cell>
          <cell r="AS177">
            <v>0.29341317365269459</v>
          </cell>
        </row>
        <row r="178">
          <cell r="A178" t="str">
            <v>SCJ-190-2024</v>
          </cell>
          <cell r="B178">
            <v>45344</v>
          </cell>
          <cell r="E178" t="str">
            <v>5 Contratación directa</v>
          </cell>
          <cell r="F178" t="str">
            <v>33 Prestación de Servicios Profesionales y Apoyo (5-8)</v>
          </cell>
          <cell r="G178" t="str">
            <v>MARGIE DAYANNA GÓMEZ ORJUELA</v>
          </cell>
          <cell r="L17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8">
            <v>45349</v>
          </cell>
          <cell r="N178">
            <v>45423</v>
          </cell>
          <cell r="T178">
            <v>7296300</v>
          </cell>
          <cell r="AE178">
            <v>0</v>
          </cell>
          <cell r="AG178">
            <v>0</v>
          </cell>
          <cell r="AL178" t="str">
            <v>https://community.secop.gov.co/Public/Tendering/ContractDetailView/Index?UniqueIdentifier=CO1.PCCNTR.5997756</v>
          </cell>
          <cell r="AS178">
            <v>1</v>
          </cell>
        </row>
        <row r="179">
          <cell r="A179" t="str">
            <v>SCJ-191-2024</v>
          </cell>
          <cell r="B179">
            <v>45344</v>
          </cell>
          <cell r="E179" t="str">
            <v>5 Contratación directa</v>
          </cell>
          <cell r="F179" t="str">
            <v>33 Prestación de Servicios Profesionales y Apoyo (5-8)</v>
          </cell>
          <cell r="G179" t="str">
            <v>YINNA PAOLA URREGO CRUZ</v>
          </cell>
          <cell r="L179" t="str">
            <v>PRESTAR SERVICIOS DE APOYO A LA GESTIÓN DE CORRESPONDENCIA Y ARCHIVO A CARGO DE LA DIRECCIÓN DE RECURSOS FÍSICOS Y GESTIÓN DOCUMENTAL.V</v>
          </cell>
          <cell r="M179">
            <v>45346</v>
          </cell>
          <cell r="N179">
            <v>45695</v>
          </cell>
          <cell r="T179">
            <v>28770942</v>
          </cell>
          <cell r="AE179">
            <v>0</v>
          </cell>
          <cell r="AG179">
            <v>0</v>
          </cell>
          <cell r="AL179" t="str">
            <v>https://community.secop.gov.co/Public/Tendering/ContractDetailView/Index?UniqueIdentifier=CO1.PCCNTR.5991938</v>
          </cell>
          <cell r="AS179">
            <v>0.27793696275071633</v>
          </cell>
        </row>
        <row r="180">
          <cell r="A180" t="str">
            <v>SCJ-192-2024</v>
          </cell>
          <cell r="B180">
            <v>45344</v>
          </cell>
          <cell r="E180" t="str">
            <v>5 Contratación directa</v>
          </cell>
          <cell r="F180" t="str">
            <v>33 Prestación de Servicios Profesionales y Apoyo (5-8)</v>
          </cell>
          <cell r="G180" t="str">
            <v>MARINO MIGUEL MORENO RHENALS</v>
          </cell>
          <cell r="L180" t="str">
            <v>PRESTAR LOS SERVICIOS PROFESIONALES ESPECIALIZADOS CON AUTONOMÍA TÉCNICA, ADMINISTRATIVA Y BAJOS SUS PROPIOS MEDIOS A LA DIRECCIÓN DE TECNOLOGÍAS Y SISTEMAS DE LA INFORMACIÓN APOYANDO LA ADMINISTRACIÓN, OPERACIÓN, MANTENIMIENTO Y SOPORTE SOBRE LA RED LAN,</v>
          </cell>
          <cell r="M180">
            <v>45358</v>
          </cell>
          <cell r="N180">
            <v>45722</v>
          </cell>
          <cell r="T180">
            <v>146512800</v>
          </cell>
          <cell r="AE180">
            <v>0</v>
          </cell>
          <cell r="AG180">
            <v>0</v>
          </cell>
          <cell r="AL180" t="str">
            <v>https://community.secop.gov.co/Public/Tendering/ContractDetailView/Index?UniqueIdentifier=CO1.PCCNTR.5992035</v>
          </cell>
          <cell r="AS180">
            <v>0.23351648351648352</v>
          </cell>
        </row>
        <row r="181">
          <cell r="A181" t="str">
            <v>SCJ-193-2024</v>
          </cell>
          <cell r="B181">
            <v>45344</v>
          </cell>
          <cell r="E181" t="str">
            <v>5 Contratación directa</v>
          </cell>
          <cell r="F181" t="str">
            <v>33 Prestación de Servicios Profesionales y Apoyo (5-8)</v>
          </cell>
          <cell r="G181" t="str">
            <v>NESTOR ALONSO ESPITIA DIAZ</v>
          </cell>
          <cell r="L181" t="str">
            <v>PRESTAR LOS SERVICIOS PROFESIONALES ESPECIALIZADOS CON AUTONOMÍA TÉCNICA, ADMINISTRATIVA Y BAJOS SUS PROPIOS MEDIOS A LA DIRECCIÓN DE TECNOLOGÍAS Y SISTEMAS DE LA INFORMACIÓN APOYANDO LA ADMINISTRACIÓN, OPERACIÓN, MANTENIMIENTO Y SOPORTE DE LOS COMPONENTE</v>
          </cell>
          <cell r="M181">
            <v>45358</v>
          </cell>
          <cell r="N181">
            <v>45722</v>
          </cell>
          <cell r="T181">
            <v>140382720</v>
          </cell>
          <cell r="AE181">
            <v>0</v>
          </cell>
          <cell r="AG181">
            <v>0</v>
          </cell>
          <cell r="AL181" t="str">
            <v>https://community.secop.gov.co/Public/Tendering/ContractDetailView/Index?UniqueIdentifier=CO1.PCCNTR.5991955</v>
          </cell>
          <cell r="AS181">
            <v>0.23351648351648352</v>
          </cell>
        </row>
        <row r="182">
          <cell r="A182" t="str">
            <v>SCJ-194-2024</v>
          </cell>
          <cell r="B182">
            <v>45344</v>
          </cell>
          <cell r="E182" t="str">
            <v>5 Contratación directa</v>
          </cell>
          <cell r="F182" t="str">
            <v>33 Prestación de Servicios Profesionales y Apoyo (5-8)</v>
          </cell>
          <cell r="G182" t="str">
            <v>DANIEL ALEJANDRO NOREÑA RODRÍGUEZ</v>
          </cell>
          <cell r="L182" t="str">
            <v>PRESTAR SERVICIOS PROFESIONALES A LA SUBSECRETARIA DE ACCESO A LA JUSTICA APOYANDO LO RELATIVO CON POLÍTICA CRIMINAL, PENITENCIARIA, CARCELARIA Y ATENCIÓN A LAS PERSONAS PRIVADAS DE LA LIBERTAD, EN EL MARCO DE LAS COMPETENCIAS DEL DISTRITO CAPITAL</v>
          </cell>
          <cell r="M182">
            <v>45348</v>
          </cell>
          <cell r="N182">
            <v>45457</v>
          </cell>
          <cell r="T182">
            <v>125795263</v>
          </cell>
          <cell r="AE182">
            <v>0</v>
          </cell>
          <cell r="AG182">
            <v>0</v>
          </cell>
          <cell r="AL182" t="str">
            <v>https://community.secop.gov.co/Public/Tendering/ContractDetailView/Index?UniqueIdentifier=CO1.PCCNTR.5992271</v>
          </cell>
          <cell r="AS182">
            <v>0.87155963302752293</v>
          </cell>
        </row>
        <row r="183">
          <cell r="A183" t="str">
            <v>SCJ-198-2024</v>
          </cell>
          <cell r="B183">
            <v>45345</v>
          </cell>
          <cell r="E183" t="str">
            <v>5 Contratación directa</v>
          </cell>
          <cell r="F183" t="str">
            <v>33 Prestación de Servicios Profesionales y Apoyo (5-8)</v>
          </cell>
          <cell r="G183" t="str">
            <v>VIVIANA MIREYA CARREÑO ROMERO</v>
          </cell>
          <cell r="L183" t="str">
            <v>PRESTAR SUS SERVICIOS PROFESIONALES PARA EL FORTALECIMIENTO DEL PROCESO DE GESTIÓN HUMANA EN LAS DIFERENTES ACTIVIDADES DESARROLLADAS EN EL MARCO DEL PROGRAMA DE TALENTO HUMANO EN UNA ORGANIZACIÓN SALUDABLE.</v>
          </cell>
          <cell r="M183">
            <v>45349</v>
          </cell>
          <cell r="N183">
            <v>45438</v>
          </cell>
          <cell r="T183">
            <v>16500000</v>
          </cell>
          <cell r="AE183">
            <v>0</v>
          </cell>
          <cell r="AG183">
            <v>0</v>
          </cell>
          <cell r="AL183" t="str">
            <v>https://community.secop.gov.co/Public/Tendering/ContractDetailView/Index?UniqueIdentifier=CO1.PCCNTR.5998308</v>
          </cell>
          <cell r="AS183">
            <v>1</v>
          </cell>
        </row>
        <row r="184">
          <cell r="A184" t="str">
            <v>SCJ-199-2024</v>
          </cell>
          <cell r="B184">
            <v>45345</v>
          </cell>
          <cell r="E184" t="str">
            <v>5 Contratación directa</v>
          </cell>
          <cell r="F184" t="str">
            <v>33 Prestación de Servicios Profesionales y Apoyo (5-8)</v>
          </cell>
          <cell r="G184" t="str">
            <v>JEIMY PAOLA TELLEZ SILVA</v>
          </cell>
          <cell r="L184" t="str">
            <v>PRESTAR SUS SERVICIOS PROFESIONALES A LA DIRECCIÓN DE GESTIÓN HUMANA PARA GESTIONAR LOS DIFERENTES TRÁMITES REQUERIDOS EN EL GRUPO DE NÓMINA DE LA SECRETARÍA DISTRITAL DE SEGURIDAD, CONVIVENCIA Y JUSTICIA.</v>
          </cell>
          <cell r="M184">
            <v>45349</v>
          </cell>
          <cell r="N184">
            <v>45530</v>
          </cell>
          <cell r="T184">
            <v>36000000</v>
          </cell>
          <cell r="AE184">
            <v>0</v>
          </cell>
          <cell r="AG184">
            <v>0</v>
          </cell>
          <cell r="AL184" t="str">
            <v>https://community.secop.gov.co/Public/Tendering/ContractDetailView/Index?UniqueIdentifier=CO1.PCCNTR.5998413</v>
          </cell>
          <cell r="AS184">
            <v>0.51933701657458564</v>
          </cell>
        </row>
        <row r="185">
          <cell r="A185" t="str">
            <v>SCJ-200-2024</v>
          </cell>
          <cell r="B185">
            <v>45345</v>
          </cell>
          <cell r="E185" t="str">
            <v>5 Contratación directa</v>
          </cell>
          <cell r="F185" t="str">
            <v>33 Prestación de Servicios Profesionales y Apoyo (5-8)</v>
          </cell>
          <cell r="G185" t="str">
            <v>DIEGO MAURICIO USME GONZALEZ</v>
          </cell>
          <cell r="L185" t="str">
            <v>PRESTAR LOS SERVICIOS PROFESIONALES CON AUTONOMÍA TÉCNICA, ADMINISTRATIVA Y BAJOS SUS PROPIOS MEDIOS A LA DIRECCIÓN DE TECNOLOGÍAS Y SISTEMAS DE LA INFORMACIÓN, APOYANDO LA IMPLEMENTACIÓN DEL SISTEMA DE GESTIÓN DE SEGURIDAD DE LA INFORMACIÓN – SGSI AL INT</v>
          </cell>
          <cell r="M185">
            <v>45358</v>
          </cell>
          <cell r="N185">
            <v>45722</v>
          </cell>
          <cell r="T185">
            <v>116640000</v>
          </cell>
          <cell r="AE185">
            <v>0</v>
          </cell>
          <cell r="AG185">
            <v>0</v>
          </cell>
          <cell r="AL185" t="str">
            <v>https://community.secop.gov.co/Public/Tendering/ContractDetailView/Index?UniqueIdentifier=CO1.PCCNTR.6006606</v>
          </cell>
          <cell r="AS185">
            <v>0.23351648351648352</v>
          </cell>
        </row>
        <row r="186">
          <cell r="A186" t="str">
            <v>SCJ-201-2024</v>
          </cell>
          <cell r="B186">
            <v>45345</v>
          </cell>
          <cell r="E186" t="str">
            <v>5 Contratación directa</v>
          </cell>
          <cell r="F186" t="str">
            <v>33 Prestación de Servicios Profesionales y Apoyo (5-8)</v>
          </cell>
          <cell r="G186" t="str">
            <v>JORGE ELIECER VELASQUEZ PERILLA</v>
          </cell>
          <cell r="L186" t="str">
            <v>PRESTAR LOS SERVICIOS PROFESIONALES CON AUTONOMÍA TÉCNICA, ADMINISTRATIVA Y BAJOS SUS PROPIOS MEDIOS A LA DIRECCIÓN DE TECNOLOGÍAS Y SISTEMAS DE LA INFORMACIÓN, APOYANDO LA FORMULACION Y DEFINICION DE PLANES DE GESTIÓN DE LA DEPENDENCIA Y EN SU IMPLEMENTA</v>
          </cell>
          <cell r="M186">
            <v>45356</v>
          </cell>
          <cell r="N186">
            <v>45720</v>
          </cell>
          <cell r="T186">
            <v>138801600</v>
          </cell>
          <cell r="AE186">
            <v>0</v>
          </cell>
          <cell r="AG186">
            <v>0</v>
          </cell>
          <cell r="AL186" t="str">
            <v>https://community.secop.gov.co/Public/Tendering/ContractDetailView/Index?UniqueIdentifier=CO1.PCCNTR.6009361</v>
          </cell>
          <cell r="AS186">
            <v>0.23901098901098902</v>
          </cell>
        </row>
        <row r="187">
          <cell r="A187" t="str">
            <v>SCJ-202-2024</v>
          </cell>
          <cell r="B187">
            <v>45345</v>
          </cell>
          <cell r="E187" t="str">
            <v>5 Contratación directa</v>
          </cell>
          <cell r="F187" t="str">
            <v>33 Prestación de Servicios Profesionales y Apoyo (5-8)</v>
          </cell>
          <cell r="G187" t="str">
            <v>MIGUEL ANGEL DUQUE GARCIA</v>
          </cell>
          <cell r="L187" t="str">
            <v>PRESTAR LOS SERVICIOS PROFESIONALES A LA SUBSECRETARÍA DE SEGURIDAD Y CONVIVENCIA ESTRUCTURANDO, MONITOREANDO Y REALIZANDO EL SEGUIMIENTO A LOS PLANES TERRITORIALES A CARGO DE LA DEPENDENCIA Y DEL SEGUIMIENTO EN LAS LOCALIDADES EN EL MARCO DE LA IMPLEMENT</v>
          </cell>
          <cell r="M187">
            <v>45349</v>
          </cell>
          <cell r="N187">
            <v>45652</v>
          </cell>
          <cell r="T187">
            <v>83000000</v>
          </cell>
          <cell r="AE187">
            <v>0</v>
          </cell>
          <cell r="AG187">
            <v>0</v>
          </cell>
          <cell r="AL187" t="str">
            <v>https://community.secop.gov.co/Public/Tendering/ContractDetailView/Index?UniqueIdentifier=CO1.PCCNTR.6006153</v>
          </cell>
          <cell r="AS187">
            <v>0.31023102310231021</v>
          </cell>
        </row>
        <row r="188">
          <cell r="A188" t="str">
            <v>SCJ-203-2024</v>
          </cell>
          <cell r="B188">
            <v>45345</v>
          </cell>
          <cell r="E188" t="str">
            <v>5 Contratación directa</v>
          </cell>
          <cell r="F188" t="str">
            <v>33 Prestación de Servicios Profesionales y Apoyo (5-8)</v>
          </cell>
          <cell r="G188" t="str">
            <v>SANDRA MILENA PEREZ RAMIREZ</v>
          </cell>
          <cell r="L188" t="str">
            <v>PRESTAR SERVICIOS PROFESIONALES ESPECIALIZADOS A LA SUBSECRETARÍA DE SEGURIDAD Y CONVIVENCIA EN TEMAS PLANEACIÓN ESTRATÉGICA, FINANCIERA, PRESUPUESTAL Y OPERATIVA PARA GARANTIZAR EL CUMPLIMIENTO DE LAS METAS E INDICADORES A CARGO DE LA DEPENDENCIA.</v>
          </cell>
          <cell r="M188">
            <v>45349</v>
          </cell>
          <cell r="N188">
            <v>45683</v>
          </cell>
          <cell r="T188">
            <v>97900000</v>
          </cell>
          <cell r="AE188">
            <v>0</v>
          </cell>
          <cell r="AG188">
            <v>0</v>
          </cell>
          <cell r="AL188" t="str">
            <v>https://community.secop.gov.co/Public/Tendering/ContractDetailView/Index?UniqueIdentifier=CO1.PCCNTR.6006463</v>
          </cell>
          <cell r="AS188">
            <v>0.28143712574850299</v>
          </cell>
        </row>
        <row r="189">
          <cell r="A189" t="str">
            <v>SCJ-204-2024</v>
          </cell>
          <cell r="B189">
            <v>45345</v>
          </cell>
          <cell r="E189" t="str">
            <v>5 Contratación directa</v>
          </cell>
          <cell r="F189" t="str">
            <v>33 Prestación de Servicios Profesionales y Apoyo (5-8)</v>
          </cell>
          <cell r="G189" t="str">
            <v>NICOLAS ANDRES MUSKUS CUERVO</v>
          </cell>
          <cell r="L189" t="str">
            <v>Prestar sus servicios de apoyo a la gestión para adelantar las acciones definidas por el proceso de Gestión Documental de la Dirección de Gestión Humana.</v>
          </cell>
          <cell r="M189">
            <v>45355</v>
          </cell>
          <cell r="N189">
            <v>45538</v>
          </cell>
          <cell r="T189">
            <v>18600000</v>
          </cell>
          <cell r="AE189">
            <v>0</v>
          </cell>
          <cell r="AG189">
            <v>0</v>
          </cell>
          <cell r="AL189" t="str">
            <v>https://community.secop.gov.co/Public/Tendering/ContractDetailView/Index?UniqueIdentifier=CO1.PCCNTR.5998244</v>
          </cell>
          <cell r="AS189">
            <v>0.48087431693989069</v>
          </cell>
        </row>
        <row r="190">
          <cell r="A190" t="str">
            <v>SCJ-205-2024</v>
          </cell>
          <cell r="B190">
            <v>45345</v>
          </cell>
          <cell r="E190" t="str">
            <v>5 Contratación directa</v>
          </cell>
          <cell r="F190" t="str">
            <v>33 Prestación de Servicios Profesionales y Apoyo (5-8)</v>
          </cell>
          <cell r="G190" t="str">
            <v>ALBA RUTH DUQUE ROBAYO</v>
          </cell>
          <cell r="L190" t="str">
            <v>PRESTAR SERVICIOS DE APOYO A LA GESTIÓN DE LAS PETICIONES CIUDADANAS Y DE LA OPERACIÓN DE CANALES, EN EL MARCO DE LA IMPLEMENTACIÓN DE LA POLITICA PÚBLICA DISTRITAL DE SERVICIO A LA CIUDADANIA.</v>
          </cell>
          <cell r="M190">
            <v>45348</v>
          </cell>
          <cell r="N190">
            <v>45713</v>
          </cell>
          <cell r="T190">
            <v>36000000</v>
          </cell>
          <cell r="AE190">
            <v>0</v>
          </cell>
          <cell r="AG190">
            <v>0</v>
          </cell>
          <cell r="AL190" t="str">
            <v>https://community.secop.gov.co/Public/Tendering/ContractDetailView/Index?UniqueIdentifier=CO1.PCCNTR.5999459</v>
          </cell>
          <cell r="AS190">
            <v>0.26027397260273971</v>
          </cell>
        </row>
        <row r="191">
          <cell r="A191" t="str">
            <v>SCJ-206-2024</v>
          </cell>
          <cell r="B191">
            <v>45345</v>
          </cell>
          <cell r="E191" t="str">
            <v>5 Contratación directa</v>
          </cell>
          <cell r="F191" t="str">
            <v>33 Prestación de Servicios Profesionales y Apoyo (5-8)</v>
          </cell>
          <cell r="G191" t="str">
            <v>JULIO ADOLFO SALAMANCA PARRA</v>
          </cell>
          <cell r="L191" t="str">
            <v>PRESTAR SUS SERVICIOS PROFESIONALES PARA APOYAR JURÍDICAMENTE EN LOS DIFERENTES TRÁMITES QUE SE REQUIERAN EN EL MARCO DEL MÓDULO DEL SISTEMA DE INFORMACIÓN PARA LA PLANEACIÓN Y GESTIÓN DEL EMPLEO DE LA DIRECCIÓN DE GESTIÓN HUMANA</v>
          </cell>
          <cell r="M191">
            <v>45349</v>
          </cell>
          <cell r="N191">
            <v>45530</v>
          </cell>
          <cell r="T191">
            <v>46800000</v>
          </cell>
          <cell r="AE191">
            <v>0</v>
          </cell>
          <cell r="AG191">
            <v>0</v>
          </cell>
          <cell r="AL191" t="str">
            <v>https://community.secop.gov.co/Public/Tendering/ContractDetailView/Index?UniqueIdentifier=CO1.PCCNTR.5998518</v>
          </cell>
          <cell r="AS191">
            <v>0.51933701657458564</v>
          </cell>
        </row>
        <row r="192">
          <cell r="A192" t="str">
            <v>SCJ-207-2024</v>
          </cell>
          <cell r="B192">
            <v>45345</v>
          </cell>
          <cell r="E192" t="str">
            <v>5 Contratación directa</v>
          </cell>
          <cell r="F192" t="str">
            <v>33 Prestación de Servicios Profesionales y Apoyo (5-8)</v>
          </cell>
          <cell r="G192" t="str">
            <v>PIER ANGELI QUIROGA CARDENAS</v>
          </cell>
          <cell r="L192" t="str">
            <v>PRESTAR SERVICIOS PROFESIONALES EN EL PROCESO DE AVALÚO, REINTEGRO Y DESTINO FINAL DE LOS BIENES MUEBLES E INMUEBLES DE LA SECRETARÍA DISTRITAL DE SEGURIDAD CONVIVENCIA Y JUSTICIA.</v>
          </cell>
          <cell r="M192">
            <v>45352</v>
          </cell>
          <cell r="N192">
            <v>45530</v>
          </cell>
          <cell r="T192">
            <v>23880824</v>
          </cell>
          <cell r="AE192">
            <v>0</v>
          </cell>
          <cell r="AG192">
            <v>0</v>
          </cell>
          <cell r="AL192" t="str">
            <v>https://community.secop.gov.co/Public/Tendering/ContractDetailView/Index?UniqueIdentifier=CO1.PCCNTR.5998929</v>
          </cell>
          <cell r="AS192">
            <v>0.5112359550561798</v>
          </cell>
        </row>
        <row r="193">
          <cell r="A193" t="str">
            <v>SCJ-208-2024</v>
          </cell>
          <cell r="B193">
            <v>45348</v>
          </cell>
          <cell r="E193" t="str">
            <v>5 Contratación directa</v>
          </cell>
          <cell r="F193" t="str">
            <v>33 Prestación de Servicios Profesionales y Apoyo (5-8)</v>
          </cell>
          <cell r="G193" t="str">
            <v>NICOLE DANIELA BENAVIDES ORDOÑEZ</v>
          </cell>
          <cell r="L193"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3">
            <v>45349</v>
          </cell>
          <cell r="N193">
            <v>45423</v>
          </cell>
          <cell r="T193">
            <v>7296300</v>
          </cell>
          <cell r="AE193">
            <v>0</v>
          </cell>
          <cell r="AG193">
            <v>0</v>
          </cell>
          <cell r="AL193" t="str">
            <v>https://community.secop.gov.co/Public/Tendering/ContractDetailView/Index?UniqueIdentifier=CO1.PCCNTR.6005172</v>
          </cell>
          <cell r="AS193">
            <v>1</v>
          </cell>
        </row>
        <row r="194">
          <cell r="A194" t="str">
            <v>SCJ-209-2024</v>
          </cell>
          <cell r="B194">
            <v>45348</v>
          </cell>
          <cell r="E194" t="str">
            <v>5 Contratación directa</v>
          </cell>
          <cell r="F194" t="str">
            <v>33 Prestación de Servicios Profesionales y Apoyo (5-8)</v>
          </cell>
          <cell r="G194" t="str">
            <v>KAREN DAYANNA PEÑA SIERRA</v>
          </cell>
          <cell r="L1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94">
            <v>45350</v>
          </cell>
          <cell r="N194">
            <v>45424</v>
          </cell>
          <cell r="T194">
            <v>7296300</v>
          </cell>
          <cell r="AE194">
            <v>0</v>
          </cell>
          <cell r="AG194">
            <v>0</v>
          </cell>
          <cell r="AL194" t="str">
            <v>https://community.secop.gov.co/Public/Tendering/ContractDetailView/Index?UniqueIdentifier=CO1.PCCNTR.6007185</v>
          </cell>
          <cell r="AS194">
            <v>1</v>
          </cell>
        </row>
        <row r="195">
          <cell r="A195" t="str">
            <v>SCJ-210-2024</v>
          </cell>
          <cell r="B195">
            <v>45348</v>
          </cell>
          <cell r="E195" t="str">
            <v>5 Contratación directa</v>
          </cell>
          <cell r="F195" t="str">
            <v>33 Prestación de Servicios Profesionales y Apoyo (5-8)</v>
          </cell>
          <cell r="G195" t="str">
            <v>KELLY JOHANNA VELASQUEZ GUERRERO</v>
          </cell>
          <cell r="L19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5">
            <v>45350</v>
          </cell>
          <cell r="N195">
            <v>45424</v>
          </cell>
          <cell r="T195">
            <v>7296300</v>
          </cell>
          <cell r="AE195">
            <v>0</v>
          </cell>
          <cell r="AG195">
            <v>0</v>
          </cell>
          <cell r="AL195" t="str">
            <v>https://community.secop.gov.co/Public/Tendering/ContractDetailView/Index?UniqueIdentifier=CO1.PCCNTR.6007270</v>
          </cell>
          <cell r="AS195">
            <v>1</v>
          </cell>
        </row>
        <row r="196">
          <cell r="A196" t="str">
            <v>SCJ-211-2024</v>
          </cell>
          <cell r="B196">
            <v>45348</v>
          </cell>
          <cell r="E196" t="str">
            <v>5 Contratación directa</v>
          </cell>
          <cell r="F196" t="str">
            <v>33 Prestación de Servicios Profesionales y Apoyo (5-8)</v>
          </cell>
          <cell r="G196" t="str">
            <v>NELCY PATRICIA CASAS RODRIGUEZ</v>
          </cell>
          <cell r="L196"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196">
            <v>45357</v>
          </cell>
          <cell r="N196">
            <v>45721</v>
          </cell>
          <cell r="T196">
            <v>97200000</v>
          </cell>
          <cell r="AE196">
            <v>0</v>
          </cell>
          <cell r="AG196">
            <v>0</v>
          </cell>
          <cell r="AL196" t="str">
            <v>https://community.secop.gov.co/Public/Tendering/ContractDetailView/Index?UniqueIdentifier=CO1.PCCNTR.6007272</v>
          </cell>
          <cell r="AS196">
            <v>0.23626373626373626</v>
          </cell>
        </row>
        <row r="197">
          <cell r="A197" t="str">
            <v>SCJ-212-2024</v>
          </cell>
          <cell r="B197">
            <v>45348</v>
          </cell>
          <cell r="E197" t="str">
            <v>5 Contratación directa</v>
          </cell>
          <cell r="F197" t="str">
            <v>33 Prestación de Servicios Profesionales y Apoyo (5-8)</v>
          </cell>
          <cell r="G197" t="str">
            <v>ARMANDO ALFONSO LEYTON GONZALEZ</v>
          </cell>
          <cell r="L197" t="str">
            <v>PRESTAR LOS SERVICIOS PROFESIONALES ESPECIALIZADOS CON AUTONOMÍA TÉCNICA, ADMINISTRATIVA Y BAJOS SUS PROPIOS MEDIOS A LA DIRECCIÓN DE TECNOLOGÍAS Y SISTEMAS DE LA INFORMACIÓN, APOYANDO LA PLANIFICACIÓN, SEGUIMIENTO Y EJECUCIÓN DE LAS ACTIVIDADES RELACIONA</v>
          </cell>
          <cell r="M197">
            <v>45362</v>
          </cell>
          <cell r="N197">
            <v>45698</v>
          </cell>
          <cell r="T197">
            <v>172332468</v>
          </cell>
          <cell r="AE197">
            <v>0</v>
          </cell>
          <cell r="AG197">
            <v>0</v>
          </cell>
          <cell r="AL197" t="str">
            <v>https://community.secop.gov.co/Public/Tendering/ContractDetailView/Index?UniqueIdentifier=CO1.PCCNTR.6007041</v>
          </cell>
          <cell r="AS197">
            <v>0.24107142857142858</v>
          </cell>
        </row>
        <row r="198">
          <cell r="A198" t="str">
            <v>SCJ-213-2024</v>
          </cell>
          <cell r="B198">
            <v>45348</v>
          </cell>
          <cell r="E198" t="str">
            <v>5 Contratación directa</v>
          </cell>
          <cell r="F198" t="str">
            <v>33 Prestación de Servicios Profesionales y Apoyo (5-8)</v>
          </cell>
          <cell r="G198" t="str">
            <v>LUISA FERNANDA SUAREZ HERNANDEZ</v>
          </cell>
          <cell r="L198" t="str">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ell>
          <cell r="M198">
            <v>45352</v>
          </cell>
          <cell r="N198">
            <v>45427</v>
          </cell>
          <cell r="T198">
            <v>7296300</v>
          </cell>
          <cell r="AE198">
            <v>0</v>
          </cell>
          <cell r="AG198">
            <v>0</v>
          </cell>
          <cell r="AL198" t="str">
            <v>https://community.secop.gov.co/Public/Tendering/ContractDetailView/Index?UniqueIdentifier=CO1.PCCNTR.6009041</v>
          </cell>
          <cell r="AS198">
            <v>1</v>
          </cell>
        </row>
        <row r="199">
          <cell r="A199" t="str">
            <v>SCJ-214-2024</v>
          </cell>
          <cell r="B199">
            <v>45349</v>
          </cell>
          <cell r="E199" t="str">
            <v>5 Contratación directa</v>
          </cell>
          <cell r="F199" t="str">
            <v>33 Prestación de Servicios Profesionales y Apoyo (5-8)</v>
          </cell>
          <cell r="G199" t="str">
            <v>SALVADOR ALEJANDRO AGUDELO SANCHEZ</v>
          </cell>
          <cell r="L199" t="str">
            <v>PRESTAR SERVICIOS PROFESIONALES PARA APOYAR LOS DIFERENTES TRAMITES JURÍDICOS, PROCESOS DE GESTIÓN CONTRACTUAL Y ATENCIÓN A REQUERIMIENTOS QUE SE ADELANTEN EN LA OFICINA ASESORA DE PLANEACIÓN DE LA SECRETARÍA DISTRITAL DE SEGURIDAD, CONVIVENCIA Y JUSTICIA</v>
          </cell>
          <cell r="M199">
            <v>45350</v>
          </cell>
          <cell r="N199">
            <v>45439</v>
          </cell>
          <cell r="T199">
            <v>19124400</v>
          </cell>
          <cell r="AE199">
            <v>0</v>
          </cell>
          <cell r="AG199">
            <v>0</v>
          </cell>
          <cell r="AL199" t="str">
            <v>https://community.secop.gov.co/Public/Tendering/ContractDetailView/Index?UniqueIdentifier=CO1.PCCNTR.6013360</v>
          </cell>
          <cell r="AS199">
            <v>1</v>
          </cell>
        </row>
        <row r="200">
          <cell r="A200" t="str">
            <v>SCJ-216-2024</v>
          </cell>
          <cell r="B200">
            <v>45349</v>
          </cell>
          <cell r="E200" t="str">
            <v>5 Contratación directa</v>
          </cell>
          <cell r="F200" t="str">
            <v>33 Prestación de Servicios Profesionales y Apoyo (5-8)</v>
          </cell>
          <cell r="G200" t="str">
            <v>SANDRA PATRICIA MINA</v>
          </cell>
          <cell r="L200" t="str">
            <v>PRESTAR SUS SERVICIOS PROFESIONALES EJECUTANDO ACTIVIDADES DEL SISTEMA DE GESTIÓN DE SEGURIDAD Y SALUD EN EL TRABAJO (SG-SST) EN LA SECRETARÍA DISTRITAL DE SEGURIDAD CONVIVENCIA Y JUSTICIA.</v>
          </cell>
          <cell r="M200">
            <v>45356</v>
          </cell>
          <cell r="N200">
            <v>45539</v>
          </cell>
          <cell r="T200">
            <v>36000000</v>
          </cell>
          <cell r="AE200">
            <v>0</v>
          </cell>
          <cell r="AG200">
            <v>0</v>
          </cell>
          <cell r="AL200" t="str">
            <v>https://community.secop.gov.co/Public/Tendering/ContractDetailView/Index?UniqueIdentifier=CO1.PCCNTR.6016134</v>
          </cell>
          <cell r="AS200">
            <v>0.47540983606557374</v>
          </cell>
        </row>
        <row r="201">
          <cell r="A201" t="str">
            <v>SCJ-217-2024</v>
          </cell>
          <cell r="B201">
            <v>45349</v>
          </cell>
          <cell r="E201" t="str">
            <v>5 Contratación directa</v>
          </cell>
          <cell r="F201" t="str">
            <v>33 Prestación de Servicios Profesionales y Apoyo (5-8)</v>
          </cell>
          <cell r="G201" t="str">
            <v>JUAN CARLOS CIFUENTES MURCIA</v>
          </cell>
          <cell r="L201"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1">
            <v>45358</v>
          </cell>
          <cell r="N201">
            <v>45722</v>
          </cell>
          <cell r="T201">
            <v>100440000</v>
          </cell>
          <cell r="AE201">
            <v>0</v>
          </cell>
          <cell r="AG201">
            <v>0</v>
          </cell>
          <cell r="AL201" t="str">
            <v>https://community.secop.gov.co/Public/Tendering/ContractDetailView/Index?UniqueIdentifier=CO1.PCCNTR.6019309</v>
          </cell>
          <cell r="AS201">
            <v>0.23351648351648352</v>
          </cell>
        </row>
        <row r="202">
          <cell r="A202" t="str">
            <v>SCJ-218-2024</v>
          </cell>
          <cell r="B202">
            <v>45349</v>
          </cell>
          <cell r="E202" t="str">
            <v>5 Contratación directa</v>
          </cell>
          <cell r="F202" t="str">
            <v>33 Prestación de Servicios Profesionales y Apoyo (5-8)</v>
          </cell>
          <cell r="G202" t="str">
            <v>KATY DELVINA RICARDO PEDROZA</v>
          </cell>
          <cell r="L202" t="str">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ell>
          <cell r="M202">
            <v>45359</v>
          </cell>
          <cell r="N202">
            <v>45723</v>
          </cell>
          <cell r="T202">
            <v>123120000</v>
          </cell>
          <cell r="AE202">
            <v>0</v>
          </cell>
          <cell r="AG202">
            <v>0</v>
          </cell>
          <cell r="AL202" t="str">
            <v>https://community.secop.gov.co/Public/Tendering/ContractDetailView/Index?UniqueIdentifier=CO1.PCCNTR.6018363</v>
          </cell>
          <cell r="AS202">
            <v>0.23076923076923078</v>
          </cell>
        </row>
        <row r="203">
          <cell r="A203" t="str">
            <v>SCJ-219-2024</v>
          </cell>
          <cell r="B203">
            <v>45349</v>
          </cell>
          <cell r="E203" t="str">
            <v>5 Contratación directa</v>
          </cell>
          <cell r="F203" t="str">
            <v>33 Prestación de Servicios Profesionales y Apoyo (5-8)</v>
          </cell>
          <cell r="G203" t="str">
            <v>LIZETH AYALA AYALA</v>
          </cell>
          <cell r="L2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3">
            <v>45357</v>
          </cell>
          <cell r="N203">
            <v>45432</v>
          </cell>
          <cell r="T203">
            <v>7296300</v>
          </cell>
          <cell r="AE203">
            <v>0</v>
          </cell>
          <cell r="AG203">
            <v>0</v>
          </cell>
          <cell r="AL203" t="str">
            <v>https://community.secop.gov.co/Public/Tendering/ContractDetailView/Index?UniqueIdentifier=CO1.PCCNTR.6017446</v>
          </cell>
          <cell r="AS203">
            <v>1</v>
          </cell>
        </row>
        <row r="204">
          <cell r="A204" t="str">
            <v>SCJ-220-2024</v>
          </cell>
          <cell r="B204">
            <v>45349</v>
          </cell>
          <cell r="E204" t="str">
            <v>5 Contratación directa</v>
          </cell>
          <cell r="F204" t="str">
            <v>33 Prestación de Servicios Profesionales y Apoyo (5-8)</v>
          </cell>
          <cell r="G204" t="str">
            <v>MAIDY VANEZA NOGUERA BOLAÑOS</v>
          </cell>
          <cell r="L2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4">
            <v>45352</v>
          </cell>
          <cell r="N204">
            <v>45427</v>
          </cell>
          <cell r="T204">
            <v>7296300</v>
          </cell>
          <cell r="AE204">
            <v>0</v>
          </cell>
          <cell r="AG204">
            <v>0</v>
          </cell>
          <cell r="AL204" t="str">
            <v>https://community.secop.gov.co/Public/Tendering/ContractDetailView/Index?UniqueIdentifier=CO1.PCCNTR.6019215</v>
          </cell>
          <cell r="AS204">
            <v>1</v>
          </cell>
        </row>
        <row r="205">
          <cell r="A205" t="str">
            <v>SCJ-221-2024</v>
          </cell>
          <cell r="B205">
            <v>45349</v>
          </cell>
          <cell r="E205" t="str">
            <v>5 Contratación directa</v>
          </cell>
          <cell r="F205" t="str">
            <v>33 Prestación de Servicios Profesionales y Apoyo (5-8)</v>
          </cell>
          <cell r="G205" t="str">
            <v>CAROLINA FERNANDEZ BOLAÑOS</v>
          </cell>
          <cell r="L205" t="str">
            <v>PRESTAR SERVICIOS PROFESIONALES ESPECIALIZADOS A LA OFICINA ASESORA DE PLANEACIÓN DE LA SECRETARIA DE SEGURIDAD, CONVIVENCIA Y JUSTICIA PARA APOYAR EN LOS TEMAS RELACIONADOS CON PLANEACIÓN URBANA Y ORDENAMIENTO TERRITORIAL DEL SECTOR Y SUS EQUIPAMIENTOS.</v>
          </cell>
          <cell r="M205">
            <v>45352</v>
          </cell>
          <cell r="N205">
            <v>45688</v>
          </cell>
          <cell r="T205">
            <v>144144000</v>
          </cell>
          <cell r="AE205">
            <v>0</v>
          </cell>
          <cell r="AG205">
            <v>0</v>
          </cell>
          <cell r="AL205" t="str">
            <v>https://community.secop.gov.co/Public/Tendering/ContractDetailView/Index?UniqueIdentifier=CO1.PCCNTR.6017787</v>
          </cell>
          <cell r="AS205">
            <v>0.27083333333333331</v>
          </cell>
        </row>
        <row r="206">
          <cell r="A206" t="str">
            <v>SCJ-222-2024</v>
          </cell>
          <cell r="B206">
            <v>45349</v>
          </cell>
          <cell r="E206" t="str">
            <v>5 Contratación directa</v>
          </cell>
          <cell r="F206" t="str">
            <v>33 Prestación de Servicios Profesionales y Apoyo (5-8)</v>
          </cell>
          <cell r="G206" t="str">
            <v>GLORIA ESPERANZA GOMEZ VALDERRAMA</v>
          </cell>
          <cell r="L206" t="str">
            <v>PRESTAR SERVICIOS TÉCNICOS A LA DIRECCIÓN DE RECURSOS FÍSICOS Y GESTIÓN DOCUMENTAL EN EL DESARROLLO DE ACTIVIDADES DE LOS PROYECTOS ESTRATÉGICOS DEL PROCESO DE GESTIÓN DOCUMENTAL DE LA SECRETARÍA DISTRITAL DE SEGURIDAD, CONVIVENCIA Y JUSTICIA.</v>
          </cell>
          <cell r="M206">
            <v>45355</v>
          </cell>
          <cell r="N206">
            <v>45706</v>
          </cell>
          <cell r="T206">
            <v>39156442</v>
          </cell>
          <cell r="AE206">
            <v>0</v>
          </cell>
          <cell r="AG206">
            <v>0</v>
          </cell>
          <cell r="AL206" t="str">
            <v>https://community.secop.gov.co/Public/Tendering/ContractDetailView/Index?UniqueIdentifier=CO1.PCCNTR.6017989</v>
          </cell>
          <cell r="AS206">
            <v>0.25071225071225073</v>
          </cell>
        </row>
        <row r="207">
          <cell r="A207" t="str">
            <v>SCJ-223-2024</v>
          </cell>
          <cell r="B207">
            <v>45349</v>
          </cell>
          <cell r="E207" t="str">
            <v>5 Contratación directa</v>
          </cell>
          <cell r="F207" t="str">
            <v>33 Prestación de Servicios Profesionales y Apoyo (5-8)</v>
          </cell>
          <cell r="G207" t="str">
            <v>MONICA BURGOS MAHECHA</v>
          </cell>
          <cell r="L207" t="str">
            <v>PRESTAR LOS SERVICIOS PROFESIONALES A LA SUBSECRETARÍA DE SEGURIDAD Y CONVIVENCIA PARA LA CONSOLIDACIÓN, ORGANIZACION DE DATOS E INFORMACIÓN QUE SIRVAN DE INSUMO PARA LA ELABORACIÓN DE REPORTES, INFORMES, ANÁLISIS DE ALERTAS TEMPRANAS Y SECTOR POBLACIONAL</v>
          </cell>
          <cell r="M207">
            <v>45358</v>
          </cell>
          <cell r="N207">
            <v>45694</v>
          </cell>
          <cell r="T207">
            <v>91300000</v>
          </cell>
          <cell r="AE207">
            <v>0</v>
          </cell>
          <cell r="AG207">
            <v>0</v>
          </cell>
          <cell r="AL207" t="str">
            <v>https://community.secop.gov.co/Public/Tendering/ContractDetailView/Index?UniqueIdentifier=CO1.PCCNTR.6028722</v>
          </cell>
          <cell r="AS207">
            <v>0.25297619047619047</v>
          </cell>
        </row>
        <row r="208">
          <cell r="A208" t="str">
            <v>SCJ-224-2024</v>
          </cell>
          <cell r="B208">
            <v>45349</v>
          </cell>
          <cell r="E208" t="str">
            <v>5 Contratación directa</v>
          </cell>
          <cell r="F208" t="str">
            <v>33 Prestación de Servicios Profesionales y Apoyo (5-8)</v>
          </cell>
          <cell r="G208" t="str">
            <v>JOSE FRANCISCO ESCOBAR ESCORCIA</v>
          </cell>
          <cell r="L208" t="str">
            <v>PRESTAR LOS SERVICIOS PROFESIONALES CON AUTONOMÍA TÉCNICA, ADMINISTRATIVA Y BAJOS SUS PROPIOS MEDIOS A LA DIRECCIÓN DE TECNOLOGÍAS Y SISTEMAS DE LA INFORMACIÓN, APOYANDO LA ADMINISTRACIÓN, OPERACIÓN, MANTENIMIENTO Y SOPORTE DE LOS SERVIDORES WINDOWS SERVE</v>
          </cell>
          <cell r="M208">
            <v>45358</v>
          </cell>
          <cell r="N208">
            <v>45722</v>
          </cell>
          <cell r="T208">
            <v>123120000</v>
          </cell>
          <cell r="AE208">
            <v>0</v>
          </cell>
          <cell r="AG208">
            <v>0</v>
          </cell>
          <cell r="AL208" t="str">
            <v>https://community.secop.gov.co/Public/Tendering/ContractDetailView/Index?UniqueIdentifier=CO1.PCCNTR.6018762</v>
          </cell>
          <cell r="AS208">
            <v>0.23351648351648352</v>
          </cell>
        </row>
        <row r="209">
          <cell r="A209" t="str">
            <v>SCJ-225-2024</v>
          </cell>
          <cell r="B209">
            <v>45349</v>
          </cell>
          <cell r="E209" t="str">
            <v>5 Contratación directa</v>
          </cell>
          <cell r="F209" t="str">
            <v>33 Prestación de Servicios Profesionales y Apoyo (5-8)</v>
          </cell>
          <cell r="G209" t="str">
            <v>RAFAEL GUILLERMO BLANCO BANQUEZ</v>
          </cell>
          <cell r="L209"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9">
            <v>45358</v>
          </cell>
          <cell r="N209">
            <v>45722</v>
          </cell>
          <cell r="T209">
            <v>100440000</v>
          </cell>
          <cell r="AE209">
            <v>0</v>
          </cell>
          <cell r="AG209">
            <v>0</v>
          </cell>
          <cell r="AL209" t="str">
            <v>https://community.secop.gov.co/Public/Tendering/ContractDetailView/Index?UniqueIdentifier=CO1.PCCNTR.6018775</v>
          </cell>
          <cell r="AS209">
            <v>0.23351648351648352</v>
          </cell>
        </row>
        <row r="210">
          <cell r="A210" t="str">
            <v>SCJ-226-2024</v>
          </cell>
          <cell r="B210">
            <v>45349</v>
          </cell>
          <cell r="E210" t="str">
            <v>5 Contratación directa</v>
          </cell>
          <cell r="F210" t="str">
            <v>33 Prestación de Servicios Profesionales y Apoyo (5-8)</v>
          </cell>
          <cell r="G210" t="str">
            <v>SERGIO ALEJANDRO FRANCO PARRA</v>
          </cell>
          <cell r="L210" t="str">
            <v>PRESTAR LOS SERVICIOS PROFESIONALES CON AUTONOMÍA TÉCNICA, ADMINISTRATIVA Y BAJOS SUS PROPIOS MEDIOS A LA DIRECCIÓN DE TECNOLOGÍAS Y SISTEMAS DE LA INFORMACIÓN APOYANDO LA ADMINISTRACIÓN, OPERACIÓN, MANTENIMIENTO Y SOPORTE DEL MÓDULO FINANCIERO Y DE CONTR</v>
          </cell>
          <cell r="M210">
            <v>45357</v>
          </cell>
          <cell r="N210">
            <v>45721</v>
          </cell>
          <cell r="T210">
            <v>100440000</v>
          </cell>
          <cell r="AE210">
            <v>0</v>
          </cell>
          <cell r="AG210">
            <v>0</v>
          </cell>
          <cell r="AL210" t="str">
            <v>https://community.secop.gov.co/Public/Tendering/ContractDetailView/Index?UniqueIdentifier=CO1.PCCNTR.6019103</v>
          </cell>
          <cell r="AS210">
            <v>0.23626373626373626</v>
          </cell>
        </row>
        <row r="211">
          <cell r="A211" t="str">
            <v>SCJ-227-2024</v>
          </cell>
          <cell r="B211">
            <v>45349</v>
          </cell>
          <cell r="E211" t="str">
            <v>5 Contratación directa</v>
          </cell>
          <cell r="F211" t="str">
            <v>33 Prestación de Servicios Profesionales y Apoyo (5-8)</v>
          </cell>
          <cell r="G211" t="str">
            <v>JEFFERSON DIAZ MURCIA</v>
          </cell>
          <cell r="L211" t="str">
            <v>PRESTAR SERVICIOS PROFESIONALES A LA SUBSECRETARÍA DE ACCESO A LA JUSTICIA PARA APOYAR LOS PROCESOS DE ATENCIÓN ENMARCADOS EN LA RUTA DE EMPLEABILIDAD PARA LA POBLACIÓN VINCULADA AL PROGRAMA CASA LIBERTAD BOGOTA</v>
          </cell>
          <cell r="M211">
            <v>45352</v>
          </cell>
          <cell r="N211">
            <v>45688</v>
          </cell>
          <cell r="T211">
            <v>54091961</v>
          </cell>
          <cell r="AE211">
            <v>0</v>
          </cell>
          <cell r="AG211">
            <v>0</v>
          </cell>
          <cell r="AL211" t="str">
            <v>https://community.secop.gov.co/Public/Tendering/ContractDetailView/Index?UniqueIdentifier=CO1.PCCNTR.6018884</v>
          </cell>
          <cell r="AS211">
            <v>0.27083333333333331</v>
          </cell>
        </row>
        <row r="212">
          <cell r="A212" t="str">
            <v>SCJ-228-2024</v>
          </cell>
          <cell r="B212">
            <v>45350</v>
          </cell>
          <cell r="E212" t="str">
            <v>2 Selección abreviada</v>
          </cell>
          <cell r="F212" t="str">
            <v>4 Adquisión o Suministro de Bienes y Servicios de Carácterísticas Técnicas Uniformes y de Común Utilización (Procedimiento: Siubasta Inversa, Acuerdo Marco de Precios, Bolsa de Productos) (2)</v>
          </cell>
          <cell r="G212" t="str">
            <v xml:space="preserve">ORGANIZACIÓN TERPEL SA </v>
          </cell>
          <cell r="L212" t="str">
            <v>SUMINISTRO DE COMBUSTIBLE PARA EL PARQUE AUTOMOTOR PROPIEDAD Y AL SERVICIO DE LA SECRETARIA DISTRITAL DE SEGURIDAD CONVIVENCIA Y JUSTICIA DE BOGOTÁ D.C</v>
          </cell>
          <cell r="M212">
            <v>45352</v>
          </cell>
          <cell r="N212">
            <v>45626</v>
          </cell>
          <cell r="T212">
            <v>142397171</v>
          </cell>
          <cell r="AE212">
            <v>0</v>
          </cell>
          <cell r="AG212">
            <v>0</v>
          </cell>
          <cell r="AL212" t="str">
            <v>https://www.colombiacompra.gov.co/tienda-virtual-del-estado-colombiano/ordenes-compra/125139</v>
          </cell>
          <cell r="AS212">
            <v>0.33211678832116787</v>
          </cell>
        </row>
        <row r="213">
          <cell r="A213" t="str">
            <v>SCJ-229-2024</v>
          </cell>
          <cell r="B213">
            <v>45350</v>
          </cell>
          <cell r="E213" t="str">
            <v>5 Contratación directa</v>
          </cell>
          <cell r="F213" t="str">
            <v>33 Prestación de Servicios Profesionales y Apoyo (5-8)</v>
          </cell>
          <cell r="G213" t="str">
            <v>HECTOR JAMES VILLAMIL SANDOBAL</v>
          </cell>
          <cell r="L213"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3">
            <v>45366</v>
          </cell>
          <cell r="N213">
            <v>45730</v>
          </cell>
          <cell r="T213">
            <v>100440000</v>
          </cell>
          <cell r="AE213">
            <v>0</v>
          </cell>
          <cell r="AG213">
            <v>0</v>
          </cell>
          <cell r="AL213" t="str">
            <v>https://community.secop.gov.co/Public/Tendering/ContractDetailView/Index?UniqueIdentifier=CO1.PCCNTR.6019554</v>
          </cell>
          <cell r="AS213">
            <v>0.21153846153846154</v>
          </cell>
        </row>
        <row r="214">
          <cell r="A214" t="str">
            <v>SCJ-230-2024</v>
          </cell>
          <cell r="B214">
            <v>45350</v>
          </cell>
          <cell r="E214" t="str">
            <v>5 Contratación directa</v>
          </cell>
          <cell r="F214" t="str">
            <v>33 Prestación de Servicios Profesionales y Apoyo (5-8)</v>
          </cell>
          <cell r="G214" t="str">
            <v>NURY XIMENA CARABALLO ARCILA</v>
          </cell>
          <cell r="L214" t="str">
            <v>PRESTAR SERVICIOS PROFESIONALES A LA SUBSECRETARÍA DE ACCESO A LA JUSTICIA PARA APOYAR LOS PROCESOS DE ATENCIÓN, ENMARCADOS EN LA DIMENSIÓN FAMILIAR, DE LA POBLACIÓN VINCULADA AL PROGRAMA CASA LIBERTAD BOGOTÁ.</v>
          </cell>
          <cell r="M214">
            <v>45357</v>
          </cell>
          <cell r="N214">
            <v>45693</v>
          </cell>
          <cell r="T214">
            <v>54091961</v>
          </cell>
          <cell r="AE214">
            <v>0</v>
          </cell>
          <cell r="AG214">
            <v>0</v>
          </cell>
          <cell r="AL214" t="str">
            <v>https://community.secop.gov.co/Public/Tendering/ContractDetailView/Index?UniqueIdentifier=CO1.PCCNTR.6020848</v>
          </cell>
          <cell r="AS214">
            <v>0.25595238095238093</v>
          </cell>
        </row>
        <row r="215">
          <cell r="A215" t="str">
            <v>SCJ-231-2024</v>
          </cell>
          <cell r="B215">
            <v>45350</v>
          </cell>
          <cell r="E215" t="str">
            <v>5 Contratación directa</v>
          </cell>
          <cell r="F215" t="str">
            <v>33 Prestación de Servicios Profesionales y Apoyo (5-8)</v>
          </cell>
          <cell r="G215" t="str">
            <v>DIEGO ENRIQUE RODRIGUEZ DELGADO</v>
          </cell>
          <cell r="L215" t="str">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5">
            <v>45358</v>
          </cell>
          <cell r="N215">
            <v>45722</v>
          </cell>
          <cell r="T215">
            <v>103330080</v>
          </cell>
          <cell r="AE215">
            <v>0</v>
          </cell>
          <cell r="AG215">
            <v>0</v>
          </cell>
          <cell r="AL215" t="str">
            <v>https://community.secop.gov.co/Public/Tendering/ContractDetailView/Index?UniqueIdentifier=CO1.PCCNTR.6019208</v>
          </cell>
          <cell r="AS215">
            <v>0.23351648351648352</v>
          </cell>
        </row>
        <row r="216">
          <cell r="A216" t="str">
            <v>SCJ-232-2024</v>
          </cell>
          <cell r="B216">
            <v>45350</v>
          </cell>
          <cell r="E216" t="str">
            <v>5 Contratación directa</v>
          </cell>
          <cell r="F216" t="str">
            <v>33 Prestación de Servicios Profesionales y Apoyo (5-8)</v>
          </cell>
          <cell r="G216" t="str">
            <v>JONNATHAN DAVID TRIANA BOTIA</v>
          </cell>
          <cell r="L216"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6">
            <v>45358</v>
          </cell>
          <cell r="N216">
            <v>45722</v>
          </cell>
          <cell r="T216">
            <v>100440000</v>
          </cell>
          <cell r="AE216">
            <v>0</v>
          </cell>
          <cell r="AG216">
            <v>0</v>
          </cell>
          <cell r="AL216" t="str">
            <v>https://community.secop.gov.co/Public/Tendering/ContractDetailView/Index?UniqueIdentifier=CO1.PCCNTR.6019210</v>
          </cell>
          <cell r="AS216">
            <v>0.23351648351648352</v>
          </cell>
        </row>
        <row r="217">
          <cell r="A217" t="str">
            <v>SCJ-233-2024</v>
          </cell>
          <cell r="B217">
            <v>45350</v>
          </cell>
          <cell r="E217" t="str">
            <v>5 Contratación directa</v>
          </cell>
          <cell r="F217" t="str">
            <v>33 Prestación de Servicios Profesionales y Apoyo (5-8)</v>
          </cell>
          <cell r="G217" t="str">
            <v>JUAN DAVID ALVARADO CANTOR</v>
          </cell>
          <cell r="L217"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17">
            <v>45357</v>
          </cell>
          <cell r="N217">
            <v>45721</v>
          </cell>
          <cell r="T217">
            <v>97200000</v>
          </cell>
          <cell r="AE217">
            <v>0</v>
          </cell>
          <cell r="AG217">
            <v>0</v>
          </cell>
          <cell r="AL217" t="str">
            <v>https://community.secop.gov.co/Public/Tendering/ContractDetailView/Index?UniqueIdentifier=CO1.PCCNTR.6032411</v>
          </cell>
          <cell r="AS217">
            <v>0.23626373626373626</v>
          </cell>
        </row>
        <row r="218">
          <cell r="A218" t="str">
            <v>SCJ-234-2024</v>
          </cell>
          <cell r="B218">
            <v>45350</v>
          </cell>
          <cell r="E218" t="str">
            <v>5 Contratación directa</v>
          </cell>
          <cell r="F218" t="str">
            <v>33 Prestación de Servicios Profesionales y Apoyo (5-8)</v>
          </cell>
          <cell r="G218" t="str">
            <v>FREDY OSWALDO IMBACHI RONCANCIO</v>
          </cell>
          <cell r="L218" t="str">
            <v>PRESTAR LOS SERVICIOS DE APOYO A LA GESTIÓN CON AUTONOMÍA TÉCNICA, ADMINISTRATIVA Y BAJOS SUS PROPIOS MEDIOS A LA DIRECCIÓN DE TECNOLOGÍAS Y SISTEMAS DE LA INFORMACIÓN, CON EL SOPORTE EN SITIO DE LA INFRAESTRUCTURA TECNOLÓGICA EN LAS SEDES DE LA SECRETARÍ</v>
          </cell>
          <cell r="M218">
            <v>45358</v>
          </cell>
          <cell r="N218">
            <v>45694</v>
          </cell>
          <cell r="T218">
            <v>38218686</v>
          </cell>
          <cell r="AE218">
            <v>0</v>
          </cell>
          <cell r="AG218">
            <v>0</v>
          </cell>
          <cell r="AL218" t="str">
            <v>https://community.secop.gov.co/Public/Tendering/ContractDetailView/Index?UniqueIdentifier=CO1.PCCNTR.6018976</v>
          </cell>
          <cell r="AS218">
            <v>0.25297619047619047</v>
          </cell>
        </row>
        <row r="219">
          <cell r="A219" t="str">
            <v>SCJ-235-2024</v>
          </cell>
          <cell r="B219">
            <v>45350</v>
          </cell>
          <cell r="E219" t="str">
            <v>5 Contratación directa</v>
          </cell>
          <cell r="F219" t="str">
            <v>33 Prestación de Servicios Profesionales y Apoyo (5-8)</v>
          </cell>
          <cell r="G219" t="str">
            <v>DANIEL ALEJANDRO RIOS MORENO</v>
          </cell>
          <cell r="L219" t="str">
            <v>PRESTAR SERVICIOS PROFESIONALES A LA DIRECCIÓN DE RESPONSABILIDAD PENAL ADOLESCENTE EN LA FACILITACIÓN DE PROCESOS RESTAURATIVOS Y HERMENÉUTICOS EN EL PROGRAMA DISTRITAL DE JUSTICIA JUVENIL RESTAURATIVA</v>
          </cell>
          <cell r="M219">
            <v>45357</v>
          </cell>
          <cell r="N219">
            <v>45693</v>
          </cell>
          <cell r="T219">
            <v>62643900</v>
          </cell>
          <cell r="AE219">
            <v>0</v>
          </cell>
          <cell r="AG219">
            <v>0</v>
          </cell>
          <cell r="AL219" t="str">
            <v>https://community.secop.gov.co/Public/Tendering/ContractDetailView/Index?UniqueIdentifier=CO1.PCCNTR.6023527</v>
          </cell>
          <cell r="AS219">
            <v>0.25595238095238093</v>
          </cell>
        </row>
        <row r="220">
          <cell r="A220" t="str">
            <v>SCJ-236-2024</v>
          </cell>
          <cell r="B220">
            <v>45350</v>
          </cell>
          <cell r="E220" t="str">
            <v>5 Contratación directa</v>
          </cell>
          <cell r="F220" t="str">
            <v>33 Prestación de Servicios Profesionales y Apoyo (5-8)</v>
          </cell>
          <cell r="G220" t="str">
            <v>RAFAEL HUMBERTO LOPEZ SAAVEDRA</v>
          </cell>
          <cell r="L220" t="str">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ell>
          <cell r="M220">
            <v>45358</v>
          </cell>
          <cell r="N220">
            <v>45722</v>
          </cell>
          <cell r="T220">
            <v>177357600</v>
          </cell>
          <cell r="AE220">
            <v>0</v>
          </cell>
          <cell r="AG220">
            <v>0</v>
          </cell>
          <cell r="AL220" t="str">
            <v>https://community.secop.gov.co/Public/Tendering/ContractDetailView/Index?UniqueIdentifier=CO1.PCCNTR.6020456</v>
          </cell>
          <cell r="AS220">
            <v>0.23351648351648352</v>
          </cell>
        </row>
        <row r="221">
          <cell r="A221" t="str">
            <v>SCJ-237-2024</v>
          </cell>
          <cell r="B221">
            <v>45350</v>
          </cell>
          <cell r="E221" t="str">
            <v>5 Contratación directa</v>
          </cell>
          <cell r="F221" t="str">
            <v>33 Prestación de Servicios Profesionales y Apoyo (5-8)</v>
          </cell>
          <cell r="G221" t="str">
            <v>RONALD FERNANDO HERNANDEZ CURTIDOR</v>
          </cell>
          <cell r="L221" t="str">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ell>
          <cell r="M221">
            <v>45358</v>
          </cell>
          <cell r="N221">
            <v>45722</v>
          </cell>
          <cell r="T221">
            <v>116640000</v>
          </cell>
          <cell r="AE221">
            <v>0</v>
          </cell>
          <cell r="AG221">
            <v>0</v>
          </cell>
          <cell r="AL221" t="str">
            <v>https://community.secop.gov.co/Public/Tendering/ContractDetailView/Index?UniqueIdentifier=CO1.PCCNTR.6020091</v>
          </cell>
          <cell r="AS221">
            <v>0.23351648351648352</v>
          </cell>
        </row>
        <row r="222">
          <cell r="A222" t="str">
            <v>SCJ-238-2024</v>
          </cell>
          <cell r="B222">
            <v>45350</v>
          </cell>
          <cell r="E222" t="str">
            <v>5 Contratación directa</v>
          </cell>
          <cell r="F222" t="str">
            <v>33 Prestación de Servicios Profesionales y Apoyo (5-8)</v>
          </cell>
          <cell r="G222" t="str">
            <v>YEIMI BRIGGITH FRANCO ARIZA</v>
          </cell>
          <cell r="L222" t="str">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ell>
          <cell r="M222">
            <v>45358</v>
          </cell>
          <cell r="N222">
            <v>45722</v>
          </cell>
          <cell r="T222">
            <v>123120000</v>
          </cell>
          <cell r="AE222">
            <v>0</v>
          </cell>
          <cell r="AG222">
            <v>0</v>
          </cell>
          <cell r="AL222" t="str">
            <v>https://community.secop.gov.co/Public/Tendering/ContractDetailView/Index?UniqueIdentifier=CO1.PCCNTR.6019883</v>
          </cell>
          <cell r="AS222">
            <v>0.23351648351648352</v>
          </cell>
        </row>
        <row r="223">
          <cell r="A223" t="str">
            <v>SCJ-239-2024</v>
          </cell>
          <cell r="B223">
            <v>45350</v>
          </cell>
          <cell r="E223" t="str">
            <v>5 Contratación directa</v>
          </cell>
          <cell r="F223" t="str">
            <v>33 Prestación de Servicios Profesionales y Apoyo (5-8)</v>
          </cell>
          <cell r="G223" t="str">
            <v>AURA LUCERO ACOSTA AMEZQUITA</v>
          </cell>
          <cell r="L223" t="str">
            <v>PRESTAR LOS SERVICIOS PROFESIONALES CON AUTONOMÍA TÉCNICA, ADMINISTRATIVA Y BAJOS SUS PROPIOS MEDIOS A LA DIRECCIÓN DE TECNOLOGÍAS Y SISTEMAS DE LA INFORMACIÓN, EN EL DESARROLLO DE NUEVAS FUNCIONALIDADES, MANTENIMIENTO Y SOPORTE DE LOS SISTEMAS DESARROLLA</v>
          </cell>
          <cell r="M223">
            <v>45358</v>
          </cell>
          <cell r="N223">
            <v>45722</v>
          </cell>
          <cell r="T223">
            <v>116640000</v>
          </cell>
          <cell r="AE223">
            <v>0</v>
          </cell>
          <cell r="AG223">
            <v>0</v>
          </cell>
          <cell r="AL223" t="str">
            <v>https://community.secop.gov.co/Public/Tendering/ContractDetailView/Index?UniqueIdentifier=CO1.PCCNTR.6026110</v>
          </cell>
          <cell r="AS223">
            <v>0.23351648351648352</v>
          </cell>
        </row>
        <row r="224">
          <cell r="A224" t="str">
            <v>SCJ-240-2024</v>
          </cell>
          <cell r="B224">
            <v>45350</v>
          </cell>
          <cell r="E224" t="str">
            <v>5 Contratación directa</v>
          </cell>
          <cell r="F224" t="str">
            <v>33 Prestación de Servicios Profesionales y Apoyo (5-8)</v>
          </cell>
          <cell r="G224" t="str">
            <v>MARIA ALEJANDRA LÓPEZ FAGUA</v>
          </cell>
          <cell r="L224" t="str">
            <v>PRESTAR SERVICIOS PROFESIONALES A LA DIRECCIÓN DE RECURSOS FÍSICOS Y GESTIÓN DOCUMENTAL APOYANDO LA ESTRUCTURACIÓN E IMPLEMENTACIÓN DEL SISTEMA DE GESTIÓN DE DOCUMENTOS ELECTRÓNICOS DE ARCHIVO - SGDEA DE LA SECRETARÍA DISTRITAL DE SEGURIDAD, CONVIVENCIA Y</v>
          </cell>
          <cell r="M224">
            <v>45352</v>
          </cell>
          <cell r="N224">
            <v>45688</v>
          </cell>
          <cell r="T224">
            <v>77000000</v>
          </cell>
          <cell r="AE224">
            <v>0</v>
          </cell>
          <cell r="AG224">
            <v>0</v>
          </cell>
          <cell r="AL224" t="str">
            <v>https://community.secop.gov.co/Public/Tendering/ContractDetailView/Index?UniqueIdentifier=CO1.PCCNTR.6020415</v>
          </cell>
          <cell r="AS224">
            <v>0.27083333333333331</v>
          </cell>
        </row>
        <row r="225">
          <cell r="A225" t="str">
            <v>SCJ-241-2024</v>
          </cell>
          <cell r="B225">
            <v>45350</v>
          </cell>
          <cell r="E225" t="str">
            <v>5 Contratación directa</v>
          </cell>
          <cell r="F225" t="str">
            <v>33 Prestación de Servicios Profesionales y Apoyo (5-8)</v>
          </cell>
          <cell r="G225" t="str">
            <v>FABIO MIGUEL FONSECA REYES</v>
          </cell>
          <cell r="L225"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25">
            <v>45358</v>
          </cell>
          <cell r="N225">
            <v>45722</v>
          </cell>
          <cell r="T225">
            <v>97200000</v>
          </cell>
          <cell r="AE225">
            <v>0</v>
          </cell>
          <cell r="AG225">
            <v>0</v>
          </cell>
          <cell r="AL225" t="str">
            <v>https://community.secop.gov.co/Public/Tendering/ContractDetailView/Index?UniqueIdentifier=CO1.PCCNTR.6020078</v>
          </cell>
          <cell r="AS225">
            <v>0.23351648351648352</v>
          </cell>
        </row>
        <row r="226">
          <cell r="A226" t="str">
            <v>SCJ-243-2024</v>
          </cell>
          <cell r="B226">
            <v>45351</v>
          </cell>
          <cell r="E226" t="str">
            <v>5 Contratación directa</v>
          </cell>
          <cell r="F226" t="str">
            <v>33 Prestación de Servicios Profesionales y Apoyo (5-8)</v>
          </cell>
          <cell r="G226" t="str">
            <v>KAREN GISELLA MURILLO VELANDIA</v>
          </cell>
          <cell r="L226" t="str">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ell>
          <cell r="M226">
            <v>45362</v>
          </cell>
          <cell r="N226">
            <v>45442</v>
          </cell>
          <cell r="T226">
            <v>11120000</v>
          </cell>
          <cell r="AE226">
            <v>0</v>
          </cell>
          <cell r="AG226">
            <v>0</v>
          </cell>
          <cell r="AL226" t="str">
            <v>https://community.secop.gov.co/Public/Tendering/ContractDetailView/Index?UniqueIdentifier=CO1.PCCNTR.6026127</v>
          </cell>
          <cell r="AS226">
            <v>1</v>
          </cell>
        </row>
        <row r="227">
          <cell r="A227" t="str">
            <v>SCJ-244-2024</v>
          </cell>
          <cell r="B227">
            <v>45351</v>
          </cell>
          <cell r="E227" t="str">
            <v>5 Contratación directa</v>
          </cell>
          <cell r="F227" t="str">
            <v>33 Prestación de Servicios Profesionales y Apoyo (5-8)</v>
          </cell>
          <cell r="G227" t="str">
            <v>CARLOS ALFONSO JAIMES SANJUAN</v>
          </cell>
          <cell r="L227" t="str">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ell>
          <cell r="M227">
            <v>45358</v>
          </cell>
          <cell r="N227">
            <v>45694</v>
          </cell>
          <cell r="T227">
            <v>73978300</v>
          </cell>
          <cell r="AE227">
            <v>0</v>
          </cell>
          <cell r="AG227">
            <v>0</v>
          </cell>
          <cell r="AL227" t="str">
            <v>https://community.secop.gov.co/Public/Tendering/ContractDetailView/Index?UniqueIdentifier=CO1.PCCNTR.6026092</v>
          </cell>
          <cell r="AS227">
            <v>0.25297619047619047</v>
          </cell>
        </row>
        <row r="228">
          <cell r="A228" t="str">
            <v>SCJ-245-2024</v>
          </cell>
          <cell r="B228">
            <v>45351</v>
          </cell>
          <cell r="E228" t="str">
            <v>5 Contratación directa</v>
          </cell>
          <cell r="F228" t="str">
            <v>33 Prestación de Servicios Profesionales y Apoyo (5-8)</v>
          </cell>
          <cell r="G228" t="str">
            <v>RUTH ALEJANDRA GUTIERREZ CALDERON</v>
          </cell>
          <cell r="L228" t="str">
            <v>PRESTAR SERVICIOS PROFESIONALES A LA DIRECCIÓN DE RESPONSABILIDAD PENAL
ADOLESCENTE PARA FORTALECER DESDE LA PERSPECTIVA DE LA PEDAGOGÍA, EL BORDADO Y LOS TEJIDOS, LOS PROCESOS DE ATENCIÓN DEL PROGRAMA PARA LA ATENCIÓN Y PREVENCIÓN DE LA AGRESIÓN SEXUAL P</v>
          </cell>
          <cell r="M228">
            <v>45358</v>
          </cell>
          <cell r="N228">
            <v>45694</v>
          </cell>
          <cell r="T228">
            <v>62643900</v>
          </cell>
          <cell r="AE228">
            <v>0</v>
          </cell>
          <cell r="AG228">
            <v>0</v>
          </cell>
          <cell r="AL228" t="str">
            <v>https://community.secop.gov.co/Public/Tendering/ContractDetailView/Index?UniqueIdentifier=CO1.PCCNTR.6026059</v>
          </cell>
          <cell r="AS228">
            <v>0.25297619047619047</v>
          </cell>
        </row>
        <row r="229">
          <cell r="A229" t="str">
            <v>SCJ-246-2024</v>
          </cell>
          <cell r="B229">
            <v>45351</v>
          </cell>
          <cell r="E229" t="str">
            <v>5 Contratación directa</v>
          </cell>
          <cell r="F229" t="str">
            <v>33 Prestación de Servicios Profesionales y Apoyo (5-8)</v>
          </cell>
          <cell r="G229" t="str">
            <v>MARIA CAMILA ROJAS VARGAS</v>
          </cell>
          <cell r="L229"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229">
            <v>45357</v>
          </cell>
          <cell r="N229">
            <v>45432</v>
          </cell>
          <cell r="T229">
            <v>7296300</v>
          </cell>
          <cell r="AE229">
            <v>0</v>
          </cell>
          <cell r="AG229">
            <v>0</v>
          </cell>
          <cell r="AL229" t="str">
            <v>https://community.secop.gov.co/Public/Tendering/ContractDetailView/Index?UniqueIdentifier=CO1.PCCNTR.6033748</v>
          </cell>
          <cell r="AS229">
            <v>1</v>
          </cell>
        </row>
        <row r="230">
          <cell r="A230" t="str">
            <v>SCJ-247-2024</v>
          </cell>
          <cell r="B230">
            <v>45351</v>
          </cell>
          <cell r="E230" t="str">
            <v>5 Contratación directa</v>
          </cell>
          <cell r="F230" t="str">
            <v>33 Prestación de Servicios Profesionales y Apoyo (5-8)</v>
          </cell>
          <cell r="G230" t="str">
            <v>JORGE ANDRES SERRANO JAIMES</v>
          </cell>
          <cell r="L230"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0">
            <v>45358</v>
          </cell>
          <cell r="N230">
            <v>45722</v>
          </cell>
          <cell r="T230">
            <v>110160000</v>
          </cell>
          <cell r="AE230">
            <v>0</v>
          </cell>
          <cell r="AG230">
            <v>0</v>
          </cell>
          <cell r="AL230" t="str">
            <v>https://community.secop.gov.co/Public/Tendering/ContractDetailView/Index?UniqueIdentifier=CO1.PCCNTR.6018897</v>
          </cell>
          <cell r="AS230">
            <v>0.23351648351648352</v>
          </cell>
        </row>
        <row r="231">
          <cell r="A231" t="str">
            <v>SCJ-248-2024</v>
          </cell>
          <cell r="B231">
            <v>45351</v>
          </cell>
          <cell r="E231" t="str">
            <v>5 Contratación directa</v>
          </cell>
          <cell r="F231" t="str">
            <v>33 Prestación de Servicios Profesionales y Apoyo (5-8)</v>
          </cell>
          <cell r="G231" t="str">
            <v>ESTEFANÍA ESTRADA VILLADA</v>
          </cell>
          <cell r="L231" t="str">
            <v>PRESTAR LOS SERVICIOS PROFESIONALES A LA SUBSECRETARÍA DE SEGURIDAD Y CONVIVENCIA EN EL DISEÑO, ELABORACIÓN Y CONSOLIDACIÓN DE INFORMES QUE REFLEJEN FENÓMENOS DELICTIVOS Y DE MERCADOS CRIMINALES CON INCIDENCIA EN LA JURISDICCIÓN DEL DISTRITO CAPITAL QUE S</v>
          </cell>
          <cell r="M231">
            <v>45356</v>
          </cell>
          <cell r="N231">
            <v>45692</v>
          </cell>
          <cell r="T231">
            <v>91300000</v>
          </cell>
          <cell r="AE231">
            <v>0</v>
          </cell>
          <cell r="AG231">
            <v>0</v>
          </cell>
          <cell r="AL231" t="str">
            <v>https://community.secop.gov.co/Public/Tendering/ContractDetailView/Index?UniqueIdentifier=CO1.PCCNTR.6032433</v>
          </cell>
          <cell r="AS231">
            <v>0.25892857142857145</v>
          </cell>
        </row>
        <row r="232">
          <cell r="A232" t="str">
            <v>SCJ-249-2024</v>
          </cell>
          <cell r="B232">
            <v>45351</v>
          </cell>
          <cell r="E232" t="str">
            <v>5 Contratación directa</v>
          </cell>
          <cell r="F232" t="str">
            <v>33 Prestación de Servicios Profesionales y Apoyo (5-8)</v>
          </cell>
          <cell r="G232" t="str">
            <v>MARTHA CATALINA RODRIGUEZ CAICEDO</v>
          </cell>
          <cell r="L232" t="str">
            <v>PRESTAR SERVICIOS PROFESIONALES QUE CONTRIBUYAN EN LOS PROCESOS DE GESTIÓN Y SEGUIMIENTO DURANTE LA PLANEACIÓN Y EJECUCIÓN DE LOS CONTRATOS DE PRESTACIÓN DE SERVICIOS A CARGO DE LA DIRECCIÓN DE RESPONSABILIDAD PENAL ADOLESCENTE, ASÍ COMO APOYAR EN ACCIONE</v>
          </cell>
          <cell r="M232">
            <v>45357</v>
          </cell>
          <cell r="N232">
            <v>45693</v>
          </cell>
          <cell r="T232">
            <v>73978300</v>
          </cell>
          <cell r="AE232">
            <v>0</v>
          </cell>
          <cell r="AG232">
            <v>0</v>
          </cell>
          <cell r="AL232" t="str">
            <v>https://community.secop.gov.co/Public/Tendering/ContractDetailView/Index?UniqueIdentifier=CO1.PCCNTR.6027241</v>
          </cell>
          <cell r="AS232">
            <v>0.25595238095238093</v>
          </cell>
        </row>
        <row r="233">
          <cell r="A233" t="str">
            <v>SCJ-250-2024</v>
          </cell>
          <cell r="B233">
            <v>45352</v>
          </cell>
          <cell r="E233" t="str">
            <v>5 Contratación directa</v>
          </cell>
          <cell r="F233" t="str">
            <v>29 Otras Formas de Contratación Directa (5)</v>
          </cell>
          <cell r="G233" t="str">
            <v>SERVICIOS POSTALES NACIONALES S.A.S.</v>
          </cell>
          <cell r="L233" t="str">
            <v>CONTRATAR LA PRESTACIÓN DEL SERVICIO DE MENSAJERÍA EXPRESA Y CORREO ELECTRÓNICO CERTIFICADO, EN LA DISTRIBUCIÓN POSTAL GENERADA POR LA SECRETARIA DISTRITAL DE SEGURIDAD, CONVIVENCIA Y JUSTICIA Y LAS SEDES A SU CARGO.</v>
          </cell>
          <cell r="M233">
            <v>45365</v>
          </cell>
          <cell r="N233">
            <v>45494</v>
          </cell>
          <cell r="T233">
            <v>104070647</v>
          </cell>
          <cell r="AE233">
            <v>0</v>
          </cell>
          <cell r="AG233">
            <v>0</v>
          </cell>
          <cell r="AL233" t="str">
            <v>https://community.secop.gov.co/Public/Tendering/ContractDetailView/Index?UniqueIdentifier=CO1.PCCNTR.6032749</v>
          </cell>
          <cell r="AS233">
            <v>0.60465116279069764</v>
          </cell>
        </row>
        <row r="234">
          <cell r="A234" t="str">
            <v>SCJ-251-2024</v>
          </cell>
          <cell r="B234">
            <v>45352</v>
          </cell>
          <cell r="E234" t="str">
            <v>5 Contratación directa</v>
          </cell>
          <cell r="F234" t="str">
            <v>33 Prestación de Servicios Profesionales y Apoyo (5-8)</v>
          </cell>
          <cell r="G234" t="str">
            <v>PIEDAD CONSTANZA PARDO RODRÍGUEZ</v>
          </cell>
          <cell r="L234" t="str">
            <v>PRESTAR SUS SERVICIOS PROFESIONALES PARA APOYAR EL FORTALECIMIENTO ESTRATÉGICO DEL PROCESO DE GESTIÓN HUMANA EN EL MARCO DEL PROGRAMA DE TALENTO HUMANO EN UNA ORGANIZACIÓN SALUDABLE.</v>
          </cell>
          <cell r="M234">
            <v>45355</v>
          </cell>
          <cell r="N234">
            <v>45691</v>
          </cell>
          <cell r="T234">
            <v>85800000</v>
          </cell>
          <cell r="AE234">
            <v>0</v>
          </cell>
          <cell r="AG234">
            <v>0</v>
          </cell>
          <cell r="AL234" t="str">
            <v>https://community.secop.gov.co/Public/Tendering/ContractDetailView/Index?UniqueIdentifier=CO1.PCCNTR.6032290</v>
          </cell>
          <cell r="AS234">
            <v>0.26190476190476192</v>
          </cell>
        </row>
        <row r="235">
          <cell r="A235" t="str">
            <v>SCJ-252-2024</v>
          </cell>
          <cell r="B235">
            <v>45352</v>
          </cell>
          <cell r="E235" t="str">
            <v>5 Contratación directa</v>
          </cell>
          <cell r="F235" t="str">
            <v>33 Prestación de Servicios Profesionales y Apoyo (5-8)</v>
          </cell>
          <cell r="G235" t="str">
            <v>CIPRIANO ARMANDO GONZALEZ RAMIREZ</v>
          </cell>
          <cell r="L235"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5">
            <v>45357</v>
          </cell>
          <cell r="N235">
            <v>45721</v>
          </cell>
          <cell r="T235">
            <v>100440000</v>
          </cell>
          <cell r="AE235">
            <v>0</v>
          </cell>
          <cell r="AG235">
            <v>0</v>
          </cell>
          <cell r="AL235" t="str">
            <v>https://community.secop.gov.co/Public/Tendering/ContractDetailView/Index?UniqueIdentifier=CO1.PCCNTR.6032929</v>
          </cell>
          <cell r="AS235">
            <v>0.23626373626373626</v>
          </cell>
        </row>
        <row r="236">
          <cell r="A236" t="str">
            <v>SCJ-253-2024</v>
          </cell>
          <cell r="B236">
            <v>45352</v>
          </cell>
          <cell r="E236" t="str">
            <v>5 Contratación directa</v>
          </cell>
          <cell r="F236" t="str">
            <v>33 Prestación de Servicios Profesionales y Apoyo (5-8)</v>
          </cell>
          <cell r="G236" t="str">
            <v>JASBEIDY JOHANNA CHAVARRO BUSTAMANTE</v>
          </cell>
          <cell r="L236" t="str">
            <v>PRESTAR SUS SERVICIOS PROFESIONALES APOYANDO EL DESARROLLO DE LAS ACTIVIDADES PARA EL CUMPLIMIENTO DE LOS MÓDULOS DE BIENESTAR, INCENTIVOS, ESTÍMULOS Y RECONOCIMIENTOS, SECRETARIA EN FAMILIA, HÁBITOS SALUDABLES Y SECRETARIA SOSTENIBLE DEL PROGRAMA DE TALE</v>
          </cell>
          <cell r="M236">
            <v>45357</v>
          </cell>
          <cell r="N236">
            <v>45540</v>
          </cell>
          <cell r="T236">
            <v>39000000</v>
          </cell>
          <cell r="AE236">
            <v>0</v>
          </cell>
          <cell r="AG236">
            <v>0</v>
          </cell>
          <cell r="AL236" t="str">
            <v>https://community.secop.gov.co/Public/Tendering/ContractDetailView/Index?UniqueIdentifier=CO1.PCCNTR.6035664</v>
          </cell>
          <cell r="AS236">
            <v>0.46994535519125685</v>
          </cell>
        </row>
        <row r="237">
          <cell r="A237" t="str">
            <v>SCJ-254-2024</v>
          </cell>
          <cell r="B237">
            <v>45355</v>
          </cell>
          <cell r="E237" t="str">
            <v>5 Contratación directa</v>
          </cell>
          <cell r="F237" t="str">
            <v>33 Prestación de Servicios Profesionales y Apoyo (5-8)</v>
          </cell>
          <cell r="G237" t="str">
            <v>ALEX JAVIER HERNANDEZ SEVILLA</v>
          </cell>
          <cell r="L237" t="str">
            <v>PRESTAR SUS SERVICIOS TÉCNICOS DE APOYO A LA GESTIÓN PARA DESARROLLAR LAS ACTIVIDADES DEFINIDAS EN EL PROCESO DE GESTIÓN DOCUMENTAL A CARGO DE LA DIRECCIÓN DE GESTIÓN HUMANA.</v>
          </cell>
          <cell r="M237">
            <v>45358</v>
          </cell>
          <cell r="N237">
            <v>45541</v>
          </cell>
          <cell r="T237">
            <v>21000000</v>
          </cell>
          <cell r="AE237">
            <v>0</v>
          </cell>
          <cell r="AG237">
            <v>0</v>
          </cell>
          <cell r="AL237" t="str">
            <v>https://community.secop.gov.co/Public/Tendering/ContractDetailView/Index?UniqueIdentifier=CO1.PCCNTR.6045101</v>
          </cell>
          <cell r="AS237">
            <v>0.46448087431693991</v>
          </cell>
        </row>
        <row r="238">
          <cell r="A238" t="str">
            <v>SCJ-255-2024</v>
          </cell>
          <cell r="B238">
            <v>45355</v>
          </cell>
          <cell r="E238" t="str">
            <v>5 Contratación directa</v>
          </cell>
          <cell r="F238" t="str">
            <v>33 Prestación de Servicios Profesionales y Apoyo (5-8)</v>
          </cell>
          <cell r="G238" t="str">
            <v>DIEGO FERNANDO MUÑOZ MUÑOZ</v>
          </cell>
          <cell r="L238" t="str">
            <v>PRESTAR SERVICIOS PROFESIONALES A LA OFICINA DE ANÁLISIS DE INFORMACIÓN Y ESTUDIOS ESTRATÉGICOS PARA APOYAR EL ACOPIO, EL PROCESAMIENTO DE DATOS CUANTITATIVOS Y GENERACIÓN DE DOCUMENTOS EN MATERIA DE SEGURIDAD, CONVIVENCIA Y JUSTICIA.</v>
          </cell>
          <cell r="M238">
            <v>45370</v>
          </cell>
          <cell r="N238">
            <v>45506</v>
          </cell>
          <cell r="T238">
            <v>13500000</v>
          </cell>
          <cell r="AE238">
            <v>6600000</v>
          </cell>
          <cell r="AG238">
            <v>44</v>
          </cell>
          <cell r="AL238" t="str">
            <v>https://community.secop.gov.co/Public/Tendering/ContractDetailView/Index?UniqueIdentifier=CO1.PCCNTR.6042127</v>
          </cell>
          <cell r="AS238">
            <v>0.53676470588235292</v>
          </cell>
        </row>
        <row r="239">
          <cell r="A239" t="str">
            <v>SCJ-256-2024</v>
          </cell>
          <cell r="B239">
            <v>45355</v>
          </cell>
          <cell r="E239" t="str">
            <v>5 Contratación directa</v>
          </cell>
          <cell r="F239" t="str">
            <v>33 Prestación de Servicios Profesionales y Apoyo (5-8)</v>
          </cell>
          <cell r="G239" t="str">
            <v>KATHERINE BOLAGAY GAITÁN</v>
          </cell>
          <cell r="L239" t="str">
            <v>PRESTAR SERVICIOS PROFESIONALES ESPECIALIZADOS DE MANERA INDEPENDIENTE Y AUTÓNOMA A LA OFICINA DE CONTROL INTERNO DE LA SECRETARÍA DISTRITAL DE SEGURIDAD, CONVIVENCIA Y JUSTICIA PARA EL DESARROLLO DE LAS ACTIVIDADES ESTABLECIDAS EN EL PLAN ANUAL DE AUDITO</v>
          </cell>
          <cell r="M239">
            <v>45358</v>
          </cell>
          <cell r="N239">
            <v>45663</v>
          </cell>
          <cell r="T239">
            <v>85400000</v>
          </cell>
          <cell r="AE239">
            <v>0</v>
          </cell>
          <cell r="AG239">
            <v>0</v>
          </cell>
          <cell r="AL239" t="str">
            <v>https://community.secop.gov.co/Public/Tendering/ContractDetailView/Index?UniqueIdentifier=CO1.PCCNTR.6043511</v>
          </cell>
          <cell r="AS239">
            <v>0.27868852459016391</v>
          </cell>
        </row>
        <row r="240">
          <cell r="A240" t="str">
            <v>SCJ-258-2024</v>
          </cell>
          <cell r="B240">
            <v>45355</v>
          </cell>
          <cell r="E240" t="str">
            <v>5 Contratación directa</v>
          </cell>
          <cell r="F240" t="str">
            <v>33 Prestación de Servicios Profesionales y Apoyo (5-8)</v>
          </cell>
          <cell r="G240" t="str">
            <v>JAIME ENRIQUE CARDENAS BARRIOS</v>
          </cell>
          <cell r="L240" t="str">
            <v>PRESTAR LOS SERVICIOS PROFESIONALES CON AUTONOMÍA TÉCNICA, ADMINISTRATIVA Y BAJOS SUS PROPIOS MEDIOS A LA DIRECCIÓN DE TECNOLOGÍAS Y SISTEMAS DE LA INFORMACIÓN, EN EL APOYO A LA SUPERVISIÓN DE LOS CONTRATOS DE BIENES Y SERVICIOS EN MATERIA DE INFRAESTRUCT</v>
          </cell>
          <cell r="M240">
            <v>45370</v>
          </cell>
          <cell r="N240">
            <v>45734</v>
          </cell>
          <cell r="T240">
            <v>123120000</v>
          </cell>
          <cell r="AE240">
            <v>0</v>
          </cell>
          <cell r="AG240">
            <v>0</v>
          </cell>
          <cell r="AL240" t="str">
            <v>https://community.secop.gov.co/Public/Tendering/ContractDetailView/Index?UniqueIdentifier=CO1.PCCNTR.6055305</v>
          </cell>
          <cell r="AS240">
            <v>0.20054945054945056</v>
          </cell>
        </row>
        <row r="241">
          <cell r="A241" t="str">
            <v>SCJ-261-2024</v>
          </cell>
          <cell r="B241">
            <v>45356</v>
          </cell>
          <cell r="E241" t="str">
            <v>5 Contratación directa</v>
          </cell>
          <cell r="F241" t="str">
            <v>33 Prestación de Servicios Profesionales y Apoyo (5-8)</v>
          </cell>
          <cell r="G241" t="str">
            <v>DIANA MARCELA BERMUDEZ CUEVAS</v>
          </cell>
          <cell r="L241" t="str">
            <v>PRESTAR LOS SERVICIOS PROFESIONALES A LA SUBSECRETARIA DE SEGURIDAD Y CONVIVENCIA APOYANDO ACCIONES DE PARTICIPACIÓN COMUNITARIA CON REDES DISTRITALES DE CUIDADO, MEDIANTE LA ESTRATEGIA DE FORTALECIMIENTO A GRUPOS CIUDADANOS COMPROMETIDOS CON LA SEGURIDAD</v>
          </cell>
          <cell r="M241">
            <v>45365</v>
          </cell>
          <cell r="N241">
            <v>45517</v>
          </cell>
          <cell r="T241">
            <v>38220000</v>
          </cell>
          <cell r="AE241">
            <v>0</v>
          </cell>
          <cell r="AG241">
            <v>0</v>
          </cell>
          <cell r="AL241" t="str">
            <v>https://community.secop.gov.co/Public/Tendering/ContractDetailView/Index?UniqueIdentifier=CO1.PCCNTR.6051096</v>
          </cell>
          <cell r="AS241">
            <v>0.51315789473684215</v>
          </cell>
        </row>
        <row r="242">
          <cell r="A242" t="str">
            <v>SCJ-262-2024</v>
          </cell>
          <cell r="B242">
            <v>45356</v>
          </cell>
          <cell r="E242" t="str">
            <v>5 Contratación directa</v>
          </cell>
          <cell r="F242" t="str">
            <v>33 Prestación de Servicios Profesionales y Apoyo (5-8)</v>
          </cell>
          <cell r="G242" t="str">
            <v>HECTOR CAMILO FIGUEROA NIETO</v>
          </cell>
          <cell r="L242" t="str">
            <v>PRESTAR SERVICIOS PROFESIONALES A LA DIRECCIÓN DE RESPONSABILIDAD PENAL ADOLESCENTE PARA APOYAR LOS PROCESOS CONTRACTUALES, DE GESTIÓN DOCUMENTAL Y DE FUNCIONAMIENTO OPERATIVO Y LOGÍSTICO DE LAS SEDES DEL PROGRAMA DISTRITAL DE JUSTICIA JUVENIL RESTAURATIV</v>
          </cell>
          <cell r="M242">
            <v>45370</v>
          </cell>
          <cell r="N242">
            <v>45706</v>
          </cell>
          <cell r="T242">
            <v>62643900</v>
          </cell>
          <cell r="AE242">
            <v>0</v>
          </cell>
          <cell r="AG242">
            <v>0</v>
          </cell>
          <cell r="AL242" t="str">
            <v>https://community.secop.gov.co/Public/Tendering/ContractDetailView/Index?UniqueIdentifier=CO1.PCCNTR.6051311</v>
          </cell>
          <cell r="AS242">
            <v>0.21726190476190477</v>
          </cell>
        </row>
        <row r="243">
          <cell r="A243" t="str">
            <v>SCJ-263-2024</v>
          </cell>
          <cell r="B243">
            <v>45356</v>
          </cell>
          <cell r="E243" t="str">
            <v>5 Contratación directa</v>
          </cell>
          <cell r="F243" t="str">
            <v>33 Prestación de Servicios Profesionales y Apoyo (5-8)</v>
          </cell>
          <cell r="G243" t="str">
            <v>JESUS DAVID SUAREZ SUAREZ</v>
          </cell>
          <cell r="L243" t="str">
            <v>PRESTAR SERVICIOS PROFESIONALES A LA DIRECCIÓN DE RESPONSABILIDAD PENAL ADOLESCENTE DESDE LA PERSPECTIVA DEL MURALISMO Y LAS ARTES PLÁSTICAS EN EL PROGRAMA DISTRITAL DE JUSTICIA JUVENIL RESTAURATIVA</v>
          </cell>
          <cell r="M243">
            <v>45366</v>
          </cell>
          <cell r="N243">
            <v>45702</v>
          </cell>
          <cell r="T243">
            <v>62643900</v>
          </cell>
          <cell r="AE243">
            <v>0</v>
          </cell>
          <cell r="AG243">
            <v>0</v>
          </cell>
          <cell r="AL243" t="str">
            <v>https://community.secop.gov.co/Public/Tendering/ContractDetailView/Index?UniqueIdentifier=CO1.PCCNTR.6053818</v>
          </cell>
          <cell r="AS243">
            <v>0.22916666666666666</v>
          </cell>
        </row>
        <row r="244">
          <cell r="A244" t="str">
            <v>SCJ-264-2024</v>
          </cell>
          <cell r="B244">
            <v>45356</v>
          </cell>
          <cell r="E244" t="str">
            <v>5 Contratación directa</v>
          </cell>
          <cell r="F244" t="str">
            <v>33 Prestación de Servicios Profesionales y Apoyo (5-8)</v>
          </cell>
          <cell r="G244" t="str">
            <v>DIANA MARCELA SILVA MELO</v>
          </cell>
          <cell r="L244" t="str">
            <v>PRESTAR SERVICIOS PROFESIONALES DE PEDAGOGIA AL PROGRAMA DISTRITAL DE JUSTICIA JUVENIL RESTAURATIVA DE LA DIRECCIÓN DE RESPONSABILIDAD PENAL ADOLESCENTE, CON EL PROPÓSITO DE VALORAR, ORIENTAR Y HACER SEGUIMIENTO A VÍCTIMAS, OFENSORES, FAMILIAS Y REDES COM</v>
          </cell>
          <cell r="M244">
            <v>45358</v>
          </cell>
          <cell r="N244">
            <v>45694</v>
          </cell>
          <cell r="T244">
            <v>62643900</v>
          </cell>
          <cell r="AE244">
            <v>0</v>
          </cell>
          <cell r="AG244">
            <v>0</v>
          </cell>
          <cell r="AL244" t="str">
            <v>https://community.secop.gov.co/Public/Tendering/ContractDetailView/Index?UniqueIdentifier=CO1.PCCNTR.6051102</v>
          </cell>
          <cell r="AS244">
            <v>0.25297619047619047</v>
          </cell>
        </row>
        <row r="245">
          <cell r="A245" t="str">
            <v>SCJ-265-2024</v>
          </cell>
          <cell r="B245">
            <v>45356</v>
          </cell>
          <cell r="E245" t="str">
            <v>5 Contratación directa</v>
          </cell>
          <cell r="F245" t="str">
            <v>33 Prestación de Servicios Profesionales y Apoyo (5-8)</v>
          </cell>
          <cell r="G245" t="str">
            <v>LILIANA MILENA PARADA PRIETO</v>
          </cell>
          <cell r="L245" t="str">
            <v>PRESTAR SERVICIOS PROFESIONALES PARA APOYAR FUNCIONALMENTE EL MANTENIMIENTO EVOLUTIVO Y PERFECTIVO DEL SISTEMA DE INFORMACIÓN SIRPA Y SU TABLERO DE CONTROL, ASÍ COMO LA GESTIÓN Y CONSOLIDACIÓN DE INFORMES Y REPORTES DE LOS PROCESOS A CARGO DE LA DIRECCIÓN</v>
          </cell>
          <cell r="M245">
            <v>45358</v>
          </cell>
          <cell r="N245">
            <v>45694</v>
          </cell>
          <cell r="T245">
            <v>134632300</v>
          </cell>
          <cell r="AE245">
            <v>0</v>
          </cell>
          <cell r="AG245">
            <v>0</v>
          </cell>
          <cell r="AL245" t="str">
            <v>https://community.secop.gov.co/Public/Tendering/ContractDetailView/Index?UniqueIdentifier=CO1.PCCNTR.6050843</v>
          </cell>
          <cell r="AS245">
            <v>0.25297619047619047</v>
          </cell>
        </row>
        <row r="246">
          <cell r="A246" t="str">
            <v>SCJ-266-2024</v>
          </cell>
          <cell r="B246">
            <v>45356</v>
          </cell>
          <cell r="E246" t="str">
            <v>5 Contratación directa</v>
          </cell>
          <cell r="F246" t="str">
            <v>33 Prestación de Servicios Profesionales y Apoyo (5-8)</v>
          </cell>
          <cell r="G246" t="str">
            <v>EDNA CAROLINA CRUZ RODRÍGUEZ</v>
          </cell>
          <cell r="L246" t="str">
            <v>PRESTAR SERVICIOS PROFESIONALES A LA DIRECCIÓN DE RESPONSABILIDAD PENAL ADOLESCENTE CON EL PROPÓSITO DE GARANTIZAR LA ARTICULACIÓN QUE FAVOREZCA LOS PROCESOS DE LA ESTRATEGIA DE REINTEGRO FAMILIAR Y ATENCIÓN EN EL EGRESO DESDE UN ENFOQUE PEDAGÓGICO Y REST</v>
          </cell>
          <cell r="M246">
            <v>45358</v>
          </cell>
          <cell r="N246">
            <v>45694</v>
          </cell>
          <cell r="T246">
            <v>73978300</v>
          </cell>
          <cell r="AE246">
            <v>0</v>
          </cell>
          <cell r="AG246">
            <v>0</v>
          </cell>
          <cell r="AL246" t="str">
            <v>https://community.secop.gov.co/Public/Tendering/ContractDetailView/Index?UniqueIdentifier=CO1.PCCNTR.6051113</v>
          </cell>
          <cell r="AS246">
            <v>0.25297619047619047</v>
          </cell>
        </row>
        <row r="247">
          <cell r="A247" t="str">
            <v>SCJ-267-2024</v>
          </cell>
          <cell r="B247">
            <v>45356</v>
          </cell>
          <cell r="E247" t="str">
            <v>5 Contratación directa</v>
          </cell>
          <cell r="F247" t="str">
            <v>33 Prestación de Servicios Profesionales y Apoyo (5-8)</v>
          </cell>
          <cell r="G247" t="str">
            <v>DENYSE ASTRID FUYA BARAJAS</v>
          </cell>
          <cell r="L247" t="str">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ell>
          <cell r="M247">
            <v>45359</v>
          </cell>
          <cell r="N247">
            <v>45695</v>
          </cell>
          <cell r="T247">
            <v>134632300</v>
          </cell>
          <cell r="AE247">
            <v>0</v>
          </cell>
          <cell r="AG247">
            <v>0</v>
          </cell>
          <cell r="AL247" t="str">
            <v>https://community.secop.gov.co/Public/Tendering/ContractDetailView/Index?UniqueIdentifier=CO1.PCCNTR.6055327</v>
          </cell>
          <cell r="AS247">
            <v>0.25</v>
          </cell>
        </row>
        <row r="248">
          <cell r="A248" t="str">
            <v>SCJ-268-2024</v>
          </cell>
          <cell r="B248">
            <v>45356</v>
          </cell>
          <cell r="E248" t="str">
            <v>5 Contratación directa</v>
          </cell>
          <cell r="F248" t="str">
            <v>33 Prestación de Servicios Profesionales y Apoyo (5-8)</v>
          </cell>
          <cell r="G248" t="str">
            <v>RAFAEL FRANCISCO DE LA OSSA ARCHILA</v>
          </cell>
          <cell r="L248" t="str">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ell>
          <cell r="M248">
            <v>45365</v>
          </cell>
          <cell r="N248">
            <v>45495</v>
          </cell>
          <cell r="T248">
            <v>26100000</v>
          </cell>
          <cell r="AE248">
            <v>13050000</v>
          </cell>
          <cell r="AG248">
            <v>45</v>
          </cell>
          <cell r="AL248" t="str">
            <v>https://community.secop.gov.co/Public/Tendering/ContractDetailView/Index?UniqueIdentifier=CO1.PCCNTR.6055348</v>
          </cell>
          <cell r="AS248">
            <v>0.6</v>
          </cell>
        </row>
        <row r="249">
          <cell r="A249" t="str">
            <v>SCJ-269-2024</v>
          </cell>
          <cell r="B249">
            <v>45357</v>
          </cell>
          <cell r="E249" t="str">
            <v>5 Contratación directa</v>
          </cell>
          <cell r="F249" t="str">
            <v>33 Prestación de Servicios Profesionales y Apoyo (5-8)</v>
          </cell>
          <cell r="G249" t="str">
            <v>DIANA CAROLINA AREAS BORRERO</v>
          </cell>
          <cell r="L249" t="str">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ell>
          <cell r="M249">
            <v>45370</v>
          </cell>
          <cell r="N249">
            <v>45706</v>
          </cell>
          <cell r="T249">
            <v>134632300</v>
          </cell>
          <cell r="AE249">
            <v>0</v>
          </cell>
          <cell r="AG249">
            <v>0</v>
          </cell>
          <cell r="AL249" t="str">
            <v>https://community.secop.gov.co/Public/Tendering/ContractDetailView/Index?UniqueIdentifier=CO1.PCCNTR.6057041</v>
          </cell>
          <cell r="AS249">
            <v>0.21726190476190477</v>
          </cell>
        </row>
        <row r="250">
          <cell r="A250" t="str">
            <v>SCJ-270-2024</v>
          </cell>
          <cell r="B250">
            <v>45357</v>
          </cell>
          <cell r="E250" t="str">
            <v>5 Contratación directa</v>
          </cell>
          <cell r="F250" t="str">
            <v>33 Prestación de Servicios Profesionales y Apoyo (5-8)</v>
          </cell>
          <cell r="G250" t="str">
            <v>SARA MINDA IBARRA TRIANA</v>
          </cell>
          <cell r="L250" t="str">
            <v>PRESTAR SERVICIOS DE APOYO A LA GESTIÓN COMO TALLERISTA IMPARTIENDO CONOCIMIENTOS, HABILIDADES Y APTITUDES EN LO CONCERNIENTE A TELARES, TEJIDOS Y ARTESANIAS DIRIGIDO A LAS PERSONAS PRIVADAS DE LA LIBERTAD DE LA CÁRCEL DISTRITAL DE VARONES Y ANEXO DE MUJERES DE BOGOTÁ.</v>
          </cell>
          <cell r="M250">
            <v>45365</v>
          </cell>
          <cell r="N250">
            <v>45578</v>
          </cell>
          <cell r="T250">
            <v>23546509</v>
          </cell>
          <cell r="AE250">
            <v>0</v>
          </cell>
          <cell r="AG250">
            <v>0</v>
          </cell>
          <cell r="AL250" t="str">
            <v>https://community.secop.gov.co/Public/Tendering/ContractDetailView/Index?UniqueIdentifier=CO1.PCCNTR.6057825</v>
          </cell>
          <cell r="AS250">
            <v>0.36619718309859156</v>
          </cell>
        </row>
        <row r="251">
          <cell r="A251" t="str">
            <v>SCJ-272-2024</v>
          </cell>
          <cell r="B251">
            <v>45357</v>
          </cell>
          <cell r="E251" t="str">
            <v>5 Contratación directa</v>
          </cell>
          <cell r="F251" t="str">
            <v>33 Prestación de Servicios Profesionales y Apoyo (5-8)</v>
          </cell>
          <cell r="G251" t="str">
            <v>LUCY MAGNOLIA MUÑOZ URBANO</v>
          </cell>
          <cell r="L2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1">
            <v>45369</v>
          </cell>
          <cell r="N251">
            <v>45674</v>
          </cell>
          <cell r="T251">
            <v>29185200</v>
          </cell>
          <cell r="AE251">
            <v>0</v>
          </cell>
          <cell r="AG251">
            <v>0</v>
          </cell>
          <cell r="AL251" t="str">
            <v>https://community.secop.gov.co/Public/Tendering/ContractDetailView/Index?UniqueIdentifier=CO1.PCCNTR.6069908</v>
          </cell>
          <cell r="AS251">
            <v>0.24262295081967214</v>
          </cell>
        </row>
        <row r="252">
          <cell r="A252" t="str">
            <v>SCJ-273-2024</v>
          </cell>
          <cell r="B252">
            <v>45357</v>
          </cell>
          <cell r="E252" t="str">
            <v>5 Contratación directa</v>
          </cell>
          <cell r="F252" t="str">
            <v>33 Prestación de Servicios Profesionales y Apoyo (5-8)</v>
          </cell>
          <cell r="G252" t="str">
            <v>DIEGO ARMANDO DOMINGUEZ CASAS</v>
          </cell>
          <cell r="L2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2">
            <v>45365</v>
          </cell>
          <cell r="N252">
            <v>45609</v>
          </cell>
          <cell r="T252">
            <v>23348160</v>
          </cell>
          <cell r="AE252">
            <v>0</v>
          </cell>
          <cell r="AG252">
            <v>0</v>
          </cell>
          <cell r="AL252" t="str">
            <v>https://community.secop.gov.co/Public/Tendering/ContractDetailView/Index?UniqueIdentifier=CO1.PCCNTR.6069815</v>
          </cell>
          <cell r="AS252">
            <v>0.31967213114754101</v>
          </cell>
        </row>
        <row r="253">
          <cell r="A253" t="str">
            <v>SCJ-274-2024</v>
          </cell>
          <cell r="B253">
            <v>45357</v>
          </cell>
          <cell r="E253" t="str">
            <v>5 Contratación directa</v>
          </cell>
          <cell r="F253" t="str">
            <v>33 Prestación de Servicios Profesionales y Apoyo (5-8)</v>
          </cell>
          <cell r="G253" t="str">
            <v>HELLY YISSEDT RUEDA GARZON</v>
          </cell>
          <cell r="L2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3">
            <v>45365</v>
          </cell>
          <cell r="N253">
            <v>45609</v>
          </cell>
          <cell r="T253">
            <v>23348160</v>
          </cell>
          <cell r="AE253">
            <v>0</v>
          </cell>
          <cell r="AG253">
            <v>0</v>
          </cell>
          <cell r="AL253" t="str">
            <v>https://community.secop.gov.co/Public/Tendering/ContractDetailView/Index?UniqueIdentifier=CO1.PCCNTR.6069479</v>
          </cell>
          <cell r="AS253">
            <v>0.31967213114754101</v>
          </cell>
        </row>
        <row r="254">
          <cell r="A254" t="str">
            <v>SCJ-275-2024</v>
          </cell>
          <cell r="B254">
            <v>45357</v>
          </cell>
          <cell r="E254" t="str">
            <v>5 Contratación directa</v>
          </cell>
          <cell r="F254" t="str">
            <v>33 Prestación de Servicios Profesionales y Apoyo (5-8)</v>
          </cell>
          <cell r="G254" t="str">
            <v>SANDRA JOHANA MARQUEZ PEREZ</v>
          </cell>
          <cell r="L2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4">
            <v>45365</v>
          </cell>
          <cell r="N254">
            <v>45609</v>
          </cell>
          <cell r="T254">
            <v>23348160</v>
          </cell>
          <cell r="AE254">
            <v>0</v>
          </cell>
          <cell r="AG254">
            <v>0</v>
          </cell>
          <cell r="AL254" t="str">
            <v>https://community.secop.gov.co/Public/Tendering/ContractDetailView/Index?UniqueIdentifier=CO1.PCCNTR.6069288</v>
          </cell>
          <cell r="AS254">
            <v>0.31967213114754101</v>
          </cell>
        </row>
        <row r="255">
          <cell r="A255" t="str">
            <v>SCJ-276-2024</v>
          </cell>
          <cell r="B255">
            <v>45357</v>
          </cell>
          <cell r="E255" t="str">
            <v>5 Contratación directa</v>
          </cell>
          <cell r="F255" t="str">
            <v>33 Prestación de Servicios Profesionales y Apoyo (5-8)</v>
          </cell>
          <cell r="G255" t="str">
            <v>NELSON ORLANDO RODRIGUEZ RAMIREZ</v>
          </cell>
          <cell r="L2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5">
            <v>45365</v>
          </cell>
          <cell r="N255">
            <v>45670</v>
          </cell>
          <cell r="T255">
            <v>29185200</v>
          </cell>
          <cell r="AE255">
            <v>0</v>
          </cell>
          <cell r="AG255">
            <v>0</v>
          </cell>
          <cell r="AL255" t="str">
            <v>https://community.secop.gov.co/Public/Tendering/ContractDetailView/Index?UniqueIdentifier=CO1.PCCNTR.6069499</v>
          </cell>
          <cell r="AS255">
            <v>0.25573770491803277</v>
          </cell>
        </row>
        <row r="256">
          <cell r="A256" t="str">
            <v>SCJ-278-2024</v>
          </cell>
          <cell r="B256">
            <v>45357</v>
          </cell>
          <cell r="E256" t="str">
            <v>5 Contratación directa</v>
          </cell>
          <cell r="F256" t="str">
            <v>33 Prestación de Servicios Profesionales y Apoyo (5-8)</v>
          </cell>
          <cell r="G256" t="str">
            <v>ANDREA BOCANUMENT GARZON</v>
          </cell>
          <cell r="L2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6">
            <v>45365</v>
          </cell>
          <cell r="N256">
            <v>45670</v>
          </cell>
          <cell r="T256">
            <v>29185200</v>
          </cell>
          <cell r="AE256">
            <v>0</v>
          </cell>
          <cell r="AG256">
            <v>0</v>
          </cell>
          <cell r="AL256" t="str">
            <v>https://community.secop.gov.co/Public/Tendering/ContractDetailView/Index?UniqueIdentifier=CO1.PCCNTR.6069806</v>
          </cell>
          <cell r="AS256">
            <v>0.25573770491803277</v>
          </cell>
        </row>
        <row r="257">
          <cell r="A257" t="str">
            <v>SCJ-279-2024</v>
          </cell>
          <cell r="B257">
            <v>45357</v>
          </cell>
          <cell r="E257" t="str">
            <v>5 Contratación directa</v>
          </cell>
          <cell r="F257" t="str">
            <v>33 Prestación de Servicios Profesionales y Apoyo (5-8)</v>
          </cell>
          <cell r="G257" t="str">
            <v>FABIO LEON VARGAS</v>
          </cell>
          <cell r="L2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7">
            <v>45365</v>
          </cell>
          <cell r="N257">
            <v>45670</v>
          </cell>
          <cell r="T257">
            <v>29185200</v>
          </cell>
          <cell r="AE257">
            <v>0</v>
          </cell>
          <cell r="AG257">
            <v>0</v>
          </cell>
          <cell r="AL257" t="str">
            <v>https://community.secop.gov.co/Public/Tendering/ContractDetailView/Index?UniqueIdentifier=CO1.PCCNTR.6069167</v>
          </cell>
          <cell r="AS257">
            <v>0.25573770491803277</v>
          </cell>
        </row>
        <row r="258">
          <cell r="A258" t="str">
            <v>SCJ-280-2024</v>
          </cell>
          <cell r="B258">
            <v>45358</v>
          </cell>
          <cell r="E258" t="str">
            <v>5 Contratación directa</v>
          </cell>
          <cell r="F258" t="str">
            <v>33 Prestación de Servicios Profesionales y Apoyo (5-8)</v>
          </cell>
          <cell r="G258" t="str">
            <v>MARCO ANTONIO GONZALEZ MALAVER</v>
          </cell>
          <cell r="L258" t="str">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ell>
          <cell r="M258">
            <v>45362</v>
          </cell>
          <cell r="N258">
            <v>45698</v>
          </cell>
          <cell r="T258">
            <v>144817200</v>
          </cell>
          <cell r="AE258">
            <v>0</v>
          </cell>
          <cell r="AG258">
            <v>0</v>
          </cell>
          <cell r="AL258" t="str">
            <v>https://community.secop.gov.co/Public/Tendering/ContractDetailView/Index?UniqueIdentifier=CO1.PCCNTR.6062875</v>
          </cell>
          <cell r="AS258">
            <v>0.24107142857142858</v>
          </cell>
        </row>
        <row r="259">
          <cell r="A259" t="str">
            <v>SCJ-281-2024</v>
          </cell>
          <cell r="B259">
            <v>45358</v>
          </cell>
          <cell r="E259" t="str">
            <v>5 Contratación directa</v>
          </cell>
          <cell r="F259" t="str">
            <v>33 Prestación de Servicios Profesionales y Apoyo (5-8)</v>
          </cell>
          <cell r="G259" t="str">
            <v>ZULEIMA ASTRITH MANCERA SILVA</v>
          </cell>
          <cell r="L259" t="str">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ell>
          <cell r="M259">
            <v>45372</v>
          </cell>
          <cell r="N259">
            <v>45657</v>
          </cell>
          <cell r="T259">
            <v>97675200</v>
          </cell>
          <cell r="AE259">
            <v>0</v>
          </cell>
          <cell r="AG259">
            <v>0</v>
          </cell>
          <cell r="AL259" t="str">
            <v>https://community.secop.gov.co/Public/Tendering/ContractDetailView/Index?UniqueIdentifier=CO1.PCCNTR.6111094</v>
          </cell>
          <cell r="AS259">
            <v>0.24912280701754386</v>
          </cell>
        </row>
        <row r="260">
          <cell r="A260" t="str">
            <v>SCJ-282-2024</v>
          </cell>
          <cell r="B260">
            <v>45358</v>
          </cell>
          <cell r="E260" t="str">
            <v>5 Contratación directa</v>
          </cell>
          <cell r="F260" t="str">
            <v>33 Prestación de Servicios Profesionales y Apoyo (5-8)</v>
          </cell>
          <cell r="G260" t="str">
            <v>FABIAN ANDRES ROMERO QUINTERO</v>
          </cell>
          <cell r="L260" t="str">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ell>
          <cell r="M260">
            <v>45366</v>
          </cell>
          <cell r="N260">
            <v>45702</v>
          </cell>
          <cell r="T260">
            <v>80479256</v>
          </cell>
          <cell r="AE260">
            <v>0</v>
          </cell>
          <cell r="AG260">
            <v>0</v>
          </cell>
          <cell r="AL260" t="str">
            <v>https://community.secop.gov.co/Public/Tendering/ContractDetailView/Index?UniqueIdentifier=CO1.PCCNTR.6067771</v>
          </cell>
          <cell r="AS260">
            <v>0.22916666666666666</v>
          </cell>
        </row>
        <row r="261">
          <cell r="A261" t="str">
            <v>SCJ-283-2024</v>
          </cell>
          <cell r="B261">
            <v>45358</v>
          </cell>
          <cell r="E261" t="str">
            <v>5 Contratación directa</v>
          </cell>
          <cell r="F261" t="str">
            <v>33 Prestación de Servicios Profesionales y Apoyo (5-8)</v>
          </cell>
          <cell r="G261" t="str">
            <v>LEONARDO NARVAEZ BALLESTEROS</v>
          </cell>
          <cell r="L261" t="str">
            <v>PRESTAR SERVICIOS PROFESIONALES COMO INGENIERO DE SISTEMAS VIGILANDO LA CORRECTA OPERACIÓN DE LA CONEXIÓN DE LA RED WAN Y LA RED LOCAL Y EL CORRECTO FUNCIONAMIENTO DEL SOFTWARE Y HARDWARE DE LA CÁRCEL DISTRITAL DE VARONES Y ANEXO DE MUJERES.</v>
          </cell>
          <cell r="M261">
            <v>45370</v>
          </cell>
          <cell r="N261">
            <v>45553</v>
          </cell>
          <cell r="T261">
            <v>32100000</v>
          </cell>
          <cell r="AE261">
            <v>0</v>
          </cell>
          <cell r="AG261">
            <v>0</v>
          </cell>
          <cell r="AL261" t="str">
            <v>https://community.secop.gov.co/Public/Tendering/ContractDetailView/Index?UniqueIdentifier=CO1.PCCNTR.6065640</v>
          </cell>
          <cell r="AS261">
            <v>0.39890710382513661</v>
          </cell>
        </row>
        <row r="262">
          <cell r="A262" t="str">
            <v>SCJ-284-2024</v>
          </cell>
          <cell r="B262">
            <v>45358</v>
          </cell>
          <cell r="E262" t="str">
            <v>5 Contratación directa</v>
          </cell>
          <cell r="F262" t="str">
            <v>33 Prestación de Servicios Profesionales y Apoyo (5-8)</v>
          </cell>
          <cell r="G262" t="str">
            <v>CARLOS AUGUSTO GONZALEZ JARAMILLO</v>
          </cell>
          <cell r="L262"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62">
            <v>45366</v>
          </cell>
          <cell r="N262">
            <v>45730</v>
          </cell>
          <cell r="T262">
            <v>100440000</v>
          </cell>
          <cell r="AE262">
            <v>0</v>
          </cell>
          <cell r="AG262">
            <v>0</v>
          </cell>
          <cell r="AL262" t="str">
            <v>https://community.secop.gov.co/Public/Tendering/ContractDetailView/Index?UniqueIdentifier=CO1.PCCNTR.6067847</v>
          </cell>
          <cell r="AS262">
            <v>0.21153846153846154</v>
          </cell>
        </row>
        <row r="263">
          <cell r="A263" t="str">
            <v>SCJ-285-2024</v>
          </cell>
          <cell r="B263">
            <v>45359</v>
          </cell>
          <cell r="E263" t="str">
            <v>5 Contratación directa</v>
          </cell>
          <cell r="F263" t="str">
            <v>33 Prestación de Servicios Profesionales y Apoyo (5-8)</v>
          </cell>
          <cell r="G263" t="str">
            <v>JAIME FERNANDO MEDINA ROJAS</v>
          </cell>
          <cell r="L263" t="str">
            <v>ASESORAR A LA SECRETARIA DE SEGURIDAD, CONVIVENCIA Y JUSTICIA, EN EL DESARROLLO DEL CONCEPTO ESTRATÉGICO DE SEGURIDAD INTEGRAL, EN EL MARCO DE BOGOTÁ REGIÓN, A TRAVÉS DEL MODELO DE GESTIÓN BASADO EN CAPACIDADES, TENIENDO COMO MARCO LA PROMESA DE VALOR “BOGOTÁ CAMINA SEGURA”.</v>
          </cell>
          <cell r="M263">
            <v>45363</v>
          </cell>
          <cell r="N263">
            <v>45546</v>
          </cell>
          <cell r="T263">
            <v>109714272</v>
          </cell>
          <cell r="AE263">
            <v>0</v>
          </cell>
          <cell r="AG263">
            <v>0</v>
          </cell>
          <cell r="AL263" t="str">
            <v>https://community.secop.gov.co/Public/Tendering/ContractDetailView/Index?UniqueIdentifier=CO1.PCCNTR.6069033</v>
          </cell>
          <cell r="AS263">
            <v>0.43715846994535518</v>
          </cell>
        </row>
        <row r="264">
          <cell r="A264" t="str">
            <v>SCJ-286-2024</v>
          </cell>
          <cell r="B264">
            <v>45359</v>
          </cell>
          <cell r="E264" t="str">
            <v>5 Contratación directa</v>
          </cell>
          <cell r="F264" t="str">
            <v>33 Prestación de Servicios Profesionales y Apoyo (5-8)</v>
          </cell>
          <cell r="G264" t="str">
            <v>CLAUDIA PATRICIA ALMEIDA CASTILLO</v>
          </cell>
          <cell r="L264" t="str">
            <v>PRESTAR SERVICIOS PROFESIONALES AL DESPACHO DEL SECRETARIO DISTRITAL DE SEGURIDAD, CONVIVENCIA Y JUSTICIA, EN LA GESTIÓN, REVISIÓN, ANÁLISIS Y APOYO EN MATERIA CONTRACTUAL Y POSTCONTRACTUAL DE LA ENTIDAD.</v>
          </cell>
          <cell r="M264">
            <v>45365</v>
          </cell>
          <cell r="N264">
            <v>45548</v>
          </cell>
          <cell r="T264">
            <v>49800000</v>
          </cell>
          <cell r="AE264">
            <v>0</v>
          </cell>
          <cell r="AG264">
            <v>0</v>
          </cell>
          <cell r="AL264" t="str">
            <v>https://community.secop.gov.co/Public/Tendering/ContractDetailView/Index?UniqueIdentifier=CO1.PCCNTR.6068887</v>
          </cell>
          <cell r="AS264">
            <v>0.42622950819672129</v>
          </cell>
        </row>
        <row r="265">
          <cell r="A265" t="str">
            <v>SCJ-287-2024</v>
          </cell>
          <cell r="B265">
            <v>45359</v>
          </cell>
          <cell r="E265" t="str">
            <v>5 Contratación directa</v>
          </cell>
          <cell r="F265" t="str">
            <v>33 Prestación de Servicios Profesionales y Apoyo (5-8)</v>
          </cell>
          <cell r="G265" t="str">
            <v>PAOLA ANDREA PACHON JARAMILLO</v>
          </cell>
          <cell r="L26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65">
            <v>45366</v>
          </cell>
          <cell r="N265">
            <v>45702</v>
          </cell>
          <cell r="T265">
            <v>62643900</v>
          </cell>
          <cell r="AE265">
            <v>0</v>
          </cell>
          <cell r="AG265">
            <v>0</v>
          </cell>
          <cell r="AL265" t="str">
            <v>https://community.secop.gov.co/Public/Tendering/ContractDetailView/Index?UniqueIdentifier=CO1.PCCNTR.6069988</v>
          </cell>
          <cell r="AS265">
            <v>0.22916666666666666</v>
          </cell>
        </row>
        <row r="266">
          <cell r="A266" t="str">
            <v>SCJ-296-2024</v>
          </cell>
          <cell r="B266">
            <v>45362</v>
          </cell>
          <cell r="E266" t="str">
            <v>5 Contratación directa</v>
          </cell>
          <cell r="F266" t="str">
            <v>33 Prestación de Servicios Profesionales y Apoyo (5-8)</v>
          </cell>
          <cell r="G266" t="str">
            <v>JHONATAN STEVEN LIZARAZO GUERRERO</v>
          </cell>
          <cell r="L266" t="str">
            <v>PRESTAR SERVICIOS PROFESIONALES A LA DIRECCIÓN JURÍDICA Y CONTRACTUAL EN LA LEGALIZACIÓN DE LOS TRÁMITES CONTRACTUALES A CARGO DE LA MISMA.</v>
          </cell>
          <cell r="M266">
            <v>45365</v>
          </cell>
          <cell r="N266">
            <v>45701</v>
          </cell>
          <cell r="T266">
            <v>49500000</v>
          </cell>
          <cell r="AE266">
            <v>0</v>
          </cell>
          <cell r="AG266">
            <v>0</v>
          </cell>
          <cell r="AL266" t="str">
            <v>https://community.secop.gov.co/Public/Tendering/ContractDetailView/Index?UniqueIdentifier=CO1.PCCNTR.6064610</v>
          </cell>
          <cell r="AS266">
            <v>0.23214285714285715</v>
          </cell>
        </row>
        <row r="267">
          <cell r="A267" t="str">
            <v>SCJ-297-2024</v>
          </cell>
          <cell r="B267">
            <v>45362</v>
          </cell>
          <cell r="E267" t="str">
            <v>5 Contratación directa</v>
          </cell>
          <cell r="F267" t="str">
            <v>33 Prestación de Servicios Profesionales y Apoyo (5-8)</v>
          </cell>
          <cell r="G267" t="str">
            <v>ALEJANDRO TALERO AGUDELO</v>
          </cell>
          <cell r="L267" t="str">
            <v>PRESTAR SERVICIOS PROFESIONALES A LA DIRECCIÓN JURÍDICA Y CONTRACTUAL EN LA LEGALIZACIÓN DE LOS TRÁMITES CONTRACTUALES A CARGO DE LA MISMA.</v>
          </cell>
          <cell r="M267">
            <v>45365</v>
          </cell>
          <cell r="N267">
            <v>45701</v>
          </cell>
          <cell r="T267">
            <v>49500000</v>
          </cell>
          <cell r="AE267">
            <v>0</v>
          </cell>
          <cell r="AG267">
            <v>0</v>
          </cell>
          <cell r="AL267" t="str">
            <v>https://community.secop.gov.co/Public/Tendering/ContractDetailView/Index?UniqueIdentifier=CO1.PCCNTR.6064813</v>
          </cell>
          <cell r="AS267">
            <v>0.23214285714285715</v>
          </cell>
        </row>
        <row r="268">
          <cell r="A268" t="str">
            <v>SCJ-298-2024</v>
          </cell>
          <cell r="B268">
            <v>45363</v>
          </cell>
          <cell r="E268" t="str">
            <v>5 Contratación directa</v>
          </cell>
          <cell r="F268" t="str">
            <v>33 Prestación de Servicios Profesionales y Apoyo (5-8)</v>
          </cell>
          <cell r="G268" t="str">
            <v>ELLEN VALENTINA CALDERON LAGUNA</v>
          </cell>
          <cell r="L268" t="str">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ell>
          <cell r="M268">
            <v>45367</v>
          </cell>
          <cell r="N268">
            <v>45703</v>
          </cell>
          <cell r="T268">
            <v>23664300</v>
          </cell>
          <cell r="AE268">
            <v>0</v>
          </cell>
          <cell r="AG268">
            <v>0</v>
          </cell>
          <cell r="AL268" t="str">
            <v>https://community.secop.gov.co/Public/Tendering/ContractDetailView/Index?UniqueIdentifier=CO1.PCCNTR.6084151</v>
          </cell>
          <cell r="AS268">
            <v>0.22619047619047619</v>
          </cell>
        </row>
        <row r="269">
          <cell r="A269" t="str">
            <v>SCJ-299-2024</v>
          </cell>
          <cell r="B269">
            <v>45363</v>
          </cell>
          <cell r="E269" t="str">
            <v>5 Contratación directa</v>
          </cell>
          <cell r="F269" t="str">
            <v>33 Prestación de Servicios Profesionales y Apoyo (5-8)</v>
          </cell>
          <cell r="G269" t="str">
            <v>KAREN LIZETH MARTÍNEZ VILLAMIL</v>
          </cell>
          <cell r="L26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269">
            <v>45367</v>
          </cell>
          <cell r="N269">
            <v>45703</v>
          </cell>
          <cell r="T269">
            <v>62643900</v>
          </cell>
          <cell r="AE269">
            <v>0</v>
          </cell>
          <cell r="AG269">
            <v>0</v>
          </cell>
          <cell r="AL269" t="str">
            <v>https://community.secop.gov.co/Public/Tendering/ContractDetailView/Index?UniqueIdentifier=CO1.PCCNTR.6084050</v>
          </cell>
          <cell r="AS269">
            <v>0.22619047619047619</v>
          </cell>
        </row>
        <row r="270">
          <cell r="A270" t="str">
            <v>SCJ-300-2024</v>
          </cell>
          <cell r="B270">
            <v>45363</v>
          </cell>
          <cell r="E270" t="str">
            <v>5 Contratación directa</v>
          </cell>
          <cell r="F270" t="str">
            <v>33 Prestación de Servicios Profesionales y Apoyo (5-8)</v>
          </cell>
          <cell r="G270" t="str">
            <v>JENNY CAROLINA CUBILLOS CARDOZO</v>
          </cell>
          <cell r="L27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70">
            <v>45370</v>
          </cell>
          <cell r="N270">
            <v>45706</v>
          </cell>
          <cell r="T270">
            <v>62643900</v>
          </cell>
          <cell r="AE270">
            <v>0</v>
          </cell>
          <cell r="AG270">
            <v>0</v>
          </cell>
          <cell r="AL270" t="str">
            <v>https://community.secop.gov.co/Public/Tendering/ContractDetailView/Index?UniqueIdentifier=CO1.PCCNTR.6084150</v>
          </cell>
          <cell r="AS270">
            <v>0.21726190476190477</v>
          </cell>
        </row>
        <row r="271">
          <cell r="A271" t="str">
            <v>SCJ-306-2024</v>
          </cell>
          <cell r="B271">
            <v>45364</v>
          </cell>
          <cell r="E271" t="str">
            <v>5 Contratación directa</v>
          </cell>
          <cell r="F271" t="str">
            <v>33 Prestación de Servicios Profesionales y Apoyo (5-8)</v>
          </cell>
          <cell r="G271" t="str">
            <v>JHON JAIRO MURILLO CRUZ</v>
          </cell>
          <cell r="L271" t="str">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ell>
          <cell r="M271">
            <v>45372</v>
          </cell>
          <cell r="N271">
            <v>45708</v>
          </cell>
          <cell r="T271">
            <v>23664300</v>
          </cell>
          <cell r="AE271">
            <v>0</v>
          </cell>
          <cell r="AG271">
            <v>0</v>
          </cell>
          <cell r="AL271" t="str">
            <v>https://community.secop.gov.co/Public/Tendering/ContractDetailView/Index?UniqueIdentifier=CO1.PCCNTR.6096334</v>
          </cell>
          <cell r="AS271">
            <v>0.21130952380952381</v>
          </cell>
        </row>
        <row r="272">
          <cell r="A272" t="str">
            <v>SCJ-308-2024</v>
          </cell>
          <cell r="B272">
            <v>45364</v>
          </cell>
          <cell r="E272" t="str">
            <v>5 Contratación directa</v>
          </cell>
          <cell r="F272" t="str">
            <v>33 Prestación de Servicios Profesionales y Apoyo (5-8)</v>
          </cell>
          <cell r="G272" t="str">
            <v>JULIET TATIANA CASTRO PEREZ</v>
          </cell>
          <cell r="L27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272">
            <v>45383</v>
          </cell>
          <cell r="N272">
            <v>45626</v>
          </cell>
          <cell r="T272">
            <v>35810656</v>
          </cell>
          <cell r="AE272">
            <v>0</v>
          </cell>
          <cell r="AG272">
            <v>0</v>
          </cell>
          <cell r="AL272" t="str">
            <v>https://community.secop.gov.co/Public/Tendering/ContractDetailView/Index?UniqueIdentifier=CO1.PCCNTR.6095905</v>
          </cell>
          <cell r="AS272">
            <v>0.24691358024691357</v>
          </cell>
        </row>
        <row r="273">
          <cell r="A273" t="str">
            <v>SCJ-309-2024</v>
          </cell>
          <cell r="B273">
            <v>45365</v>
          </cell>
          <cell r="E273" t="str">
            <v>5 Contratación directa</v>
          </cell>
          <cell r="F273" t="str">
            <v>33 Prestación de Servicios Profesionales y Apoyo (5-8)</v>
          </cell>
          <cell r="G273" t="str">
            <v>EDGAR STEVEN CUESTA TORRES</v>
          </cell>
          <cell r="L273" t="str">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ell>
          <cell r="M273">
            <v>45383</v>
          </cell>
          <cell r="N273">
            <v>45657</v>
          </cell>
          <cell r="T273">
            <v>63000000</v>
          </cell>
          <cell r="AE273">
            <v>0</v>
          </cell>
          <cell r="AG273">
            <v>0</v>
          </cell>
          <cell r="AL273" t="str">
            <v>https://community.secop.gov.co/Public/Tendering/ContractDetailView/Index?UniqueIdentifier=CO1.PCCNTR.6103426</v>
          </cell>
          <cell r="AS273">
            <v>0.21897810218978103</v>
          </cell>
        </row>
        <row r="274">
          <cell r="A274" t="str">
            <v>SCJ-310-2024</v>
          </cell>
          <cell r="B274">
            <v>45365</v>
          </cell>
          <cell r="E274" t="str">
            <v>5 Contratación directa</v>
          </cell>
          <cell r="F274" t="str">
            <v>33 Prestación de Servicios Profesionales y Apoyo (5-8)</v>
          </cell>
          <cell r="G274" t="str">
            <v>ANDREA CATERIN GOMEZ GUERRERO</v>
          </cell>
          <cell r="L27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4">
            <v>45370</v>
          </cell>
          <cell r="N274">
            <v>45614</v>
          </cell>
          <cell r="T274">
            <v>23348160</v>
          </cell>
          <cell r="AE274">
            <v>0</v>
          </cell>
          <cell r="AG274">
            <v>0</v>
          </cell>
          <cell r="AL274" t="str">
            <v>https://community.secop.gov.co/Public/Tendering/ContractDetailView/Index?UniqueIdentifier=CO1.PCCNTR.6096070</v>
          </cell>
          <cell r="AS274">
            <v>0.29918032786885246</v>
          </cell>
        </row>
        <row r="275">
          <cell r="A275" t="str">
            <v>SCJ-311-2024</v>
          </cell>
          <cell r="B275">
            <v>45365</v>
          </cell>
          <cell r="E275" t="str">
            <v>5 Contratación directa</v>
          </cell>
          <cell r="F275" t="str">
            <v>33 Prestación de Servicios Profesionales y Apoyo (5-8)</v>
          </cell>
          <cell r="G275" t="str">
            <v>ARZALED CAPERA RODRIGUEZ</v>
          </cell>
          <cell r="L2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5">
            <v>45370</v>
          </cell>
          <cell r="N275">
            <v>45675</v>
          </cell>
          <cell r="T275">
            <v>29185200</v>
          </cell>
          <cell r="AE275">
            <v>0</v>
          </cell>
          <cell r="AG275">
            <v>0</v>
          </cell>
          <cell r="AL275" t="str">
            <v>https://community.secop.gov.co/Public/Tendering/ContractDetailView/Index?UniqueIdentifier=CO1.PCCNTR.6103607</v>
          </cell>
          <cell r="AS275">
            <v>0.23934426229508196</v>
          </cell>
        </row>
        <row r="276">
          <cell r="A276" t="str">
            <v>SCJ-312-2024</v>
          </cell>
          <cell r="B276">
            <v>45365</v>
          </cell>
          <cell r="E276" t="str">
            <v>5 Contratación directa</v>
          </cell>
          <cell r="F276" t="str">
            <v>33 Prestación de Servicios Profesionales y Apoyo (5-8)</v>
          </cell>
          <cell r="G276" t="str">
            <v>ANYELA PAOLA PIRANEQUE RODRIGUEZ</v>
          </cell>
          <cell r="L2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6">
            <v>45377</v>
          </cell>
          <cell r="N276">
            <v>45621</v>
          </cell>
          <cell r="T276">
            <v>23348160</v>
          </cell>
          <cell r="AE276">
            <v>0</v>
          </cell>
          <cell r="AG276">
            <v>0</v>
          </cell>
          <cell r="AL276" t="str">
            <v>https://community.secop.gov.co/Public/Tendering/ContractDetailView/Index?UniqueIdentifier=CO1.PCCNTR.6123194</v>
          </cell>
          <cell r="AS276">
            <v>0.27049180327868855</v>
          </cell>
        </row>
        <row r="277">
          <cell r="A277" t="str">
            <v>SCJ-313-2024</v>
          </cell>
          <cell r="B277">
            <v>45365</v>
          </cell>
          <cell r="E277" t="str">
            <v>5 Contratación directa</v>
          </cell>
          <cell r="F277" t="str">
            <v>33 Prestación de Servicios Profesionales y Apoyo (5-8)</v>
          </cell>
          <cell r="G277" t="str">
            <v>JESSICA DAMARYS TORRES PEREZ</v>
          </cell>
          <cell r="L2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7">
            <v>45370</v>
          </cell>
          <cell r="N277">
            <v>45675</v>
          </cell>
          <cell r="T277">
            <v>29185200</v>
          </cell>
          <cell r="AE277">
            <v>0</v>
          </cell>
          <cell r="AG277">
            <v>0</v>
          </cell>
          <cell r="AL277" t="str">
            <v>https://community.secop.gov.co/Public/Tendering/ContractDetailView/Index?UniqueIdentifier=CO1.PCCNTR.6096496</v>
          </cell>
          <cell r="AS277">
            <v>0.23934426229508196</v>
          </cell>
        </row>
        <row r="278">
          <cell r="A278" t="str">
            <v>SCJ-314-2024</v>
          </cell>
          <cell r="B278">
            <v>45365</v>
          </cell>
          <cell r="E278" t="str">
            <v>5 Contratación directa</v>
          </cell>
          <cell r="F278" t="str">
            <v>33 Prestación de Servicios Profesionales y Apoyo (5-8)</v>
          </cell>
          <cell r="G278" t="str">
            <v>HECTOR MANUEL PAIBA PARRADO</v>
          </cell>
          <cell r="L2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8">
            <v>45371</v>
          </cell>
          <cell r="N278">
            <v>45676</v>
          </cell>
          <cell r="T278">
            <v>29185200</v>
          </cell>
          <cell r="AE278">
            <v>0</v>
          </cell>
          <cell r="AG278">
            <v>0</v>
          </cell>
          <cell r="AL278" t="str">
            <v>https://community.secop.gov.co/Public/Tendering/ContractDetailView/Index?UniqueIdentifier=CO1.PCCNTR.6096026</v>
          </cell>
          <cell r="AS278">
            <v>0.23606557377049181</v>
          </cell>
        </row>
        <row r="279">
          <cell r="A279" t="str">
            <v>SCJ-315-2024</v>
          </cell>
          <cell r="B279">
            <v>45365</v>
          </cell>
          <cell r="E279" t="str">
            <v>5 Contratación directa</v>
          </cell>
          <cell r="F279" t="str">
            <v>33 Prestación de Servicios Profesionales y Apoyo (5-8)</v>
          </cell>
          <cell r="G279" t="str">
            <v>ANGELICA MARIA HERRERA MORENO</v>
          </cell>
          <cell r="L2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9">
            <v>45370</v>
          </cell>
          <cell r="N279">
            <v>45675</v>
          </cell>
          <cell r="T279">
            <v>29185200</v>
          </cell>
          <cell r="AE279">
            <v>0</v>
          </cell>
          <cell r="AG279">
            <v>0</v>
          </cell>
          <cell r="AL279" t="str">
            <v>https://community.secop.gov.co/Public/Tendering/ContractDetailView/Index?UniqueIdentifier=CO1.PCCNTR.6102996</v>
          </cell>
          <cell r="AS279">
            <v>0.23934426229508196</v>
          </cell>
        </row>
        <row r="280">
          <cell r="A280" t="str">
            <v>SCJ-316-2024</v>
          </cell>
          <cell r="B280">
            <v>45365</v>
          </cell>
          <cell r="E280" t="str">
            <v>5 Contratación directa</v>
          </cell>
          <cell r="F280" t="str">
            <v>33 Prestación de Servicios Profesionales y Apoyo (5-8)</v>
          </cell>
          <cell r="G280" t="str">
            <v>JOSE ORLANDO PEDRAZA NEIRA</v>
          </cell>
          <cell r="L2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0">
            <v>45373</v>
          </cell>
          <cell r="N280">
            <v>45617</v>
          </cell>
          <cell r="T280">
            <v>23348160</v>
          </cell>
          <cell r="AE280">
            <v>0</v>
          </cell>
          <cell r="AG280">
            <v>0</v>
          </cell>
          <cell r="AL280" t="str">
            <v>https://community.secop.gov.co/Public/Tendering/ContractDetailView/Index?UniqueIdentifier=CO1.PCCNTR.6103580</v>
          </cell>
          <cell r="AS280">
            <v>0.28688524590163933</v>
          </cell>
        </row>
        <row r="281">
          <cell r="A281" t="str">
            <v>SCJ-317-2024</v>
          </cell>
          <cell r="B281">
            <v>45365</v>
          </cell>
          <cell r="E281" t="str">
            <v>5 Contratación directa</v>
          </cell>
          <cell r="F281" t="str">
            <v>33 Prestación de Servicios Profesionales y Apoyo (5-8)</v>
          </cell>
          <cell r="G281" t="str">
            <v>CAROLINA VASQUEZ CIFUENTES</v>
          </cell>
          <cell r="L2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1">
            <v>45370</v>
          </cell>
          <cell r="N281">
            <v>45675</v>
          </cell>
          <cell r="T281">
            <v>29185200</v>
          </cell>
          <cell r="AE281">
            <v>0</v>
          </cell>
          <cell r="AG281">
            <v>0</v>
          </cell>
          <cell r="AL281" t="str">
            <v>https://community.secop.gov.co/Public/Tendering/ContractDetailView/Index?UniqueIdentifier=CO1.PCCNTR.6103353</v>
          </cell>
          <cell r="AS281">
            <v>0.23934426229508196</v>
          </cell>
        </row>
        <row r="282">
          <cell r="A282" t="str">
            <v>SCJ-318-2024</v>
          </cell>
          <cell r="B282">
            <v>45365</v>
          </cell>
          <cell r="E282" t="str">
            <v>5 Contratación directa</v>
          </cell>
          <cell r="F282" t="str">
            <v>33 Prestación de Servicios Profesionales y Apoyo (5-8)</v>
          </cell>
          <cell r="G282" t="str">
            <v>YOLANDA BOLAÑOS BENITEZ</v>
          </cell>
          <cell r="L2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2">
            <v>45370</v>
          </cell>
          <cell r="N282">
            <v>45675</v>
          </cell>
          <cell r="T282">
            <v>29185200</v>
          </cell>
          <cell r="AE282">
            <v>0</v>
          </cell>
          <cell r="AG282">
            <v>0</v>
          </cell>
          <cell r="AL282" t="str">
            <v>https://community.secop.gov.co/Public/Tendering/ContractDetailView/Index?UniqueIdentifier=CO1.PCCNTR.6103420</v>
          </cell>
          <cell r="AS282">
            <v>0.23934426229508196</v>
          </cell>
        </row>
        <row r="283">
          <cell r="A283" t="str">
            <v>SCJ-320-2024</v>
          </cell>
          <cell r="B283">
            <v>45365</v>
          </cell>
          <cell r="E283" t="str">
            <v>5 Contratación directa</v>
          </cell>
          <cell r="F283" t="str">
            <v>33 Prestación de Servicios Profesionales y Apoyo (5-8)</v>
          </cell>
          <cell r="G283" t="str">
            <v>LEONARDO DELGADO LASSO</v>
          </cell>
          <cell r="L28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3">
            <v>45373</v>
          </cell>
          <cell r="N283">
            <v>45678</v>
          </cell>
          <cell r="T283">
            <v>29185200</v>
          </cell>
          <cell r="AE283">
            <v>0</v>
          </cell>
          <cell r="AG283">
            <v>0</v>
          </cell>
          <cell r="AL283" t="str">
            <v>https://community.secop.gov.co/Public/Tendering/ContractDetailView/Index?UniqueIdentifier=CO1.PCCNTR.6121568</v>
          </cell>
          <cell r="AS283">
            <v>0.22950819672131148</v>
          </cell>
        </row>
        <row r="284">
          <cell r="A284" t="str">
            <v>SCJ-321-2024</v>
          </cell>
          <cell r="B284">
            <v>45365</v>
          </cell>
          <cell r="E284" t="str">
            <v>5 Contratación directa</v>
          </cell>
          <cell r="F284" t="str">
            <v>33 Prestación de Servicios Profesionales y Apoyo (5-8)</v>
          </cell>
          <cell r="G284" t="str">
            <v>EMILE PAOLA GARCIA CIFUENTES</v>
          </cell>
          <cell r="L2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4">
            <v>45370</v>
          </cell>
          <cell r="N284">
            <v>45675</v>
          </cell>
          <cell r="T284">
            <v>29185200</v>
          </cell>
          <cell r="AE284">
            <v>0</v>
          </cell>
          <cell r="AG284">
            <v>0</v>
          </cell>
          <cell r="AL284" t="str">
            <v>https://community.secop.gov.co/Public/Tendering/ContractDetailView/Index?UniqueIdentifier=CO1.PCCNTR.6103590</v>
          </cell>
          <cell r="AS284">
            <v>0.23934426229508196</v>
          </cell>
        </row>
        <row r="285">
          <cell r="A285" t="str">
            <v>SCJ-322-2024</v>
          </cell>
          <cell r="B285">
            <v>45365</v>
          </cell>
          <cell r="E285" t="str">
            <v>5 Contratación directa</v>
          </cell>
          <cell r="F285" t="str">
            <v>33 Prestación de Servicios Profesionales y Apoyo (5-8)</v>
          </cell>
          <cell r="G285" t="str">
            <v>JOSE ALDEMAR GARZON GONZALEZ</v>
          </cell>
          <cell r="L285" t="str">
            <v>PRESTAR LOS SERVICIOS PROFESIONALES PARA APOYAR EL CUBRIMIENTO DE LAS ACTIVIDADES DE LA ENTIDAD Y LOS CONTENIDOS DE LOS DIFERENTES PRODUCTOS DE COMUNICACIÓN QUE PERMITAN DAR A CONOCER LA GESTIÓN DE LA SECRETARÍA.</v>
          </cell>
          <cell r="M285">
            <v>45371</v>
          </cell>
          <cell r="N285">
            <v>45584</v>
          </cell>
          <cell r="T285">
            <v>49000000</v>
          </cell>
          <cell r="AE285">
            <v>0</v>
          </cell>
          <cell r="AG285">
            <v>0</v>
          </cell>
          <cell r="AL285" t="str">
            <v>https://community.secop.gov.co/Public/Tendering/ContractDetailView/Index?UniqueIdentifier=CO1.PCCNTR.6098332</v>
          </cell>
          <cell r="AS285">
            <v>0.3380281690140845</v>
          </cell>
        </row>
        <row r="286">
          <cell r="A286" t="str">
            <v>SCJ-323-2024</v>
          </cell>
          <cell r="B286">
            <v>45365</v>
          </cell>
          <cell r="E286" t="str">
            <v>5 Contratación directa</v>
          </cell>
          <cell r="F286" t="str">
            <v>33 Prestación de Servicios Profesionales y Apoyo (5-8)</v>
          </cell>
          <cell r="G286" t="str">
            <v>ANDRES FELIPE GAVIDIA PEDRAZA</v>
          </cell>
          <cell r="L2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6">
            <v>45372</v>
          </cell>
          <cell r="N286">
            <v>45677</v>
          </cell>
          <cell r="T286">
            <v>29185200</v>
          </cell>
          <cell r="AE286">
            <v>0</v>
          </cell>
          <cell r="AG286">
            <v>0</v>
          </cell>
          <cell r="AL286" t="str">
            <v>https://community.secop.gov.co/Public/Tendering/ContractDetailView/Index?UniqueIdentifier=CO1.PCCNTR.6102762</v>
          </cell>
          <cell r="AS286">
            <v>0.23278688524590163</v>
          </cell>
        </row>
        <row r="287">
          <cell r="A287" t="str">
            <v>SCJ-324-2024</v>
          </cell>
          <cell r="B287">
            <v>45365</v>
          </cell>
          <cell r="E287" t="str">
            <v>5 Contratación directa</v>
          </cell>
          <cell r="F287" t="str">
            <v>33 Prestación de Servicios Profesionales y Apoyo (5-8)</v>
          </cell>
          <cell r="G287" t="str">
            <v>ANDREA CAROLINA CETINA GOMEZ</v>
          </cell>
          <cell r="L2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7">
            <v>45370</v>
          </cell>
          <cell r="N287">
            <v>45675</v>
          </cell>
          <cell r="T287">
            <v>29185200</v>
          </cell>
          <cell r="AE287">
            <v>0</v>
          </cell>
          <cell r="AG287">
            <v>0</v>
          </cell>
          <cell r="AL287" t="str">
            <v>https://community.secop.gov.co/Public/Tendering/ContractDetailView/Index?UniqueIdentifier=CO1.PCCNTR.6103146</v>
          </cell>
          <cell r="AS287">
            <v>0.23934426229508196</v>
          </cell>
        </row>
        <row r="288">
          <cell r="A288" t="str">
            <v>SCJ-325-2024</v>
          </cell>
          <cell r="B288">
            <v>45365</v>
          </cell>
          <cell r="E288" t="str">
            <v>5 Contratación directa</v>
          </cell>
          <cell r="F288" t="str">
            <v>33 Prestación de Servicios Profesionales y Apoyo (5-8)</v>
          </cell>
          <cell r="G288" t="str">
            <v>MERCEDES AMPARO GUEVARA MOLINA</v>
          </cell>
          <cell r="L2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8">
            <v>45372</v>
          </cell>
          <cell r="N288">
            <v>45616</v>
          </cell>
          <cell r="T288">
            <v>23348160</v>
          </cell>
          <cell r="AE288">
            <v>0</v>
          </cell>
          <cell r="AG288">
            <v>0</v>
          </cell>
          <cell r="AL288" t="str">
            <v>https://community.secop.gov.co/Public/Tendering/ContractDetailView/Index?UniqueIdentifier=CO1.PCCNTR.6089992</v>
          </cell>
          <cell r="AS288">
            <v>0.29098360655737704</v>
          </cell>
        </row>
        <row r="289">
          <cell r="A289" t="str">
            <v>SCJ-326-2024</v>
          </cell>
          <cell r="B289">
            <v>45365</v>
          </cell>
          <cell r="E289" t="str">
            <v>5 Contratación directa</v>
          </cell>
          <cell r="F289" t="str">
            <v>33 Prestación de Servicios Profesionales y Apoyo (5-8)</v>
          </cell>
          <cell r="G289" t="str">
            <v>ANDRES MAURICIO HERNANDEZ BRICEÑO</v>
          </cell>
          <cell r="L28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9">
            <v>45370</v>
          </cell>
          <cell r="N289">
            <v>45675</v>
          </cell>
          <cell r="T289">
            <v>29185200</v>
          </cell>
          <cell r="AE289">
            <v>0</v>
          </cell>
          <cell r="AG289">
            <v>0</v>
          </cell>
          <cell r="AL289" t="str">
            <v>https://community.secop.gov.co/Public/Tendering/ContractDetailView/Index?UniqueIdentifier=CO1.PCCNTR.6103166</v>
          </cell>
          <cell r="AS289">
            <v>0.23934426229508196</v>
          </cell>
        </row>
        <row r="290">
          <cell r="A290" t="str">
            <v>SCJ-334-2024</v>
          </cell>
          <cell r="B290">
            <v>45370</v>
          </cell>
          <cell r="E290" t="str">
            <v>5 Contratación directa</v>
          </cell>
          <cell r="F290" t="str">
            <v>33 Prestación de Servicios Profesionales y Apoyo (5-8)</v>
          </cell>
          <cell r="G290" t="str">
            <v>CRISTIAN FELIPE RUIZ MEJIA</v>
          </cell>
          <cell r="L290" t="str">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ell>
          <cell r="M290">
            <v>45380</v>
          </cell>
          <cell r="N290">
            <v>45624</v>
          </cell>
          <cell r="T290">
            <v>32000000</v>
          </cell>
          <cell r="AE290">
            <v>0</v>
          </cell>
          <cell r="AG290">
            <v>0</v>
          </cell>
          <cell r="AL290" t="str">
            <v>https://community.secop.gov.co/Public/Tendering/ContractDetailView/Index?UniqueIdentifier=CO1.PCCNTR.6111256</v>
          </cell>
          <cell r="AS290">
            <v>0.25819672131147542</v>
          </cell>
        </row>
        <row r="291">
          <cell r="A291" t="str">
            <v>SCJ-335-2024</v>
          </cell>
          <cell r="B291">
            <v>45370</v>
          </cell>
          <cell r="E291" t="str">
            <v>5 Contratación directa</v>
          </cell>
          <cell r="F291" t="str">
            <v>33 Prestación de Servicios Profesionales y Apoyo (5-8)</v>
          </cell>
          <cell r="G291" t="str">
            <v>OLGA ANDREA ACOSTA PRIETO</v>
          </cell>
          <cell r="L291" t="str">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ell>
          <cell r="M291">
            <v>45377</v>
          </cell>
          <cell r="N291">
            <v>45514</v>
          </cell>
          <cell r="T291">
            <v>15000000</v>
          </cell>
          <cell r="AE291">
            <v>7500000</v>
          </cell>
          <cell r="AG291">
            <v>45</v>
          </cell>
          <cell r="AL291" t="str">
            <v>https://community.secop.gov.co/Public/Tendering/ContractDetailView/Index?UniqueIdentifier=CO1.PCCNTR.6118337</v>
          </cell>
          <cell r="AS291">
            <v>0.48175182481751827</v>
          </cell>
        </row>
        <row r="292">
          <cell r="A292" t="str">
            <v>SCJ-336-2024</v>
          </cell>
          <cell r="B292">
            <v>45370</v>
          </cell>
          <cell r="E292" t="str">
            <v>5 Contratación directa</v>
          </cell>
          <cell r="F292" t="str">
            <v>33 Prestación de Servicios Profesionales y Apoyo (5-8)</v>
          </cell>
          <cell r="G292" t="str">
            <v>MARÍA TERESA PINZÓN SIERRA</v>
          </cell>
          <cell r="L292" t="str">
            <v>PRESTAR SERVICIOS PROFESIONALES EN EL ÁREA ATENCIÓN INTEGRAL APOYANDO EL SEGUIMIENTO Y VERIFICACIÓN DE LAS ACTIVIDADES DE LOS TALLERES DENTRO DEL PROCESO DE REDENCIÓN DE PENA DE LAS PERSONAS PRIVADAS DE LA LIBERTAD DE LA CÁRCEL DISTRITAL DE VARONES Y ANEXO DE MUJERES</v>
          </cell>
          <cell r="M292">
            <v>45387</v>
          </cell>
          <cell r="N292">
            <v>45600</v>
          </cell>
          <cell r="T292">
            <v>41772500</v>
          </cell>
          <cell r="AE292">
            <v>0</v>
          </cell>
          <cell r="AG292">
            <v>0</v>
          </cell>
          <cell r="AL292" t="str">
            <v>https://community.secop.gov.co/Public/Tendering/ContractDetailView/Index?UniqueIdentifier=CO1.PCCNTR.6118275</v>
          </cell>
          <cell r="AS292">
            <v>0.26291079812206575</v>
          </cell>
        </row>
        <row r="293">
          <cell r="A293" t="str">
            <v>SCJ-337-2024</v>
          </cell>
          <cell r="B293">
            <v>45370</v>
          </cell>
          <cell r="E293" t="str">
            <v>5 Contratación directa</v>
          </cell>
          <cell r="F293" t="str">
            <v>33 Prestación de Servicios Profesionales y Apoyo (5-8)</v>
          </cell>
          <cell r="G293" t="str">
            <v>CAMILO ANDRES HERRERA ECHEVERRI</v>
          </cell>
          <cell r="L293" t="str">
            <v>PRESTAR SERVICIOS DE APOYO A LA GESTIÓN EN LA ARTICULACIÓN Y GESTIÓN DE LOS ASUNTOS ADMINISTRATIVOS DE LA CARCEL DISTRITAL DE VARONES Y ANEXO DE MUJERES CON LA DIRECCION DE GESTIÓN HUMANA.</v>
          </cell>
          <cell r="M293">
            <v>45386</v>
          </cell>
          <cell r="N293">
            <v>45657</v>
          </cell>
          <cell r="T293">
            <v>30632895</v>
          </cell>
          <cell r="AE293">
            <v>0</v>
          </cell>
          <cell r="AG293">
            <v>0</v>
          </cell>
          <cell r="AL293" t="str">
            <v>https://community.secop.gov.co/Public/Tendering/ContractDetailView/Index?UniqueIdentifier=CO1.PCCNTR.6121933</v>
          </cell>
          <cell r="AS293">
            <v>0.21033210332103322</v>
          </cell>
        </row>
        <row r="294">
          <cell r="A294" t="str">
            <v>SCJ-338-2024</v>
          </cell>
          <cell r="B294">
            <v>45370</v>
          </cell>
          <cell r="E294" t="str">
            <v>5 Contratación directa</v>
          </cell>
          <cell r="F294" t="str">
            <v>33 Prestación de Servicios Profesionales y Apoyo (5-8)</v>
          </cell>
          <cell r="G294" t="str">
            <v>ARTURO SUAREZ ACERO</v>
          </cell>
          <cell r="L294" t="str">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ell>
          <cell r="M294">
            <v>45377</v>
          </cell>
          <cell r="N294">
            <v>45657</v>
          </cell>
          <cell r="T294">
            <v>114233467</v>
          </cell>
          <cell r="AE294">
            <v>0</v>
          </cell>
          <cell r="AG294">
            <v>0</v>
          </cell>
          <cell r="AL294" t="str">
            <v>https://community.secop.gov.co/Public/Tendering/ContractDetailView/Index?UniqueIdentifier=CO1.PCCNTR.6117953</v>
          </cell>
          <cell r="AS294">
            <v>0.23571428571428571</v>
          </cell>
        </row>
        <row r="295">
          <cell r="A295" t="str">
            <v>SCJ-339-2024</v>
          </cell>
          <cell r="B295">
            <v>45370</v>
          </cell>
          <cell r="E295" t="str">
            <v>5 Contratación directa</v>
          </cell>
          <cell r="F295" t="str">
            <v>33 Prestación de Servicios Profesionales y Apoyo (5-8)</v>
          </cell>
          <cell r="G295" t="str">
            <v>BLANCA JULIETH VALDES LONDOÑO</v>
          </cell>
          <cell r="L295" t="str">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ell>
          <cell r="M295">
            <v>45377</v>
          </cell>
          <cell r="N295">
            <v>45657</v>
          </cell>
          <cell r="T295">
            <v>59498133</v>
          </cell>
          <cell r="AE295">
            <v>0</v>
          </cell>
          <cell r="AG295">
            <v>0</v>
          </cell>
          <cell r="AL295" t="str">
            <v>https://community.secop.gov.co/Public/Tendering/ContractDetailView/Index?UniqueIdentifier=CO1.PCCNTR.6118072</v>
          </cell>
          <cell r="AS295">
            <v>0.23571428571428571</v>
          </cell>
        </row>
        <row r="296">
          <cell r="A296" t="str">
            <v>SCJ-340-2024</v>
          </cell>
          <cell r="B296">
            <v>45370</v>
          </cell>
          <cell r="E296" t="str">
            <v>5 Contratación directa</v>
          </cell>
          <cell r="F296" t="str">
            <v>33 Prestación de Servicios Profesionales y Apoyo (5-8)</v>
          </cell>
          <cell r="G296" t="str">
            <v>ILBA BIVIANA CORREA PRADA</v>
          </cell>
          <cell r="L296" t="str">
            <v>PRESTAR SERVICIOS PROFESIONALES PARA ARTICULAR LAS ACCIONES DE GESTIÓN REQUERIDAS EN LA OPERACIÓN DE LAS RUTAS DE PRESELECCIÓN DE LOS PROGRAMAS Y ESTRATEGIAS A CARGO DE LA DIRECCIÓN DE RESPONSABILIDAD PENAL ADOLESCENTE.</v>
          </cell>
          <cell r="M296">
            <v>45378</v>
          </cell>
          <cell r="N296">
            <v>45657</v>
          </cell>
          <cell r="T296">
            <v>114233467</v>
          </cell>
          <cell r="AE296">
            <v>0</v>
          </cell>
          <cell r="AG296">
            <v>0</v>
          </cell>
          <cell r="AL296" t="str">
            <v>https://community.secop.gov.co/Public/Tendering/ContractDetailView/Index?UniqueIdentifier=CO1.PCCNTR.6122192</v>
          </cell>
          <cell r="AS296">
            <v>0.23297491039426524</v>
          </cell>
        </row>
        <row r="297">
          <cell r="A297" t="str">
            <v>SCJ-341-2024</v>
          </cell>
          <cell r="B297">
            <v>45370</v>
          </cell>
          <cell r="E297" t="str">
            <v>5 Contratación directa</v>
          </cell>
          <cell r="F297" t="str">
            <v>33 Prestación de Servicios Profesionales y Apoyo (5-8)</v>
          </cell>
          <cell r="G297" t="str">
            <v>JENNY CAROLINA VELASCO GALEANO</v>
          </cell>
          <cell r="L297" t="str">
            <v>PRESTAR SERVICIOS COMO AUXILIAR DE ENFERMERÍA PARA APOYAR CON EL SEGUIMIENTO Y CONTROL DEL ESTADO DE SALUD DE LOS PPL, Y LOS DIFERENTES PROCEDIMIENTOS MÉDICOS Y ODONTOLÓGICOS.</v>
          </cell>
          <cell r="M297">
            <v>45373</v>
          </cell>
          <cell r="N297">
            <v>45657</v>
          </cell>
          <cell r="T297">
            <v>29008422</v>
          </cell>
          <cell r="AE297">
            <v>0</v>
          </cell>
          <cell r="AG297">
            <v>0</v>
          </cell>
          <cell r="AL297" t="str">
            <v>https://community.secop.gov.co/Public/Tendering/ContractDetailView/Index?UniqueIdentifier=CO1.PCCNTR.6118042</v>
          </cell>
          <cell r="AS297">
            <v>0.24647887323943662</v>
          </cell>
        </row>
        <row r="298">
          <cell r="A298" t="str">
            <v>SCJ-342-2024</v>
          </cell>
          <cell r="B298">
            <v>45370</v>
          </cell>
          <cell r="E298" t="str">
            <v>5 Contratación directa</v>
          </cell>
          <cell r="F298" t="str">
            <v>33 Prestación de Servicios Profesionales y Apoyo (5-8)</v>
          </cell>
          <cell r="G298" t="str">
            <v>OMAR ROMERO</v>
          </cell>
          <cell r="L298" t="str">
            <v>PRESTAR SERVICIOS COMO AUXILIAR DE ENFERMERÍA PARA APOYAR CON EL SEGUIMIENTO Y CONTROL DEL ESTADO DE SALUD DE LOS PPL, Y LOS DIFERENTES PROCEDIMIENTOS MÉDICOS Y ODONTOLÓGICOS.</v>
          </cell>
          <cell r="M298">
            <v>45373</v>
          </cell>
          <cell r="N298">
            <v>45657</v>
          </cell>
          <cell r="T298">
            <v>29008422</v>
          </cell>
          <cell r="AE298">
            <v>0</v>
          </cell>
          <cell r="AG298">
            <v>0</v>
          </cell>
          <cell r="AL298" t="str">
            <v>https://community.secop.gov.co/Public/Tendering/ContractDetailView/Index?UniqueIdentifier=CO1.PCCNTR.6119682</v>
          </cell>
          <cell r="AS298">
            <v>0.24647887323943662</v>
          </cell>
        </row>
        <row r="299">
          <cell r="A299" t="str">
            <v>SCJ-343-2024</v>
          </cell>
          <cell r="B299">
            <v>45370</v>
          </cell>
          <cell r="E299" t="str">
            <v>5 Contratación directa</v>
          </cell>
          <cell r="F299" t="str">
            <v>33 Prestación de Servicios Profesionales y Apoyo (5-8)</v>
          </cell>
          <cell r="G299" t="str">
            <v>YOLANDA RODRIGUEZ REINA</v>
          </cell>
          <cell r="L299" t="str">
            <v>PRESTAR SERVICIOS COMO AUXILIAR DE ENFERMERÍA PARA APOYAR CON EL SEGUIMIENTO Y CONTROL DEL ESTADO DE SALUD DE LOS PPL, Y LOS DIFERENTES PROCEDIMIENTOS MÉDICOS Y ODONTOLÓGICOS.</v>
          </cell>
          <cell r="M299">
            <v>45373</v>
          </cell>
          <cell r="N299">
            <v>45657</v>
          </cell>
          <cell r="T299">
            <v>29008422</v>
          </cell>
          <cell r="AE299">
            <v>0</v>
          </cell>
          <cell r="AG299">
            <v>0</v>
          </cell>
          <cell r="AL299" t="str">
            <v>https://community.secop.gov.co/Public/Tendering/ContractDetailView/Index?UniqueIdentifier=CO1.PCCNTR.6118027</v>
          </cell>
          <cell r="AS299">
            <v>0.24647887323943662</v>
          </cell>
        </row>
        <row r="300">
          <cell r="A300" t="str">
            <v>SCJ-344-2024</v>
          </cell>
          <cell r="B300">
            <v>45370</v>
          </cell>
          <cell r="E300" t="str">
            <v>5 Contratación directa</v>
          </cell>
          <cell r="F300" t="str">
            <v>33 Prestación de Servicios Profesionales y Apoyo (5-8)</v>
          </cell>
          <cell r="G300" t="str">
            <v>ELISABETH AFANADOR RODRÍGUEZ</v>
          </cell>
          <cell r="L300" t="str">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ell>
          <cell r="M300">
            <v>45387</v>
          </cell>
          <cell r="N300">
            <v>45657</v>
          </cell>
          <cell r="T300">
            <v>46320084</v>
          </cell>
          <cell r="AE300">
            <v>0</v>
          </cell>
          <cell r="AG300">
            <v>0</v>
          </cell>
          <cell r="AL300" t="str">
            <v>https://community.secop.gov.co/Public/Tendering/ContractDetailView/Index?UniqueIdentifier=CO1.PCCNTR.6122191</v>
          </cell>
          <cell r="AS300">
            <v>0.2074074074074074</v>
          </cell>
        </row>
        <row r="301">
          <cell r="A301" t="str">
            <v>SCJ-345-2024</v>
          </cell>
          <cell r="B301">
            <v>45370</v>
          </cell>
          <cell r="E301" t="str">
            <v>5 Contratación directa</v>
          </cell>
          <cell r="F301" t="str">
            <v>33 Prestación de Servicios Profesionales y Apoyo (5-8)</v>
          </cell>
          <cell r="G301" t="str">
            <v>MILTON DARIO GARAVITO HORTUA</v>
          </cell>
          <cell r="L3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1">
            <v>45377</v>
          </cell>
          <cell r="N301">
            <v>45621</v>
          </cell>
          <cell r="T301">
            <v>23348160</v>
          </cell>
          <cell r="AE301">
            <v>0</v>
          </cell>
          <cell r="AG301">
            <v>0</v>
          </cell>
          <cell r="AL301" t="str">
            <v>https://community.secop.gov.co/Public/Tendering/ContractDetailView/Index?UniqueIdentifier=CO1.PCCNTR.6124331</v>
          </cell>
          <cell r="AS301">
            <v>0.27049180327868855</v>
          </cell>
        </row>
        <row r="302">
          <cell r="A302" t="str">
            <v>SCJ-346-2024</v>
          </cell>
          <cell r="B302">
            <v>45370</v>
          </cell>
          <cell r="E302" t="str">
            <v>5 Contratación directa</v>
          </cell>
          <cell r="F302" t="str">
            <v>33 Prestación de Servicios Profesionales y Apoyo (5-8)</v>
          </cell>
          <cell r="G302" t="str">
            <v>CAROLINA AMAYA RODRIGUEZ</v>
          </cell>
          <cell r="L3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2">
            <v>45377</v>
          </cell>
          <cell r="N302">
            <v>45621</v>
          </cell>
          <cell r="T302">
            <v>23348160</v>
          </cell>
          <cell r="AE302">
            <v>0</v>
          </cell>
          <cell r="AG302">
            <v>0</v>
          </cell>
          <cell r="AL302" t="str">
            <v>https://community.secop.gov.co/Public/Tendering/ContractDetailView/Index?UniqueIdentifier=CO1.PCCNTR.6124421</v>
          </cell>
          <cell r="AS302">
            <v>0.27049180327868855</v>
          </cell>
        </row>
        <row r="303">
          <cell r="A303" t="str">
            <v>SCJ-347-2024</v>
          </cell>
          <cell r="B303">
            <v>45370</v>
          </cell>
          <cell r="E303" t="str">
            <v>5 Contratación directa</v>
          </cell>
          <cell r="F303" t="str">
            <v>33 Prestación de Servicios Profesionales y Apoyo (5-8)</v>
          </cell>
          <cell r="G303" t="str">
            <v>SEBASTIAN ANDRES RAMIREZ LOPEZ</v>
          </cell>
          <cell r="L303" t="str">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ell>
          <cell r="M303">
            <v>45378</v>
          </cell>
          <cell r="N303">
            <v>45657</v>
          </cell>
          <cell r="T303">
            <v>36799965</v>
          </cell>
          <cell r="AE303">
            <v>0</v>
          </cell>
          <cell r="AG303">
            <v>0</v>
          </cell>
          <cell r="AL303" t="str">
            <v>https://community.secop.gov.co/Public/Tendering/ContractDetailView/Index?UniqueIdentifier=CO1.PCCNTR.6118701</v>
          </cell>
          <cell r="AS303">
            <v>0.23297491039426524</v>
          </cell>
        </row>
        <row r="304">
          <cell r="A304" t="str">
            <v>SCJ-348-2024</v>
          </cell>
          <cell r="B304">
            <v>45370</v>
          </cell>
          <cell r="E304" t="str">
            <v>5 Contratación directa</v>
          </cell>
          <cell r="F304" t="str">
            <v>33 Prestación de Servicios Profesionales y Apoyo (5-8)</v>
          </cell>
          <cell r="G304" t="str">
            <v>BRAYAM STIVEN GORDILLO GAITAN</v>
          </cell>
          <cell r="L304" t="str">
            <v>PRESTAR LOS SERVICIOS DE APOYO A LA GESTIÓN EN TODAS LAS ACTIVIDADES DEL TALLER PIGA DIRIGIDO A LAS PERSONAS PRIVADAS DE LIBERTAD DE LA CÁRCEL DISTRITAL DE VARONES Y ANEXO DE MUJERES.</v>
          </cell>
          <cell r="M304">
            <v>45386</v>
          </cell>
          <cell r="N304">
            <v>45657</v>
          </cell>
          <cell r="T304">
            <v>20586708</v>
          </cell>
          <cell r="AE304">
            <v>0</v>
          </cell>
          <cell r="AG304">
            <v>0</v>
          </cell>
          <cell r="AL304" t="str">
            <v>https://community.secop.gov.co/Public/Tendering/ContractDetailView/Index?UniqueIdentifier=CO1.PCCNTR.6122601</v>
          </cell>
          <cell r="AS304">
            <v>0.21033210332103322</v>
          </cell>
        </row>
        <row r="305">
          <cell r="A305" t="str">
            <v>SCJ-349-2024</v>
          </cell>
          <cell r="B305">
            <v>45370</v>
          </cell>
          <cell r="E305" t="str">
            <v>5 Contratación directa</v>
          </cell>
          <cell r="F305" t="str">
            <v>33 Prestación de Servicios Profesionales y Apoyo (5-8)</v>
          </cell>
          <cell r="G305" t="str">
            <v>FRANCY MILENA LOPEZ GARCIA</v>
          </cell>
          <cell r="L305" t="str">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ell>
          <cell r="M305">
            <v>45373</v>
          </cell>
          <cell r="N305">
            <v>45657</v>
          </cell>
          <cell r="T305">
            <v>78624000</v>
          </cell>
          <cell r="AE305">
            <v>0</v>
          </cell>
          <cell r="AG305">
            <v>0</v>
          </cell>
          <cell r="AL305" t="str">
            <v>https://community.secop.gov.co/Public/Tendering/ContractDetailView/Index?UniqueIdentifier=CO1.PCCNTR.6117793</v>
          </cell>
          <cell r="AS305">
            <v>0.24647887323943662</v>
          </cell>
        </row>
        <row r="306">
          <cell r="A306" t="str">
            <v>SCJ-350-2024</v>
          </cell>
          <cell r="B306">
            <v>45370</v>
          </cell>
          <cell r="E306" t="str">
            <v>5 Contratación directa</v>
          </cell>
          <cell r="F306" t="str">
            <v>33 Prestación de Servicios Profesionales y Apoyo (5-8)</v>
          </cell>
          <cell r="G306" t="str">
            <v>MARIA OTILIA RODRIGUEZ GOMEZ</v>
          </cell>
          <cell r="L3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6">
            <v>45372</v>
          </cell>
          <cell r="N306">
            <v>45616</v>
          </cell>
          <cell r="T306">
            <v>23348160</v>
          </cell>
          <cell r="AE306">
            <v>0</v>
          </cell>
          <cell r="AG306">
            <v>0</v>
          </cell>
          <cell r="AL306" t="str">
            <v>https://community.secop.gov.co/Public/Tendering/ContractDetailView/Index?UniqueIdentifier=CO1.PCCNTR.6123340</v>
          </cell>
          <cell r="AS306">
            <v>0.29098360655737704</v>
          </cell>
        </row>
        <row r="307">
          <cell r="A307" t="str">
            <v>SCJ-351-2024</v>
          </cell>
          <cell r="B307">
            <v>45370</v>
          </cell>
          <cell r="E307" t="str">
            <v>5 Contratación directa</v>
          </cell>
          <cell r="F307" t="str">
            <v>33 Prestación de Servicios Profesionales y Apoyo (5-8)</v>
          </cell>
          <cell r="G307" t="str">
            <v>ANGIE KATHERINE BELLO RUEDA</v>
          </cell>
          <cell r="L3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7">
            <v>45373</v>
          </cell>
          <cell r="N307">
            <v>45678</v>
          </cell>
          <cell r="T307">
            <v>29185200</v>
          </cell>
          <cell r="AE307">
            <v>0</v>
          </cell>
          <cell r="AG307">
            <v>0</v>
          </cell>
          <cell r="AL307" t="str">
            <v>https://community.secop.gov.co/Public/Tendering/ContractDetailView/Index?UniqueIdentifier=CO1.PCCNTR.6122222</v>
          </cell>
          <cell r="AS307">
            <v>0.22950819672131148</v>
          </cell>
        </row>
        <row r="308">
          <cell r="A308" t="str">
            <v>SCJ-352-2024</v>
          </cell>
          <cell r="B308">
            <v>45370</v>
          </cell>
          <cell r="E308" t="str">
            <v>5 Contratación directa</v>
          </cell>
          <cell r="F308" t="str">
            <v>33 Prestación de Servicios Profesionales y Apoyo (5-8)</v>
          </cell>
          <cell r="G308" t="str">
            <v>DANIEL YESID CIFUENTES ROJAS</v>
          </cell>
          <cell r="L308"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8">
            <v>45373</v>
          </cell>
          <cell r="N308">
            <v>45688</v>
          </cell>
          <cell r="T308">
            <v>76348272</v>
          </cell>
          <cell r="AE308">
            <v>0</v>
          </cell>
          <cell r="AG308">
            <v>0</v>
          </cell>
          <cell r="AL308" t="str">
            <v>https://community.secop.gov.co/Public/Tendering/ContractDetailView/Index?UniqueIdentifier=CO1.PCCNTR.6123337</v>
          </cell>
          <cell r="AS308">
            <v>0.22222222222222221</v>
          </cell>
        </row>
        <row r="309">
          <cell r="A309" t="str">
            <v>SCJ-353-2024</v>
          </cell>
          <cell r="B309">
            <v>45370</v>
          </cell>
          <cell r="E309" t="str">
            <v>5 Contratación directa</v>
          </cell>
          <cell r="F309" t="str">
            <v>33 Prestación de Servicios Profesionales y Apoyo (5-8)</v>
          </cell>
          <cell r="G309" t="str">
            <v>JORGE CAMILO SALAZAR CHAPAL</v>
          </cell>
          <cell r="L309"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9">
            <v>45377</v>
          </cell>
          <cell r="N309">
            <v>45688</v>
          </cell>
          <cell r="T309">
            <v>76348272</v>
          </cell>
          <cell r="AE309">
            <v>0</v>
          </cell>
          <cell r="AG309">
            <v>0</v>
          </cell>
          <cell r="AL309" t="str">
            <v>https://community.secop.gov.co/Public/Tendering/ContractDetailView/Index?UniqueIdentifier=CO1.PCCNTR.6123436</v>
          </cell>
          <cell r="AS309">
            <v>0.21221864951768488</v>
          </cell>
        </row>
        <row r="310">
          <cell r="A310" t="str">
            <v>SCJ-354-2024</v>
          </cell>
          <cell r="B310">
            <v>45370</v>
          </cell>
          <cell r="E310" t="str">
            <v>5 Contratación directa</v>
          </cell>
          <cell r="F310" t="str">
            <v>33 Prestación de Servicios Profesionales y Apoyo (5-8)</v>
          </cell>
          <cell r="G310" t="str">
            <v>YANETH DE JESUS MENDOZA PEREZ</v>
          </cell>
          <cell r="L3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0">
            <v>45377</v>
          </cell>
          <cell r="N310">
            <v>45621</v>
          </cell>
          <cell r="T310">
            <v>23348160</v>
          </cell>
          <cell r="AE310">
            <v>0</v>
          </cell>
          <cell r="AG310">
            <v>0</v>
          </cell>
          <cell r="AL310" t="str">
            <v>https://community.secop.gov.co/Public/Tendering/ContractDetailView/Index?UniqueIdentifier=CO1.PCCNTR.6124427</v>
          </cell>
          <cell r="AS310">
            <v>0.27049180327868855</v>
          </cell>
        </row>
        <row r="311">
          <cell r="A311" t="str">
            <v>SCJ-355-2024</v>
          </cell>
          <cell r="B311">
            <v>45370</v>
          </cell>
          <cell r="E311" t="str">
            <v>5 Contratación directa</v>
          </cell>
          <cell r="F311" t="str">
            <v>33 Prestación de Servicios Profesionales y Apoyo (5-8)</v>
          </cell>
          <cell r="G311" t="str">
            <v>PAOLA GOMEZ GIL</v>
          </cell>
          <cell r="L311" t="str">
            <v>PRESTAR SERVICIOS DE APOYO A LA GESTIÓN DE DIRECCIÓN DE RECURSOS FÍSICOS Y GESTIÓN DOCUMENTAL EN EL DESARROLLO DE ACTIVIDADES DE LOS PROYECTOS ESTRATÉGICOS DEL PROCESO DE GESTIÓN DOCUMENTAL DE LA SECRETARÍA DISTRITAL DE SEGURIDAD, CONVIVENCIA Y JUSTICIA.</v>
          </cell>
          <cell r="M311">
            <v>45386</v>
          </cell>
          <cell r="N311">
            <v>45660</v>
          </cell>
          <cell r="T311">
            <v>24498000</v>
          </cell>
          <cell r="AE311">
            <v>0</v>
          </cell>
          <cell r="AG311">
            <v>0</v>
          </cell>
          <cell r="AL311" t="str">
            <v>https://community.secop.gov.co/Public/Tendering/ContractDetailView/Index?UniqueIdentifier=CO1.PCCNTR.6122524</v>
          </cell>
          <cell r="AS311">
            <v>0.20802919708029197</v>
          </cell>
        </row>
        <row r="312">
          <cell r="A312" t="str">
            <v>SCJ-356-2024</v>
          </cell>
          <cell r="B312">
            <v>45370</v>
          </cell>
          <cell r="E312" t="str">
            <v>5 Contratación directa</v>
          </cell>
          <cell r="F312" t="str">
            <v>33 Prestación de Servicios Profesionales y Apoyo (5-8)</v>
          </cell>
          <cell r="G312" t="str">
            <v>JANNETH NARANJO MARTÍNEZ</v>
          </cell>
          <cell r="L312" t="str">
            <v>PRESTAR SERVICIOS PROFESIONALES ESPECIALIZADOS PARA APOYAR EN LA GESTIÓN DE LOS PROGRAMAS Y FORTALECIMIENTO TÉCNICO DE LOS PROYECTOS A CARGO DE LA SUBSECRETARIA DE ACCESO A LA JUSTICIA.</v>
          </cell>
          <cell r="M312">
            <v>45383</v>
          </cell>
          <cell r="N312">
            <v>45657</v>
          </cell>
          <cell r="T312">
            <v>108187200</v>
          </cell>
          <cell r="AE312">
            <v>0</v>
          </cell>
          <cell r="AG312">
            <v>0</v>
          </cell>
          <cell r="AL312" t="str">
            <v>https://community.secop.gov.co/Public/Tendering/ContractDetailView/Index?UniqueIdentifier=CO1.PCCNTR.6119963</v>
          </cell>
          <cell r="AS312">
            <v>0.21897810218978103</v>
          </cell>
        </row>
        <row r="313">
          <cell r="A313" t="str">
            <v>SCJ-359-2024</v>
          </cell>
          <cell r="B313">
            <v>45371</v>
          </cell>
          <cell r="E313" t="str">
            <v>5 Contratación directa</v>
          </cell>
          <cell r="F313" t="str">
            <v>33 Prestación de Servicios Profesionales y Apoyo (5-8)</v>
          </cell>
          <cell r="G313" t="str">
            <v>ENIT QUIÑONES</v>
          </cell>
          <cell r="L3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3">
            <v>45373</v>
          </cell>
          <cell r="N313">
            <v>45617</v>
          </cell>
          <cell r="T313">
            <v>23348160</v>
          </cell>
          <cell r="AE313">
            <v>0</v>
          </cell>
          <cell r="AG313">
            <v>0</v>
          </cell>
          <cell r="AL313" t="str">
            <v>https://community.secop.gov.co/Public/Tendering/ContractDetailView/Index?UniqueIdentifier=CO1.PCCNTR.6122197</v>
          </cell>
          <cell r="AS313">
            <v>0.28688524590163933</v>
          </cell>
        </row>
        <row r="314">
          <cell r="A314" t="str">
            <v>SCJ-360-2024</v>
          </cell>
          <cell r="B314">
            <v>45371</v>
          </cell>
          <cell r="E314" t="str">
            <v>5 Contratación directa</v>
          </cell>
          <cell r="F314" t="str">
            <v>33 Prestación de Servicios Profesionales y Apoyo (5-8)</v>
          </cell>
          <cell r="G314" t="str">
            <v>MICHELL NICOL URREA MARTINEZ</v>
          </cell>
          <cell r="L3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4">
            <v>45373</v>
          </cell>
          <cell r="N314">
            <v>45617</v>
          </cell>
          <cell r="T314">
            <v>23348160</v>
          </cell>
          <cell r="AE314">
            <v>0</v>
          </cell>
          <cell r="AG314">
            <v>0</v>
          </cell>
          <cell r="AL314" t="str">
            <v>https://community.secop.gov.co/Public/Tendering/ContractDetailView/Index?UniqueIdentifier=CO1.PCCNTR.6122377</v>
          </cell>
          <cell r="AS314">
            <v>0.28688524590163933</v>
          </cell>
        </row>
        <row r="315">
          <cell r="A315" t="str">
            <v>SCJ-361-2024</v>
          </cell>
          <cell r="B315">
            <v>45371</v>
          </cell>
          <cell r="E315" t="str">
            <v>5 Contratación directa</v>
          </cell>
          <cell r="F315" t="str">
            <v>33 Prestación de Servicios Profesionales y Apoyo (5-8)</v>
          </cell>
          <cell r="G315" t="str">
            <v>NORELIS CUENE CASTAÑEDA</v>
          </cell>
          <cell r="L3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5">
            <v>45373</v>
          </cell>
          <cell r="N315">
            <v>45617</v>
          </cell>
          <cell r="T315">
            <v>23348160</v>
          </cell>
          <cell r="AE315">
            <v>0</v>
          </cell>
          <cell r="AG315">
            <v>0</v>
          </cell>
          <cell r="AL315" t="str">
            <v>https://community.secop.gov.co/Public/Tendering/ContractDetailView/Index?UniqueIdentifier=CO1.PCCNTR.6125635</v>
          </cell>
          <cell r="AS315">
            <v>0.28688524590163933</v>
          </cell>
        </row>
        <row r="316">
          <cell r="A316" t="str">
            <v>SCJ-362-2024</v>
          </cell>
          <cell r="B316">
            <v>45371</v>
          </cell>
          <cell r="E316" t="str">
            <v>5 Contratación directa</v>
          </cell>
          <cell r="F316" t="str">
            <v>33 Prestación de Servicios Profesionales y Apoyo (5-8)</v>
          </cell>
          <cell r="G316" t="str">
            <v>SANTIAGO ALFONSO CASTILLO ACOSTA</v>
          </cell>
          <cell r="L3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6">
            <v>45377</v>
          </cell>
          <cell r="N316">
            <v>45621</v>
          </cell>
          <cell r="T316">
            <v>23348160</v>
          </cell>
          <cell r="AE316">
            <v>0</v>
          </cell>
          <cell r="AG316">
            <v>0</v>
          </cell>
          <cell r="AL316" t="str">
            <v>https://community.secop.gov.co/Public/Tendering/ContractDetailView/Index?UniqueIdentifier=CO1.PCCNTR.6130185</v>
          </cell>
          <cell r="AS316">
            <v>0.27049180327868855</v>
          </cell>
        </row>
        <row r="317">
          <cell r="A317" t="str">
            <v>SCJ-363-2024</v>
          </cell>
          <cell r="B317">
            <v>45371</v>
          </cell>
          <cell r="E317" t="str">
            <v>5 Contratación directa</v>
          </cell>
          <cell r="F317" t="str">
            <v>33 Prestación de Servicios Profesionales y Apoyo (5-8)</v>
          </cell>
          <cell r="G317" t="str">
            <v>JOSE MANUEL MENCO ROJAS</v>
          </cell>
          <cell r="L3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7">
            <v>45373</v>
          </cell>
          <cell r="N317">
            <v>45617</v>
          </cell>
          <cell r="T317">
            <v>23348160</v>
          </cell>
          <cell r="AE317">
            <v>0</v>
          </cell>
          <cell r="AG317">
            <v>0</v>
          </cell>
          <cell r="AL317" t="str">
            <v>https://community.secop.gov.co/Public/Tendering/ContractDetailView/Index?UniqueIdentifier=CO1.PCCNTR.6123325</v>
          </cell>
          <cell r="AS317">
            <v>0.28688524590163933</v>
          </cell>
        </row>
        <row r="318">
          <cell r="A318" t="str">
            <v>SCJ-364-2024</v>
          </cell>
          <cell r="B318">
            <v>45371</v>
          </cell>
          <cell r="E318" t="str">
            <v>5 Contratación directa</v>
          </cell>
          <cell r="F318" t="str">
            <v>33 Prestación de Servicios Profesionales y Apoyo (5-8)</v>
          </cell>
          <cell r="G318" t="str">
            <v>HUGO IVAN CONTRERAS PEREZ</v>
          </cell>
          <cell r="L3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8">
            <v>45373</v>
          </cell>
          <cell r="N318">
            <v>45617</v>
          </cell>
          <cell r="T318">
            <v>23348160</v>
          </cell>
          <cell r="AE318">
            <v>0</v>
          </cell>
          <cell r="AG318">
            <v>0</v>
          </cell>
          <cell r="AL318" t="str">
            <v>https://community.secop.gov.co/Public/Tendering/ContractDetailView/Index?UniqueIdentifier=CO1.PCCNTR.6125672</v>
          </cell>
          <cell r="AS318">
            <v>0.28688524590163933</v>
          </cell>
        </row>
        <row r="319">
          <cell r="A319" t="str">
            <v>SCJ-365-2024</v>
          </cell>
          <cell r="B319">
            <v>45371</v>
          </cell>
          <cell r="E319" t="str">
            <v>5 Contratación directa</v>
          </cell>
          <cell r="F319" t="str">
            <v>33 Prestación de Servicios Profesionales y Apoyo (5-8)</v>
          </cell>
          <cell r="G319" t="str">
            <v>BRYAN ANDRES BALLESTEROS FORY</v>
          </cell>
          <cell r="L3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9">
            <v>45377</v>
          </cell>
          <cell r="N319">
            <v>45621</v>
          </cell>
          <cell r="T319">
            <v>23348160</v>
          </cell>
          <cell r="AE319">
            <v>0</v>
          </cell>
          <cell r="AG319">
            <v>0</v>
          </cell>
          <cell r="AL319" t="str">
            <v>https://community.secop.gov.co/Public/Tendering/ContractDetailView/Index?UniqueIdentifier=CO1.PCCNTR.6123073</v>
          </cell>
          <cell r="AS319">
            <v>0.27049180327868855</v>
          </cell>
        </row>
        <row r="320">
          <cell r="A320" t="str">
            <v>SCJ-366-2024</v>
          </cell>
          <cell r="B320">
            <v>45371</v>
          </cell>
          <cell r="E320" t="str">
            <v>5 Contratación directa</v>
          </cell>
          <cell r="F320" t="str">
            <v>33 Prestación de Servicios Profesionales y Apoyo (5-8)</v>
          </cell>
          <cell r="G320" t="str">
            <v>ANGIE LORENA MILLAN QUINTERO</v>
          </cell>
          <cell r="L3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0">
            <v>45373</v>
          </cell>
          <cell r="N320">
            <v>45617</v>
          </cell>
          <cell r="T320">
            <v>23348160</v>
          </cell>
          <cell r="AE320">
            <v>0</v>
          </cell>
          <cell r="AG320">
            <v>0</v>
          </cell>
          <cell r="AL320" t="str">
            <v>https://community.secop.gov.co/Public/Tendering/ContractDetailView/Index?UniqueIdentifier=CO1.PCCNTR.6123440</v>
          </cell>
          <cell r="AS320">
            <v>0.28688524590163933</v>
          </cell>
        </row>
        <row r="321">
          <cell r="A321" t="str">
            <v>SCJ-367-2024</v>
          </cell>
          <cell r="B321">
            <v>45371</v>
          </cell>
          <cell r="E321" t="str">
            <v>5 Contratación directa</v>
          </cell>
          <cell r="F321" t="str">
            <v>33 Prestación de Servicios Profesionales y Apoyo (5-8)</v>
          </cell>
          <cell r="G321" t="str">
            <v>ALFRETH JOHANY SARMIENTO JIMENEZ</v>
          </cell>
          <cell r="L3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1">
            <v>45373</v>
          </cell>
          <cell r="N321">
            <v>45617</v>
          </cell>
          <cell r="T321">
            <v>23348160</v>
          </cell>
          <cell r="AE321">
            <v>0</v>
          </cell>
          <cell r="AG321">
            <v>0</v>
          </cell>
          <cell r="AL321" t="str">
            <v>https://community.secop.gov.co/Public/Tendering/ContractDetailView/Index?UniqueIdentifier=CO1.PCCNTR.6123545</v>
          </cell>
          <cell r="AS321">
            <v>0.28688524590163933</v>
          </cell>
        </row>
        <row r="322">
          <cell r="A322" t="str">
            <v>SCJ-369-2024</v>
          </cell>
          <cell r="B322">
            <v>45371</v>
          </cell>
          <cell r="E322" t="str">
            <v>5 Contratación directa</v>
          </cell>
          <cell r="F322" t="str">
            <v>33 Prestación de Servicios Profesionales y Apoyo (5-8)</v>
          </cell>
          <cell r="G322" t="str">
            <v>MICHAEL STIVEN CALDERON CORREDOR</v>
          </cell>
          <cell r="L3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2">
            <v>45373</v>
          </cell>
          <cell r="N322">
            <v>45617</v>
          </cell>
          <cell r="T322">
            <v>23348160</v>
          </cell>
          <cell r="AE322">
            <v>0</v>
          </cell>
          <cell r="AG322">
            <v>0</v>
          </cell>
          <cell r="AL322" t="str">
            <v>https://community.secop.gov.co/Public/Tendering/ContractDetailView/Index?UniqueIdentifier=CO1.PCCNTR.6126103</v>
          </cell>
          <cell r="AS322">
            <v>0.28688524590163933</v>
          </cell>
        </row>
        <row r="323">
          <cell r="A323" t="str">
            <v>SCJ-370-2024</v>
          </cell>
          <cell r="B323">
            <v>45371</v>
          </cell>
          <cell r="E323" t="str">
            <v>5 Contratación directa</v>
          </cell>
          <cell r="F323" t="str">
            <v>33 Prestación de Servicios Profesionales y Apoyo (5-8)</v>
          </cell>
          <cell r="G323" t="str">
            <v>LUISA FERNANDA GUTIERREZ ROJAS</v>
          </cell>
          <cell r="L32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3">
            <v>45373</v>
          </cell>
          <cell r="N323">
            <v>45617</v>
          </cell>
          <cell r="T323">
            <v>23348160</v>
          </cell>
          <cell r="AE323">
            <v>0</v>
          </cell>
          <cell r="AG323">
            <v>0</v>
          </cell>
          <cell r="AL323" t="str">
            <v>https://community.secop.gov.co/Public/Tendering/ContractDetailView/Index?UniqueIdentifier=CO1.PCCNTR.6123355</v>
          </cell>
          <cell r="AS323">
            <v>0.28688524590163933</v>
          </cell>
        </row>
        <row r="324">
          <cell r="A324" t="str">
            <v>SCJ-373-2024</v>
          </cell>
          <cell r="B324">
            <v>45371</v>
          </cell>
          <cell r="E324" t="str">
            <v>5 Contratación directa</v>
          </cell>
          <cell r="F324" t="str">
            <v>33 Prestación de Servicios Profesionales y Apoyo (5-8)</v>
          </cell>
          <cell r="G324" t="str">
            <v>GYNNA ALEXANDRA CHAVEZ RODRIGUEZ</v>
          </cell>
          <cell r="L3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4">
            <v>45373</v>
          </cell>
          <cell r="N324">
            <v>45617</v>
          </cell>
          <cell r="T324">
            <v>23348160</v>
          </cell>
          <cell r="AE324">
            <v>0</v>
          </cell>
          <cell r="AG324">
            <v>0</v>
          </cell>
          <cell r="AL324" t="str">
            <v>https://community.secop.gov.co/Public/Tendering/ContractDetailView/Index?UniqueIdentifier=CO1.PCCNTR.6123458</v>
          </cell>
          <cell r="AS324">
            <v>0.28688524590163933</v>
          </cell>
        </row>
        <row r="325">
          <cell r="A325" t="str">
            <v>SCJ-374-2024</v>
          </cell>
          <cell r="B325">
            <v>45371</v>
          </cell>
          <cell r="E325" t="str">
            <v>5 Contratación directa</v>
          </cell>
          <cell r="F325" t="str">
            <v>33 Prestación de Servicios Profesionales y Apoyo (5-8)</v>
          </cell>
          <cell r="G325" t="str">
            <v>JOHANN MAURICIO ROJAS PEÑA</v>
          </cell>
          <cell r="L3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5">
            <v>45373</v>
          </cell>
          <cell r="N325">
            <v>45617</v>
          </cell>
          <cell r="T325">
            <v>23348160</v>
          </cell>
          <cell r="AE325">
            <v>0</v>
          </cell>
          <cell r="AG325">
            <v>0</v>
          </cell>
          <cell r="AL325" t="str">
            <v>https://community.secop.gov.co/Public/Tendering/ContractDetailView/Index?UniqueIdentifier=CO1.PCCNTR.6123575</v>
          </cell>
          <cell r="AS325">
            <v>0.28688524590163933</v>
          </cell>
        </row>
        <row r="326">
          <cell r="A326" t="str">
            <v>SCJ-375-2024</v>
          </cell>
          <cell r="B326">
            <v>45371</v>
          </cell>
          <cell r="E326" t="str">
            <v>5 Contratación directa</v>
          </cell>
          <cell r="F326" t="str">
            <v>33 Prestación de Servicios Profesionales y Apoyo (5-8)</v>
          </cell>
          <cell r="G326" t="str">
            <v>ANGELA CONSUELO CRUZ PINZON</v>
          </cell>
          <cell r="L3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6">
            <v>45373</v>
          </cell>
          <cell r="N326">
            <v>45617</v>
          </cell>
          <cell r="T326">
            <v>23348160</v>
          </cell>
          <cell r="AE326">
            <v>0</v>
          </cell>
          <cell r="AG326">
            <v>0</v>
          </cell>
          <cell r="AL326" t="str">
            <v>https://community.secop.gov.co/Public/Tendering/ContractDetailView/Index?UniqueIdentifier=CO1.PCCNTR.6124046</v>
          </cell>
          <cell r="AS326">
            <v>0.28688524590163933</v>
          </cell>
        </row>
        <row r="327">
          <cell r="A327" t="str">
            <v>SCJ-376-2024</v>
          </cell>
          <cell r="B327">
            <v>45371</v>
          </cell>
          <cell r="E327" t="str">
            <v>5 Contratación directa</v>
          </cell>
          <cell r="F327" t="str">
            <v>33 Prestación de Servicios Profesionales y Apoyo (5-8)</v>
          </cell>
          <cell r="G327" t="str">
            <v>CARLOS HUMBERTO PEÑA NAVARRO</v>
          </cell>
          <cell r="L3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7">
            <v>45373</v>
          </cell>
          <cell r="N327">
            <v>45617</v>
          </cell>
          <cell r="T327">
            <v>23348160</v>
          </cell>
          <cell r="AE327">
            <v>0</v>
          </cell>
          <cell r="AG327">
            <v>0</v>
          </cell>
          <cell r="AL327" t="str">
            <v>https://community.secop.gov.co/Public/Tendering/ContractDetailView/Index?UniqueIdentifier=CO1.PCCNTR.6124407</v>
          </cell>
          <cell r="AS327">
            <v>0.28688524590163933</v>
          </cell>
        </row>
        <row r="328">
          <cell r="A328" t="str">
            <v>SCJ-379-2024</v>
          </cell>
          <cell r="B328">
            <v>45371</v>
          </cell>
          <cell r="E328" t="str">
            <v>5 Contratación directa</v>
          </cell>
          <cell r="F328" t="str">
            <v>33 Prestación de Servicios Profesionales y Apoyo (5-8)</v>
          </cell>
          <cell r="G328" t="str">
            <v>HUGO ANDRES ROJAS SANDOVAL</v>
          </cell>
          <cell r="L3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8">
            <v>45373</v>
          </cell>
          <cell r="N328">
            <v>45617</v>
          </cell>
          <cell r="T328">
            <v>23348160</v>
          </cell>
          <cell r="AE328">
            <v>0</v>
          </cell>
          <cell r="AG328">
            <v>0</v>
          </cell>
          <cell r="AL328" t="str">
            <v>https://community.secop.gov.co/Public/Tendering/ContractDetailView/Index?UniqueIdentifier=CO1.PCCNTR.6124059</v>
          </cell>
          <cell r="AS328">
            <v>0.28688524590163933</v>
          </cell>
        </row>
        <row r="329">
          <cell r="A329" t="str">
            <v>SCJ-381-2024</v>
          </cell>
          <cell r="B329">
            <v>45371</v>
          </cell>
          <cell r="E329" t="str">
            <v>5 Contratación directa</v>
          </cell>
          <cell r="F329" t="str">
            <v>33 Prestación de Servicios Profesionales y Apoyo (5-8)</v>
          </cell>
          <cell r="G329" t="str">
            <v>ANGGIE ZULEY VANEGAS SOLER</v>
          </cell>
          <cell r="L3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9">
            <v>45377</v>
          </cell>
          <cell r="N329">
            <v>45621</v>
          </cell>
          <cell r="T329">
            <v>23348160</v>
          </cell>
          <cell r="AE329">
            <v>0</v>
          </cell>
          <cell r="AG329">
            <v>0</v>
          </cell>
          <cell r="AL329" t="str">
            <v>https://community.secop.gov.co/Public/Tendering/ContractDetailView/Index?UniqueIdentifier=CO1.PCCNTR.6125651</v>
          </cell>
          <cell r="AS329">
            <v>0.27049180327868855</v>
          </cell>
        </row>
        <row r="330">
          <cell r="A330" t="str">
            <v>SCJ-382-2024</v>
          </cell>
          <cell r="B330">
            <v>45371</v>
          </cell>
          <cell r="E330" t="str">
            <v>5 Contratación directa</v>
          </cell>
          <cell r="F330" t="str">
            <v>33 Prestación de Servicios Profesionales y Apoyo (5-8)</v>
          </cell>
          <cell r="G330" t="str">
            <v>MARIA JANNETH CARDENAS GUERRERO</v>
          </cell>
          <cell r="L3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0">
            <v>45378</v>
          </cell>
          <cell r="N330">
            <v>45622</v>
          </cell>
          <cell r="T330">
            <v>23348160</v>
          </cell>
          <cell r="AE330">
            <v>0</v>
          </cell>
          <cell r="AG330">
            <v>0</v>
          </cell>
          <cell r="AL330" t="str">
            <v>https://community.secop.gov.co/Public/Tendering/ContractDetailView/Index?UniqueIdentifier=CO1.PCCNTR.6147724</v>
          </cell>
          <cell r="AS330">
            <v>0.26639344262295084</v>
          </cell>
        </row>
        <row r="331">
          <cell r="A331" t="str">
            <v>SCJ-383-2024</v>
          </cell>
          <cell r="B331">
            <v>45371</v>
          </cell>
          <cell r="E331" t="str">
            <v>5 Contratación directa</v>
          </cell>
          <cell r="F331" t="str">
            <v>33 Prestación de Servicios Profesionales y Apoyo (5-8)</v>
          </cell>
          <cell r="G331" t="str">
            <v>ARNOL ALEJANDRO ACOSTA TRUJILLO</v>
          </cell>
          <cell r="L3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1">
            <v>45373</v>
          </cell>
          <cell r="N331">
            <v>45617</v>
          </cell>
          <cell r="T331">
            <v>23348160</v>
          </cell>
          <cell r="AE331">
            <v>0</v>
          </cell>
          <cell r="AG331">
            <v>0</v>
          </cell>
          <cell r="AL331" t="str">
            <v>https://community.secop.gov.co/Public/Tendering/ContractDetailView/Index?UniqueIdentifier=CO1.PCCNTR.6124080</v>
          </cell>
          <cell r="AS331">
            <v>0.28688524590163933</v>
          </cell>
        </row>
        <row r="332">
          <cell r="A332" t="str">
            <v>SCJ-384-2024</v>
          </cell>
          <cell r="B332">
            <v>45371</v>
          </cell>
          <cell r="E332" t="str">
            <v>5 Contratación directa</v>
          </cell>
          <cell r="F332" t="str">
            <v>33 Prestación de Servicios Profesionales y Apoyo (5-8)</v>
          </cell>
          <cell r="G332" t="str">
            <v>CLAUDIA CECILIA GUZMAN HENAO</v>
          </cell>
          <cell r="L3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2">
            <v>45373</v>
          </cell>
          <cell r="N332">
            <v>45617</v>
          </cell>
          <cell r="T332">
            <v>23348160</v>
          </cell>
          <cell r="AE332">
            <v>0</v>
          </cell>
          <cell r="AG332">
            <v>0</v>
          </cell>
          <cell r="AL332" t="str">
            <v>https://community.secop.gov.co/Public/Tendering/ContractDetailView/Index?UniqueIdentifier=CO1.PCCNTR.6124805</v>
          </cell>
          <cell r="AS332">
            <v>0.28688524590163933</v>
          </cell>
        </row>
        <row r="333">
          <cell r="A333" t="str">
            <v>SCJ-385-2024</v>
          </cell>
          <cell r="B333">
            <v>45371</v>
          </cell>
          <cell r="E333" t="str">
            <v>5 Contratación directa</v>
          </cell>
          <cell r="F333" t="str">
            <v>33 Prestación de Servicios Profesionales y Apoyo (5-8)</v>
          </cell>
          <cell r="G333" t="str">
            <v>ADALIA ORTIZ ALFONSO</v>
          </cell>
          <cell r="L3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3">
            <v>45373</v>
          </cell>
          <cell r="N333">
            <v>45617</v>
          </cell>
          <cell r="T333">
            <v>23348160</v>
          </cell>
          <cell r="AE333">
            <v>0</v>
          </cell>
          <cell r="AG333">
            <v>0</v>
          </cell>
          <cell r="AL333" t="str">
            <v>https://community.secop.gov.co/Public/Tendering/ContractDetailView/Index?UniqueIdentifier=CO1.PCCNTR.6124654</v>
          </cell>
          <cell r="AS333">
            <v>0.28688524590163933</v>
          </cell>
        </row>
        <row r="334">
          <cell r="A334" t="str">
            <v>SCJ-386-2024</v>
          </cell>
          <cell r="B334">
            <v>45371</v>
          </cell>
          <cell r="E334" t="str">
            <v>5 Contratación directa</v>
          </cell>
          <cell r="F334" t="str">
            <v>33 Prestación de Servicios Profesionales y Apoyo (5-8)</v>
          </cell>
          <cell r="G334" t="str">
            <v>OCTAVIO VIVEROS CALDERON</v>
          </cell>
          <cell r="L3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4">
            <v>45373</v>
          </cell>
          <cell r="N334">
            <v>45617</v>
          </cell>
          <cell r="T334">
            <v>23348160</v>
          </cell>
          <cell r="AE334">
            <v>0</v>
          </cell>
          <cell r="AG334">
            <v>0</v>
          </cell>
          <cell r="AL334" t="str">
            <v>https://community.secop.gov.co/Public/Tendering/ContractDetailView/Index?UniqueIdentifier=CO1.PCCNTR.6125113</v>
          </cell>
          <cell r="AS334">
            <v>0.28688524590163933</v>
          </cell>
        </row>
        <row r="335">
          <cell r="A335" t="str">
            <v>SCJ-387-2024</v>
          </cell>
          <cell r="B335">
            <v>45371</v>
          </cell>
          <cell r="E335" t="str">
            <v>5 Contratación directa</v>
          </cell>
          <cell r="F335" t="str">
            <v>33 Prestación de Servicios Profesionales y Apoyo (5-8)</v>
          </cell>
          <cell r="G335" t="str">
            <v>JOHN GUSTAVO MOSQUERA</v>
          </cell>
          <cell r="L3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5">
            <v>45377</v>
          </cell>
          <cell r="N335">
            <v>45621</v>
          </cell>
          <cell r="T335">
            <v>23348160</v>
          </cell>
          <cell r="AE335">
            <v>0</v>
          </cell>
          <cell r="AG335">
            <v>0</v>
          </cell>
          <cell r="AL335" t="str">
            <v>https://community.secop.gov.co/Public/Tendering/ContractDetailView/Index?UniqueIdentifier=CO1.PCCNTR.6125033</v>
          </cell>
          <cell r="AS335">
            <v>0.27049180327868855</v>
          </cell>
        </row>
        <row r="336">
          <cell r="A336" t="str">
            <v>SCJ-388-2024</v>
          </cell>
          <cell r="B336">
            <v>45371</v>
          </cell>
          <cell r="E336" t="str">
            <v>5 Contratación directa</v>
          </cell>
          <cell r="F336" t="str">
            <v>33 Prestación de Servicios Profesionales y Apoyo (5-8)</v>
          </cell>
          <cell r="G336" t="str">
            <v>MAGDA YUCELY RODRIGUEZ MALAGON</v>
          </cell>
          <cell r="L3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6">
            <v>45373</v>
          </cell>
          <cell r="N336">
            <v>45617</v>
          </cell>
          <cell r="T336">
            <v>23348160</v>
          </cell>
          <cell r="AE336">
            <v>0</v>
          </cell>
          <cell r="AG336">
            <v>0</v>
          </cell>
          <cell r="AL336" t="str">
            <v>https://community.secop.gov.co/Public/Tendering/ContractDetailView/Index?UniqueIdentifier=CO1.PCCNTR.6124683</v>
          </cell>
          <cell r="AS336">
            <v>0.28688524590163933</v>
          </cell>
        </row>
        <row r="337">
          <cell r="A337" t="str">
            <v>SCJ-389-2024</v>
          </cell>
          <cell r="B337">
            <v>45371</v>
          </cell>
          <cell r="E337" t="str">
            <v>5 Contratación directa</v>
          </cell>
          <cell r="F337" t="str">
            <v>33 Prestación de Servicios Profesionales y Apoyo (5-8)</v>
          </cell>
          <cell r="G337" t="str">
            <v>JESUS ANTONIO FARIAS FONSECA</v>
          </cell>
          <cell r="L3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7">
            <v>45373</v>
          </cell>
          <cell r="N337">
            <v>45617</v>
          </cell>
          <cell r="T337">
            <v>23348160</v>
          </cell>
          <cell r="AE337">
            <v>0</v>
          </cell>
          <cell r="AG337">
            <v>0</v>
          </cell>
          <cell r="AL337" t="str">
            <v>https://community.secop.gov.co/Public/Tendering/ContractDetailView/Index?UniqueIdentifier=CO1.PCCNTR.6125136</v>
          </cell>
          <cell r="AS337">
            <v>0.28688524590163933</v>
          </cell>
        </row>
        <row r="338">
          <cell r="A338" t="str">
            <v>SCJ-390-2024</v>
          </cell>
          <cell r="B338">
            <v>45371</v>
          </cell>
          <cell r="E338" t="str">
            <v>5 Contratación directa</v>
          </cell>
          <cell r="F338" t="str">
            <v>33 Prestación de Servicios Profesionales y Apoyo (5-8)</v>
          </cell>
          <cell r="G338" t="str">
            <v>FLOR INES CHAPARRO LUIS</v>
          </cell>
          <cell r="L3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8">
            <v>45373</v>
          </cell>
          <cell r="N338">
            <v>45617</v>
          </cell>
          <cell r="T338">
            <v>23348160</v>
          </cell>
          <cell r="AE338">
            <v>0</v>
          </cell>
          <cell r="AG338">
            <v>0</v>
          </cell>
          <cell r="AL338" t="str">
            <v>https://community.secop.gov.co/Public/Tendering/ContractDetailView/Index?UniqueIdentifier=CO1.PCCNTR.6125147</v>
          </cell>
          <cell r="AS338">
            <v>0.28688524590163933</v>
          </cell>
        </row>
        <row r="339">
          <cell r="A339" t="str">
            <v>SCJ-392-2024</v>
          </cell>
          <cell r="B339">
            <v>45371</v>
          </cell>
          <cell r="E339" t="str">
            <v>5 Contratación directa</v>
          </cell>
          <cell r="F339" t="str">
            <v>33 Prestación de Servicios Profesionales y Apoyo (5-8)</v>
          </cell>
          <cell r="G339" t="str">
            <v>CRISTIAN ANDRES MORENO VILLA</v>
          </cell>
          <cell r="L3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9">
            <v>45383</v>
          </cell>
          <cell r="N339">
            <v>45626</v>
          </cell>
          <cell r="T339">
            <v>23348160</v>
          </cell>
          <cell r="AE339">
            <v>0</v>
          </cell>
          <cell r="AG339">
            <v>0</v>
          </cell>
          <cell r="AL339" t="str">
            <v>https://community.secop.gov.co/Public/Tendering/ContractDetailView/Index?UniqueIdentifier=CO1.PCCNTR.6129965</v>
          </cell>
          <cell r="AS339">
            <v>0.24691358024691357</v>
          </cell>
        </row>
        <row r="340">
          <cell r="A340" t="str">
            <v>SCJ-393-2024</v>
          </cell>
          <cell r="B340">
            <v>45371</v>
          </cell>
          <cell r="E340" t="str">
            <v>5 Contratación directa</v>
          </cell>
          <cell r="F340" t="str">
            <v>33 Prestación de Servicios Profesionales y Apoyo (5-8)</v>
          </cell>
          <cell r="G340" t="str">
            <v>JHON JAIRO JIMENEZ</v>
          </cell>
          <cell r="L3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0">
            <v>45373</v>
          </cell>
          <cell r="N340">
            <v>45617</v>
          </cell>
          <cell r="T340">
            <v>23348160</v>
          </cell>
          <cell r="AE340">
            <v>0</v>
          </cell>
          <cell r="AG340">
            <v>0</v>
          </cell>
          <cell r="AL340" t="str">
            <v>https://community.secop.gov.co/Public/Tendering/ContractDetailView/Index?UniqueIdentifier=CO1.PCCNTR.6125603</v>
          </cell>
          <cell r="AS340">
            <v>0.28688524590163933</v>
          </cell>
        </row>
        <row r="341">
          <cell r="A341" t="str">
            <v>SCJ-394-2024</v>
          </cell>
          <cell r="B341">
            <v>45371</v>
          </cell>
          <cell r="E341" t="str">
            <v>5 Contratación directa</v>
          </cell>
          <cell r="F341" t="str">
            <v>33 Prestación de Servicios Profesionales y Apoyo (5-8)</v>
          </cell>
          <cell r="G341" t="str">
            <v>CESAR AUGUSTO MORALES ACERO</v>
          </cell>
          <cell r="L34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341">
            <v>45386</v>
          </cell>
          <cell r="N341">
            <v>45629</v>
          </cell>
          <cell r="T341">
            <v>35810656</v>
          </cell>
          <cell r="AE341">
            <v>0</v>
          </cell>
          <cell r="AG341">
            <v>0</v>
          </cell>
          <cell r="AL341" t="str">
            <v>https://community.secop.gov.co/Public/Tendering/ContractDetailView/Index?UniqueIdentifier=CO1.PCCNTR.6127256</v>
          </cell>
          <cell r="AS341">
            <v>0.23456790123456789</v>
          </cell>
        </row>
        <row r="342">
          <cell r="A342" t="str">
            <v>SCJ-395-2024</v>
          </cell>
          <cell r="B342">
            <v>45371</v>
          </cell>
          <cell r="E342" t="str">
            <v>5 Contratación directa</v>
          </cell>
          <cell r="F342" t="str">
            <v>33 Prestación de Servicios Profesionales y Apoyo (5-8)</v>
          </cell>
          <cell r="G342" t="str">
            <v>JENNY MARCELA BETANCOURT ZARATE</v>
          </cell>
          <cell r="L342" t="str">
            <v>PRESTAR SERVICIOS DE APOYO A LA GESTIÓN EN LA IMPLEMENTACIÓN DE ACTIVIDADES DE OCUPACIÓN DEL TIEMPO LIBRE PARA GENERACIÓN DE APTITUDES EN LAS PERSONAS PRIVADAS DE LA LIBERTAD QUE SE ENCUENTRAN EN LA CÁRCEL DISTRITAL DE VARONES Y ANEXO DE MUJERES</v>
          </cell>
          <cell r="M342">
            <v>45378</v>
          </cell>
          <cell r="N342">
            <v>45615</v>
          </cell>
          <cell r="T342">
            <v>27029987</v>
          </cell>
          <cell r="AE342">
            <v>0</v>
          </cell>
          <cell r="AG342">
            <v>0</v>
          </cell>
          <cell r="AL342" t="str">
            <v>https://community.secop.gov.co/Public/Tendering/ContractDetailView/Index?UniqueIdentifier=CO1.PCCNTR.6124436</v>
          </cell>
          <cell r="AS342">
            <v>0.27426160337552741</v>
          </cell>
        </row>
        <row r="343">
          <cell r="A343" t="str">
            <v>SCJ-396-2024</v>
          </cell>
          <cell r="B343">
            <v>45371</v>
          </cell>
          <cell r="E343" t="str">
            <v>5 Contratación directa</v>
          </cell>
          <cell r="F343" t="str">
            <v>33 Prestación de Servicios Profesionales y Apoyo (5-8)</v>
          </cell>
          <cell r="G343" t="str">
            <v>NELSON MAURICIO RODRIGUEZ TORRES</v>
          </cell>
          <cell r="L3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3">
            <v>45373</v>
          </cell>
          <cell r="N343">
            <v>45678</v>
          </cell>
          <cell r="T343">
            <v>29185200</v>
          </cell>
          <cell r="AE343">
            <v>0</v>
          </cell>
          <cell r="AG343">
            <v>0</v>
          </cell>
          <cell r="AL343" t="str">
            <v>https://community.secop.gov.co/Public/Tendering/ContractDetailView/Index?UniqueIdentifier=CO1.PCCNTR.6125602</v>
          </cell>
          <cell r="AS343">
            <v>0.22950819672131148</v>
          </cell>
        </row>
        <row r="344">
          <cell r="A344" t="str">
            <v>SCJ-397-2024</v>
          </cell>
          <cell r="B344">
            <v>45371</v>
          </cell>
          <cell r="E344" t="str">
            <v>5 Contratación directa</v>
          </cell>
          <cell r="F344" t="str">
            <v>33 Prestación de Servicios Profesionales y Apoyo (5-8)</v>
          </cell>
          <cell r="G344" t="str">
            <v>ADRIANA MARCELA CARDOZO PAEZ</v>
          </cell>
          <cell r="L3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4">
            <v>45377</v>
          </cell>
          <cell r="N344">
            <v>45657</v>
          </cell>
          <cell r="T344">
            <v>23348160</v>
          </cell>
          <cell r="AE344">
            <v>0</v>
          </cell>
          <cell r="AG344">
            <v>0</v>
          </cell>
          <cell r="AL344" t="str">
            <v>https://community.secop.gov.co/Public/Tendering/ContractDetailView/Index?UniqueIdentifier=CO1.PCCNTR.6125351</v>
          </cell>
          <cell r="AS344">
            <v>0.23571428571428571</v>
          </cell>
        </row>
        <row r="345">
          <cell r="A345" t="str">
            <v>SCJ-398-2024</v>
          </cell>
          <cell r="B345">
            <v>45371</v>
          </cell>
          <cell r="E345" t="str">
            <v>5 Contratación directa</v>
          </cell>
          <cell r="F345" t="str">
            <v>33 Prestación de Servicios Profesionales y Apoyo (5-8)</v>
          </cell>
          <cell r="G345" t="str">
            <v>DIEGO ALEJANDRO DIAZ ZUÑIGA</v>
          </cell>
          <cell r="L3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5">
            <v>45373</v>
          </cell>
          <cell r="N345">
            <v>45678</v>
          </cell>
          <cell r="T345">
            <v>29185200</v>
          </cell>
          <cell r="AE345">
            <v>0</v>
          </cell>
          <cell r="AG345">
            <v>0</v>
          </cell>
          <cell r="AL345" t="str">
            <v>https://community.secop.gov.co/Public/Tendering/ContractDetailView/Index?UniqueIdentifier=CO1.PCCNTR.6125000</v>
          </cell>
          <cell r="AS345">
            <v>0.22950819672131148</v>
          </cell>
        </row>
        <row r="346">
          <cell r="A346" t="str">
            <v>SCJ-399-2024</v>
          </cell>
          <cell r="B346">
            <v>45371</v>
          </cell>
          <cell r="E346" t="str">
            <v>5 Contratación directa</v>
          </cell>
          <cell r="F346" t="str">
            <v>33 Prestación de Servicios Profesionales y Apoyo (5-8)</v>
          </cell>
          <cell r="G346" t="str">
            <v>LILIANA PAOLA FRANCO MOLINA</v>
          </cell>
          <cell r="L346" t="str">
            <v>PRESTAR SERVICIOS PROFESIONALES A LA DIRECCIÓN DE RESPONSABILIDAD PENAL ADOLESCENTE PARA LLEVAR A CABO ACCIONES EN LA PLANEACIÓN, GESTIÓN Y SEGUIMIENTO EN LOS TEMAS FINANCIEROS Y ADMINISTRATIVOS QUE LE SEAN ASIGNADOS.</v>
          </cell>
          <cell r="M346">
            <v>45373</v>
          </cell>
          <cell r="N346">
            <v>45657</v>
          </cell>
          <cell r="T346">
            <v>90000000</v>
          </cell>
          <cell r="AE346">
            <v>0</v>
          </cell>
          <cell r="AG346">
            <v>0</v>
          </cell>
          <cell r="AL346" t="str">
            <v>https://community.secop.gov.co/Public/Tendering/ContractDetailView/Index?UniqueIdentifier=CO1.PCCNTR.6127247</v>
          </cell>
          <cell r="AS346">
            <v>0.24647887323943662</v>
          </cell>
        </row>
        <row r="347">
          <cell r="A347" t="str">
            <v>SCJ-400-2024</v>
          </cell>
          <cell r="B347">
            <v>45371</v>
          </cell>
          <cell r="E347" t="str">
            <v>5 Contratación directa</v>
          </cell>
          <cell r="F347" t="str">
            <v>33 Prestación de Servicios Profesionales y Apoyo (5-8)</v>
          </cell>
          <cell r="G347" t="str">
            <v>JOHANA CONSUELO GAMBOA CASTIBLANCO</v>
          </cell>
          <cell r="L347" t="str">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ell>
          <cell r="M347">
            <v>45373</v>
          </cell>
          <cell r="N347">
            <v>45657</v>
          </cell>
          <cell r="T347">
            <v>110153700</v>
          </cell>
          <cell r="AE347">
            <v>0</v>
          </cell>
          <cell r="AG347">
            <v>0</v>
          </cell>
          <cell r="AL347" t="str">
            <v>https://community.secop.gov.co/Public/Tendering/ContractDetailView/Index?UniqueIdentifier=CO1.PCCNTR.6126986</v>
          </cell>
          <cell r="AS347">
            <v>0.24647887323943662</v>
          </cell>
        </row>
        <row r="348">
          <cell r="A348" t="str">
            <v>SCJ-401-2024</v>
          </cell>
          <cell r="B348">
            <v>45371</v>
          </cell>
          <cell r="E348" t="str">
            <v>5 Contratación directa</v>
          </cell>
          <cell r="F348" t="str">
            <v>33 Prestación de Servicios Profesionales y Apoyo (5-8)</v>
          </cell>
          <cell r="G348" t="str">
            <v>KARLA NAYIBE GIL VANOY</v>
          </cell>
          <cell r="L3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8">
            <v>45373</v>
          </cell>
          <cell r="N348">
            <v>45617</v>
          </cell>
          <cell r="T348">
            <v>23348160</v>
          </cell>
          <cell r="AE348">
            <v>0</v>
          </cell>
          <cell r="AG348">
            <v>0</v>
          </cell>
          <cell r="AL348" t="str">
            <v>https://community.secop.gov.co/Public/Tendering/ContractDetailView/Index?UniqueIdentifier=CO1.PCCNTR.6125542</v>
          </cell>
          <cell r="AS348">
            <v>0.28688524590163933</v>
          </cell>
        </row>
        <row r="349">
          <cell r="A349" t="str">
            <v>SCJ-403-2024</v>
          </cell>
          <cell r="B349">
            <v>45371</v>
          </cell>
          <cell r="E349" t="str">
            <v>5 Contratación directa</v>
          </cell>
          <cell r="F349" t="str">
            <v>33 Prestación de Servicios Profesionales y Apoyo (5-8)</v>
          </cell>
          <cell r="G349" t="str">
            <v>MARINA MONTOYA PAYOME</v>
          </cell>
          <cell r="L34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9">
            <v>45373</v>
          </cell>
          <cell r="N349">
            <v>45678</v>
          </cell>
          <cell r="T349">
            <v>29185200</v>
          </cell>
          <cell r="AE349">
            <v>0</v>
          </cell>
          <cell r="AG349">
            <v>0</v>
          </cell>
          <cell r="AL349" t="str">
            <v>https://community.secop.gov.co/Public/Tendering/ContractDetailView/Index?UniqueIdentifier=CO1.PCCNTR.6125200</v>
          </cell>
          <cell r="AS349">
            <v>0.22950819672131148</v>
          </cell>
        </row>
        <row r="350">
          <cell r="A350" t="str">
            <v>SCJ-404-2024</v>
          </cell>
          <cell r="B350">
            <v>45371</v>
          </cell>
          <cell r="E350" t="str">
            <v>5 Contratación directa</v>
          </cell>
          <cell r="F350" t="str">
            <v>33 Prestación de Servicios Profesionales y Apoyo (5-8)</v>
          </cell>
          <cell r="G350" t="str">
            <v>MARITZA TERESA CORZO ORTEGON</v>
          </cell>
          <cell r="L3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0">
            <v>45378</v>
          </cell>
          <cell r="N350">
            <v>45683</v>
          </cell>
          <cell r="T350">
            <v>29185200</v>
          </cell>
          <cell r="AE350">
            <v>0</v>
          </cell>
          <cell r="AG350">
            <v>0</v>
          </cell>
          <cell r="AL350" t="str">
            <v>https://community.secop.gov.co/Public/Tendering/ContractDetailView/Index?UniqueIdentifier=CO1.PCCNTR.6125858</v>
          </cell>
          <cell r="AS350">
            <v>0.21311475409836064</v>
          </cell>
        </row>
        <row r="351">
          <cell r="A351" t="str">
            <v>SCJ-405-2024</v>
          </cell>
          <cell r="B351">
            <v>45371</v>
          </cell>
          <cell r="E351" t="str">
            <v>5 Contratación directa</v>
          </cell>
          <cell r="F351" t="str">
            <v>33 Prestación de Servicios Profesionales y Apoyo (5-8)</v>
          </cell>
          <cell r="G351" t="str">
            <v>JHON DAVINSON GUEVARA POVEDA</v>
          </cell>
          <cell r="L3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1">
            <v>45373</v>
          </cell>
          <cell r="N351">
            <v>45678</v>
          </cell>
          <cell r="T351">
            <v>29185200</v>
          </cell>
          <cell r="AE351">
            <v>0</v>
          </cell>
          <cell r="AG351">
            <v>0</v>
          </cell>
          <cell r="AL351" t="str">
            <v>https://community.secop.gov.co/Public/Tendering/ContractDetailView/Index?UniqueIdentifier=CO1.PCCNTR.6126215</v>
          </cell>
          <cell r="AS351">
            <v>0.22950819672131148</v>
          </cell>
        </row>
        <row r="352">
          <cell r="A352" t="str">
            <v>SCJ-406-2024</v>
          </cell>
          <cell r="B352">
            <v>45371</v>
          </cell>
          <cell r="E352" t="str">
            <v>5 Contratación directa</v>
          </cell>
          <cell r="F352" t="str">
            <v>33 Prestación de Servicios Profesionales y Apoyo (5-8)</v>
          </cell>
          <cell r="G352" t="str">
            <v>MARTIN SANTOS ROJAS</v>
          </cell>
          <cell r="L3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2">
            <v>45377</v>
          </cell>
          <cell r="N352">
            <v>45682</v>
          </cell>
          <cell r="T352">
            <v>29185200</v>
          </cell>
          <cell r="AE352">
            <v>0</v>
          </cell>
          <cell r="AG352">
            <v>0</v>
          </cell>
          <cell r="AL352" t="str">
            <v>https://community.secop.gov.co/Public/Tendering/ContractDetailView/Index?UniqueIdentifier=CO1.PCCNTR.6126236</v>
          </cell>
          <cell r="AS352">
            <v>0.21639344262295082</v>
          </cell>
        </row>
        <row r="353">
          <cell r="A353" t="str">
            <v>SCJ-407-2024</v>
          </cell>
          <cell r="B353">
            <v>45371</v>
          </cell>
          <cell r="E353" t="str">
            <v>5 Contratación directa</v>
          </cell>
          <cell r="F353" t="str">
            <v>33 Prestación de Servicios Profesionales y Apoyo (5-8)</v>
          </cell>
          <cell r="G353" t="str">
            <v>SANDRA OLIVOS SIERRA</v>
          </cell>
          <cell r="L3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3">
            <v>45377</v>
          </cell>
          <cell r="N353">
            <v>45682</v>
          </cell>
          <cell r="T353">
            <v>29185200</v>
          </cell>
          <cell r="AE353">
            <v>0</v>
          </cell>
          <cell r="AG353">
            <v>0</v>
          </cell>
          <cell r="AL353" t="str">
            <v>https://community.secop.gov.co/Public/Tendering/ContractDetailView/Index?UniqueIdentifier=CO1.PCCNTR.6126145</v>
          </cell>
          <cell r="AS353">
            <v>0.21639344262295082</v>
          </cell>
        </row>
        <row r="354">
          <cell r="A354" t="str">
            <v>SCJ-411-2024</v>
          </cell>
          <cell r="B354">
            <v>45372</v>
          </cell>
          <cell r="E354" t="str">
            <v>5 Contratación directa</v>
          </cell>
          <cell r="F354" t="str">
            <v>33 Prestación de Servicios Profesionales y Apoyo (5-8)</v>
          </cell>
          <cell r="G354" t="str">
            <v>JUAN CARLOS ARRIETA TORRES</v>
          </cell>
          <cell r="L3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4">
            <v>45377</v>
          </cell>
          <cell r="N354">
            <v>45621</v>
          </cell>
          <cell r="T354">
            <v>23348160</v>
          </cell>
          <cell r="AE354">
            <v>0</v>
          </cell>
          <cell r="AG354">
            <v>0</v>
          </cell>
          <cell r="AL354" t="str">
            <v>https://community.secop.gov.co/Public/Tendering/ContractDetailView/Index?UniqueIdentifier=CO1.PCCNTR.6131744</v>
          </cell>
          <cell r="AS354">
            <v>0.27049180327868855</v>
          </cell>
        </row>
        <row r="355">
          <cell r="A355" t="str">
            <v>SCJ-412-2024</v>
          </cell>
          <cell r="B355">
            <v>45372</v>
          </cell>
          <cell r="E355" t="str">
            <v>5 Contratación directa</v>
          </cell>
          <cell r="F355" t="str">
            <v>33 Prestación de Servicios Profesionales y Apoyo (5-8)</v>
          </cell>
          <cell r="G355" t="str">
            <v>PAULA IVONNE GRISALES ROMERO</v>
          </cell>
          <cell r="L3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ell>
          <cell r="M355">
            <v>45377</v>
          </cell>
          <cell r="N355">
            <v>45621</v>
          </cell>
          <cell r="T355">
            <v>23348160</v>
          </cell>
          <cell r="AE355">
            <v>0</v>
          </cell>
          <cell r="AG355">
            <v>0</v>
          </cell>
          <cell r="AL355" t="str">
            <v>https://community.secop.gov.co/Public/Tendering/ContractDetailView/Index?UniqueIdentifier=CO1.PCCNTR.6131542</v>
          </cell>
          <cell r="AS355">
            <v>0.27049180327868855</v>
          </cell>
        </row>
        <row r="356">
          <cell r="A356" t="str">
            <v>SCJ-413-2024</v>
          </cell>
          <cell r="B356">
            <v>45372</v>
          </cell>
          <cell r="E356" t="str">
            <v>5 Contratación directa</v>
          </cell>
          <cell r="F356" t="str">
            <v>33 Prestación de Servicios Profesionales y Apoyo (5-8)</v>
          </cell>
          <cell r="G356" t="str">
            <v>JOSE ITALO DE ANTONIO CASTELLANOS</v>
          </cell>
          <cell r="L3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6">
            <v>45378</v>
          </cell>
          <cell r="N356">
            <v>45683</v>
          </cell>
          <cell r="T356">
            <v>29185200</v>
          </cell>
          <cell r="AE356">
            <v>0</v>
          </cell>
          <cell r="AG356">
            <v>0</v>
          </cell>
          <cell r="AL356" t="str">
            <v>https://community.secop.gov.co/Public/Tendering/ContractDetailView/Index?UniqueIdentifier=CO1.PCCNTR.6129974</v>
          </cell>
          <cell r="AS356">
            <v>0.21311475409836064</v>
          </cell>
        </row>
        <row r="357">
          <cell r="A357" t="str">
            <v>SCJ-414-2024</v>
          </cell>
          <cell r="B357">
            <v>45372</v>
          </cell>
          <cell r="E357" t="str">
            <v>5 Contratación directa</v>
          </cell>
          <cell r="F357" t="str">
            <v>33 Prestación de Servicios Profesionales y Apoyo (5-8)</v>
          </cell>
          <cell r="G357" t="str">
            <v>JOHNATAN SOLORZANO FIGUEROA</v>
          </cell>
          <cell r="L3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7">
            <v>45378</v>
          </cell>
          <cell r="N357">
            <v>45683</v>
          </cell>
          <cell r="T357">
            <v>29185200</v>
          </cell>
          <cell r="AE357">
            <v>0</v>
          </cell>
          <cell r="AG357">
            <v>0</v>
          </cell>
          <cell r="AL357" t="str">
            <v>https://community.secop.gov.co/Public/Tendering/ContractDetailView/Index?UniqueIdentifier=CO1.PCCNTR.6130239</v>
          </cell>
          <cell r="AS357">
            <v>0.21311475409836064</v>
          </cell>
        </row>
        <row r="358">
          <cell r="A358" t="str">
            <v>SCJ-415-2024</v>
          </cell>
          <cell r="B358">
            <v>45372</v>
          </cell>
          <cell r="E358" t="str">
            <v>5 Contratación directa</v>
          </cell>
          <cell r="F358" t="str">
            <v>6 Arrendamientos y Adquisición de Inmuebles (5-8)</v>
          </cell>
          <cell r="G358" t="str">
            <v>INVERSIONES UFASA SAS</v>
          </cell>
          <cell r="L358" t="str">
            <v>ARRENDAMIENTO DEL INMUEBLE PARA BODEGA DE BIENES DE LA SECRETARÍA DISTRITAL DE SEGURIDAD, CONVIVENCIA Y JUSTICIA.</v>
          </cell>
          <cell r="M358">
            <v>45383</v>
          </cell>
          <cell r="N358">
            <v>45747</v>
          </cell>
          <cell r="T358">
            <v>407836284</v>
          </cell>
          <cell r="AE358">
            <v>0</v>
          </cell>
          <cell r="AG358">
            <v>0</v>
          </cell>
          <cell r="AL358" t="str">
            <v>https://community.secop.gov.co/Public/Tendering/ContractDetailView/Index?UniqueIdentifier=CO1.PCCNTR.6131483</v>
          </cell>
          <cell r="AS358">
            <v>0.16483516483516483</v>
          </cell>
        </row>
        <row r="359">
          <cell r="A359" t="str">
            <v>SCJ-416-2024</v>
          </cell>
          <cell r="B359">
            <v>45372</v>
          </cell>
          <cell r="E359" t="str">
            <v>5 Contratación directa</v>
          </cell>
          <cell r="F359" t="str">
            <v>33 Prestación de Servicios Profesionales y Apoyo (5-8)</v>
          </cell>
          <cell r="G359" t="str">
            <v>JOSE ALBERTO BARANDICA LOPEZ</v>
          </cell>
          <cell r="L3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9">
            <v>45377</v>
          </cell>
          <cell r="N359">
            <v>45682</v>
          </cell>
          <cell r="T359">
            <v>29185200</v>
          </cell>
          <cell r="AE359">
            <v>0</v>
          </cell>
          <cell r="AG359">
            <v>0</v>
          </cell>
          <cell r="AL359" t="str">
            <v>https://community.secop.gov.co/Public/Tendering/ContractDetailView/Index?UniqueIdentifier=CO1.PCCNTR.6130236</v>
          </cell>
          <cell r="AS359">
            <v>0.21639344262295082</v>
          </cell>
        </row>
        <row r="360">
          <cell r="A360" t="str">
            <v>SCJ-417-2024</v>
          </cell>
          <cell r="B360">
            <v>45372</v>
          </cell>
          <cell r="E360" t="str">
            <v>5 Contratación directa</v>
          </cell>
          <cell r="F360" t="str">
            <v>33 Prestación de Servicios Profesionales y Apoyo (5-8)</v>
          </cell>
          <cell r="G360" t="str">
            <v>MARIA ALEJANDRA ZAMBRANO HUESO</v>
          </cell>
          <cell r="L36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0">
            <v>45383</v>
          </cell>
          <cell r="N360">
            <v>45626</v>
          </cell>
          <cell r="T360">
            <v>23348160</v>
          </cell>
          <cell r="AE360">
            <v>0</v>
          </cell>
          <cell r="AG360">
            <v>0</v>
          </cell>
          <cell r="AL360" t="str">
            <v>https://community.secop.gov.co/Public/Tendering/ContractDetailView/Index?UniqueIdentifier=CO1.PCCNTR.6132265</v>
          </cell>
          <cell r="AS360">
            <v>0.24691358024691357</v>
          </cell>
        </row>
        <row r="361">
          <cell r="A361" t="str">
            <v>SCJ-418-2024</v>
          </cell>
          <cell r="B361">
            <v>45372</v>
          </cell>
          <cell r="E361" t="str">
            <v>5 Contratación directa</v>
          </cell>
          <cell r="F361" t="str">
            <v>33 Prestación de Servicios Profesionales y Apoyo (5-8)</v>
          </cell>
          <cell r="G361" t="str">
            <v>LUIS FERNANDO LOPEZ PARRA</v>
          </cell>
          <cell r="L3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1">
            <v>45377</v>
          </cell>
          <cell r="N361">
            <v>45621</v>
          </cell>
          <cell r="T361">
            <v>23348160</v>
          </cell>
          <cell r="AE361">
            <v>0</v>
          </cell>
          <cell r="AG361">
            <v>0</v>
          </cell>
          <cell r="AL361" t="str">
            <v>https://community.secop.gov.co/Public/Tendering/ContractDetailView/Index?UniqueIdentifier=CO1.PCCNTR.6132681</v>
          </cell>
          <cell r="AS361">
            <v>0.27049180327868855</v>
          </cell>
        </row>
        <row r="362">
          <cell r="A362" t="str">
            <v>SCJ-424-2024</v>
          </cell>
          <cell r="B362">
            <v>45372</v>
          </cell>
          <cell r="E362" t="str">
            <v>5 Contratación directa</v>
          </cell>
          <cell r="F362" t="str">
            <v>33 Prestación de Servicios Profesionales y Apoyo (5-8)</v>
          </cell>
          <cell r="G362" t="str">
            <v>MELISSA ANDREA VALERO YAGUE</v>
          </cell>
          <cell r="L362" t="str">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ell>
          <cell r="M362">
            <v>45384</v>
          </cell>
          <cell r="N362">
            <v>45566</v>
          </cell>
          <cell r="T362">
            <v>42000000</v>
          </cell>
          <cell r="AE362">
            <v>0</v>
          </cell>
          <cell r="AG362">
            <v>0</v>
          </cell>
          <cell r="AL362" t="str">
            <v>https://community.secop.gov.co/Public/Tendering/ContractDetailView/Index?UniqueIdentifier=CO1.PCCNTR.6133821</v>
          </cell>
          <cell r="AS362">
            <v>0.32417582417582419</v>
          </cell>
        </row>
        <row r="363">
          <cell r="A363" t="str">
            <v>SCJ-426-2024</v>
          </cell>
          <cell r="B363">
            <v>45372</v>
          </cell>
          <cell r="E363" t="str">
            <v>5 Contratación directa</v>
          </cell>
          <cell r="F363" t="str">
            <v>33 Prestación de Servicios Profesionales y Apoyo (5-8)</v>
          </cell>
          <cell r="G363" t="str">
            <v>MARIA PAULA CARANTON GOMEZ</v>
          </cell>
          <cell r="L363" t="str">
            <v>PRESTAR SERVICIOS PROFESIONALES A LA SUBSECRETARÍA DE ACCESO APOYANDO LAS ACTIVIDADES DE DESARROLLO Y ESPARCIMIENTO CON ENFOQUE RESTAURATIVO DE LAS PERSONAS PRIVADAS DE LA LIBERTAD EN CENTROS DE DETENCIÓN TRANSITORIA.</v>
          </cell>
          <cell r="M363">
            <v>45379</v>
          </cell>
          <cell r="N363">
            <v>45688</v>
          </cell>
          <cell r="T363">
            <v>44776545</v>
          </cell>
          <cell r="AE363">
            <v>0</v>
          </cell>
          <cell r="AG363">
            <v>0</v>
          </cell>
          <cell r="AL363" t="str">
            <v>https://community.secop.gov.co/Public/Tendering/ContractDetailView/Index?UniqueIdentifier=CO1.PCCNTR.6135026</v>
          </cell>
          <cell r="AS363">
            <v>0.20711974110032363</v>
          </cell>
        </row>
        <row r="364">
          <cell r="A364" t="str">
            <v>SCJ-427-2024</v>
          </cell>
          <cell r="B364">
            <v>45372</v>
          </cell>
          <cell r="E364" t="str">
            <v>5 Contratación directa</v>
          </cell>
          <cell r="F364" t="str">
            <v>33 Prestación de Servicios Profesionales y Apoyo (5-8)</v>
          </cell>
          <cell r="G364" t="str">
            <v>CLAUDIA ALEJANDRA REYES GARCIA</v>
          </cell>
          <cell r="L364" t="str">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ell>
          <cell r="M364">
            <v>45378</v>
          </cell>
          <cell r="N364">
            <v>45657</v>
          </cell>
          <cell r="T364">
            <v>76500000</v>
          </cell>
          <cell r="AE364">
            <v>0</v>
          </cell>
          <cell r="AG364">
            <v>0</v>
          </cell>
          <cell r="AL364" t="str">
            <v>https://community.secop.gov.co/Public/Tendering/ContractDetailView/Index?UniqueIdentifier=CO1.PCCNTR.6135123</v>
          </cell>
          <cell r="AS364">
            <v>0.23297491039426524</v>
          </cell>
        </row>
        <row r="365">
          <cell r="A365" t="str">
            <v>SCJ-429-2024</v>
          </cell>
          <cell r="B365">
            <v>45372</v>
          </cell>
          <cell r="E365" t="str">
            <v>5 Contratación directa</v>
          </cell>
          <cell r="F365" t="str">
            <v>33 Prestación de Servicios Profesionales y Apoyo (5-8)</v>
          </cell>
          <cell r="G365" t="str">
            <v>CLAUDIA PATRICIA BAEZ GONZALEZ</v>
          </cell>
          <cell r="L365" t="str">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ell>
          <cell r="M365">
            <v>45384</v>
          </cell>
          <cell r="N365">
            <v>45566</v>
          </cell>
          <cell r="T365">
            <v>66000000</v>
          </cell>
          <cell r="AE365">
            <v>0</v>
          </cell>
          <cell r="AG365">
            <v>0</v>
          </cell>
          <cell r="AL365" t="str">
            <v>https://community.secop.gov.co/Public/Tendering/ContractDetailView/Index?UniqueIdentifier=CO1.PCCNTR.6135328</v>
          </cell>
          <cell r="AS365">
            <v>0.32417582417582419</v>
          </cell>
        </row>
        <row r="366">
          <cell r="A366" t="str">
            <v>SCJ-430-2024</v>
          </cell>
          <cell r="B366">
            <v>45372</v>
          </cell>
          <cell r="E366" t="str">
            <v>5 Contratación directa</v>
          </cell>
          <cell r="F366" t="str">
            <v>33 Prestación de Servicios Profesionales y Apoyo (5-8)</v>
          </cell>
          <cell r="G366" t="str">
            <v>HELLEN DAYANT SANCHEZ SOLANO</v>
          </cell>
          <cell r="L366"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ell>
          <cell r="M366">
            <v>45384</v>
          </cell>
          <cell r="N366">
            <v>45657</v>
          </cell>
          <cell r="T366">
            <v>51254100</v>
          </cell>
          <cell r="AE366">
            <v>0</v>
          </cell>
          <cell r="AG366">
            <v>0</v>
          </cell>
          <cell r="AL366" t="str">
            <v>https://community.secop.gov.co/Public/Tendering/ContractDetailView/Index?UniqueIdentifier=CO1.PCCNTR.6135115</v>
          </cell>
          <cell r="AS366">
            <v>0.21611721611721613</v>
          </cell>
        </row>
        <row r="367">
          <cell r="A367" t="str">
            <v>SCJ-431-2024</v>
          </cell>
          <cell r="B367">
            <v>45372</v>
          </cell>
          <cell r="E367" t="str">
            <v>5 Contratación directa</v>
          </cell>
          <cell r="F367" t="str">
            <v>6 Arrendamientos y Adquisición de Inmuebles (5-8)</v>
          </cell>
          <cell r="G367" t="str">
            <v>INFORMATICA DOCUMENTAL SAS</v>
          </cell>
          <cell r="L367"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M367">
            <v>45386</v>
          </cell>
          <cell r="N367">
            <v>45750</v>
          </cell>
          <cell r="T367">
            <v>500075448</v>
          </cell>
          <cell r="AE367">
            <v>0</v>
          </cell>
          <cell r="AG367">
            <v>0</v>
          </cell>
          <cell r="AL367" t="str">
            <v>https://community.secop.gov.co/Public/Tendering/ContractDetailView/Index?UniqueIdentifier=CO1.PCCNTR.6136743</v>
          </cell>
          <cell r="AS367">
            <v>0.15659340659340659</v>
          </cell>
        </row>
        <row r="368">
          <cell r="A368" t="str">
            <v>SCJ-432-2024</v>
          </cell>
          <cell r="B368">
            <v>45372</v>
          </cell>
          <cell r="E368" t="str">
            <v>5 Contratación directa</v>
          </cell>
          <cell r="F368" t="str">
            <v>33 Prestación de Servicios Profesionales y Apoyo (5-8)</v>
          </cell>
          <cell r="G368" t="str">
            <v>RODRIGO REYES DELGADO</v>
          </cell>
          <cell r="L3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8">
            <v>45378</v>
          </cell>
          <cell r="N368">
            <v>45683</v>
          </cell>
          <cell r="T368">
            <v>29185200</v>
          </cell>
          <cell r="AE368">
            <v>0</v>
          </cell>
          <cell r="AG368">
            <v>0</v>
          </cell>
          <cell r="AL368" t="str">
            <v>https://community.secop.gov.co/Public/Tendering/ContractDetailView/Index?UniqueIdentifier=CO1.PCCNTR.6136860</v>
          </cell>
          <cell r="AS368">
            <v>0.21311475409836064</v>
          </cell>
        </row>
        <row r="369">
          <cell r="A369" t="str">
            <v>SCJ-433-2024</v>
          </cell>
          <cell r="B369">
            <v>45372</v>
          </cell>
          <cell r="E369" t="str">
            <v>5 Contratación directa</v>
          </cell>
          <cell r="F369" t="str">
            <v>33 Prestación de Servicios Profesionales y Apoyo (5-8)</v>
          </cell>
          <cell r="G369" t="str">
            <v>RAFAEL MARTIN ACOSTA</v>
          </cell>
          <cell r="L3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9">
            <v>45378</v>
          </cell>
          <cell r="N369">
            <v>45683</v>
          </cell>
          <cell r="T369">
            <v>29185200</v>
          </cell>
          <cell r="AE369">
            <v>0</v>
          </cell>
          <cell r="AG369">
            <v>0</v>
          </cell>
          <cell r="AL369" t="str">
            <v>https://community.secop.gov.co/Public/Tendering/ContractDetailView/Index?UniqueIdentifier=CO1.PCCNTR.6136236</v>
          </cell>
          <cell r="AS369">
            <v>0.21311475409836064</v>
          </cell>
        </row>
        <row r="370">
          <cell r="A370" t="str">
            <v>SCJ-434-2024</v>
          </cell>
          <cell r="B370">
            <v>45372</v>
          </cell>
          <cell r="E370" t="str">
            <v>5 Contratación directa</v>
          </cell>
          <cell r="F370" t="str">
            <v>33 Prestación de Servicios Profesionales y Apoyo (5-8)</v>
          </cell>
          <cell r="G370" t="str">
            <v>OLGA LUCIA ALFONSO SANCHEZ</v>
          </cell>
          <cell r="L3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0">
            <v>45378</v>
          </cell>
          <cell r="N370">
            <v>45683</v>
          </cell>
          <cell r="T370">
            <v>29185200</v>
          </cell>
          <cell r="AE370">
            <v>0</v>
          </cell>
          <cell r="AG370">
            <v>0</v>
          </cell>
          <cell r="AL370" t="str">
            <v>https://community.secop.gov.co/Public/Tendering/ContractDetailView/Index?UniqueIdentifier=CO1.PCCNTR.6136721</v>
          </cell>
          <cell r="AS370">
            <v>0.21311475409836064</v>
          </cell>
        </row>
        <row r="371">
          <cell r="A371" t="str">
            <v>SCJ-436-2024</v>
          </cell>
          <cell r="B371">
            <v>45372</v>
          </cell>
          <cell r="E371" t="str">
            <v>5 Contratación directa</v>
          </cell>
          <cell r="F371" t="str">
            <v>33 Prestación de Servicios Profesionales y Apoyo (5-8)</v>
          </cell>
          <cell r="G371" t="str">
            <v>FREDY ORLANDO JIMENEZ LADINO</v>
          </cell>
          <cell r="L3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1">
            <v>45385</v>
          </cell>
          <cell r="N371">
            <v>45657</v>
          </cell>
          <cell r="T371">
            <v>23348160</v>
          </cell>
          <cell r="AE371">
            <v>0</v>
          </cell>
          <cell r="AG371">
            <v>0</v>
          </cell>
          <cell r="AL371" t="str">
            <v>https://community.secop.gov.co/Public/Tendering/ContractDetailView/Index?UniqueIdentifier=CO1.PCCNTR.6138948</v>
          </cell>
          <cell r="AS371">
            <v>0.21323529411764705</v>
          </cell>
        </row>
        <row r="372">
          <cell r="A372" t="str">
            <v>SCJ-437-2024</v>
          </cell>
          <cell r="B372">
            <v>45372</v>
          </cell>
          <cell r="E372" t="str">
            <v>5 Contratación directa</v>
          </cell>
          <cell r="F372" t="str">
            <v>33 Prestación de Servicios Profesionales y Apoyo (5-8)</v>
          </cell>
          <cell r="G372" t="str">
            <v>INGRID TATIANA RUBIO SUAREZ</v>
          </cell>
          <cell r="L3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2">
            <v>45378</v>
          </cell>
          <cell r="N372">
            <v>45683</v>
          </cell>
          <cell r="T372">
            <v>29185200</v>
          </cell>
          <cell r="AE372">
            <v>0</v>
          </cell>
          <cell r="AG372">
            <v>0</v>
          </cell>
          <cell r="AL372" t="str">
            <v>https://community.secop.gov.co/Public/Tendering/ContractDetailView/Index?UniqueIdentifier=CO1.PCCNTR.6136638</v>
          </cell>
          <cell r="AS372">
            <v>0.21311475409836064</v>
          </cell>
        </row>
        <row r="373">
          <cell r="A373" t="str">
            <v>SCJ-439-2024</v>
          </cell>
          <cell r="B373">
            <v>45372</v>
          </cell>
          <cell r="E373" t="str">
            <v>5 Contratación directa</v>
          </cell>
          <cell r="F373" t="str">
            <v>33 Prestación de Servicios Profesionales y Apoyo (5-8)</v>
          </cell>
          <cell r="G373" t="str">
            <v>DIANA PAOLA AREVALO</v>
          </cell>
          <cell r="L37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3">
            <v>45378</v>
          </cell>
          <cell r="N373">
            <v>45683</v>
          </cell>
          <cell r="T373">
            <v>29185200</v>
          </cell>
          <cell r="AE373">
            <v>0</v>
          </cell>
          <cell r="AG373">
            <v>0</v>
          </cell>
          <cell r="AL373" t="str">
            <v>https://community.secop.gov.co/Public/Tendering/ContractDetailView/Index?UniqueIdentifier=CO1.PCCNTR.6136801</v>
          </cell>
          <cell r="AS373">
            <v>0.21311475409836064</v>
          </cell>
        </row>
        <row r="374">
          <cell r="A374" t="str">
            <v>SCJ-440-2024</v>
          </cell>
          <cell r="B374">
            <v>45372</v>
          </cell>
          <cell r="E374" t="str">
            <v>5 Contratación directa</v>
          </cell>
          <cell r="F374" t="str">
            <v>33 Prestación de Servicios Profesionales y Apoyo (5-8)</v>
          </cell>
          <cell r="G374" t="str">
            <v>ANGELA CRISTINA CARVAJAL TOVAR</v>
          </cell>
          <cell r="L374" t="str">
            <v>PRESTAR LOS SERVICIOS PROFESIONALES A LA DIRECCIÓN DE SEGURIDAD EN LA GESTIÓN TERRITORIAL, APOYANDO Y BRINDANDO ACOMPAÑAMIENTO A LAS ACCIONES E INTERVENCIONES REALIZADAS DESDE EL ENFOQUE DE CONTROL DEL DELITO.</v>
          </cell>
          <cell r="M374">
            <v>45378</v>
          </cell>
          <cell r="N374">
            <v>45688</v>
          </cell>
          <cell r="T374">
            <v>72183821</v>
          </cell>
          <cell r="AE374">
            <v>0</v>
          </cell>
          <cell r="AG374">
            <v>0</v>
          </cell>
          <cell r="AL374" t="str">
            <v>https://community.secop.gov.co/Public/Tendering/ContractDetailView/Index?UniqueIdentifier=CO1.PCCNTR.6136556</v>
          </cell>
          <cell r="AS374">
            <v>0.20967741935483872</v>
          </cell>
        </row>
        <row r="375">
          <cell r="A375" t="str">
            <v>SCJ-443-2024</v>
          </cell>
          <cell r="B375">
            <v>45373</v>
          </cell>
          <cell r="E375" t="str">
            <v>5 Contratación directa</v>
          </cell>
          <cell r="F375" t="str">
            <v>33 Prestación de Servicios Profesionales y Apoyo (5-8)</v>
          </cell>
          <cell r="G375" t="str">
            <v>EFRAIN MURILLO SILVA</v>
          </cell>
          <cell r="L3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5">
            <v>45378</v>
          </cell>
          <cell r="N375">
            <v>45622</v>
          </cell>
          <cell r="T375">
            <v>23348160</v>
          </cell>
          <cell r="AE375">
            <v>0</v>
          </cell>
          <cell r="AG375">
            <v>0</v>
          </cell>
          <cell r="AL375" t="str">
            <v>https://community.secop.gov.co/Public/Tendering/ContractDetailView/Index?UniqueIdentifier=CO1.PCCNTR.6136524</v>
          </cell>
          <cell r="AS375">
            <v>0.26639344262295084</v>
          </cell>
        </row>
        <row r="376">
          <cell r="A376" t="str">
            <v>SCJ-444-2024</v>
          </cell>
          <cell r="B376">
            <v>45373</v>
          </cell>
          <cell r="E376" t="str">
            <v>5 Contratación directa</v>
          </cell>
          <cell r="F376" t="str">
            <v>33 Prestación de Servicios Profesionales y Apoyo (5-8)</v>
          </cell>
          <cell r="G376" t="str">
            <v>BERTHA CECILIA RUIZ CONDE</v>
          </cell>
          <cell r="L3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6">
            <v>45377</v>
          </cell>
          <cell r="N376">
            <v>45621</v>
          </cell>
          <cell r="T376">
            <v>23348160</v>
          </cell>
          <cell r="AE376">
            <v>0</v>
          </cell>
          <cell r="AG376">
            <v>0</v>
          </cell>
          <cell r="AL376" t="str">
            <v>https://community.secop.gov.co/Public/Tendering/ContractDetailView/Index?UniqueIdentifier=CO1.PCCNTR.6135157</v>
          </cell>
          <cell r="AS376">
            <v>0.27049180327868855</v>
          </cell>
        </row>
        <row r="377">
          <cell r="A377" t="str">
            <v>SCJ-445-2024</v>
          </cell>
          <cell r="B377">
            <v>45373</v>
          </cell>
          <cell r="E377" t="str">
            <v>5 Contratación directa</v>
          </cell>
          <cell r="F377" t="str">
            <v>33 Prestación de Servicios Profesionales y Apoyo (5-8)</v>
          </cell>
          <cell r="G377" t="str">
            <v>LILIANA JUDITH MEDINA TRIANA</v>
          </cell>
          <cell r="L3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7">
            <v>45378</v>
          </cell>
          <cell r="N377">
            <v>45622</v>
          </cell>
          <cell r="T377">
            <v>23348160</v>
          </cell>
          <cell r="AE377">
            <v>0</v>
          </cell>
          <cell r="AG377">
            <v>0</v>
          </cell>
          <cell r="AL377" t="str">
            <v>https://community.secop.gov.co/Public/Tendering/ContractDetailView/Index?UniqueIdentifier=CO1.PCCNTR.6136716</v>
          </cell>
          <cell r="AS377">
            <v>0.26639344262295084</v>
          </cell>
        </row>
        <row r="378">
          <cell r="A378" t="str">
            <v>SCJ-446-2024</v>
          </cell>
          <cell r="B378">
            <v>45373</v>
          </cell>
          <cell r="E378" t="str">
            <v>5 Contratación directa</v>
          </cell>
          <cell r="F378" t="str">
            <v>33 Prestación de Servicios Profesionales y Apoyo (5-8)</v>
          </cell>
          <cell r="G378" t="str">
            <v>NICOLAS DAVID ATEHORTUA DUARTE</v>
          </cell>
          <cell r="L3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8">
            <v>45378</v>
          </cell>
          <cell r="N378">
            <v>45628</v>
          </cell>
          <cell r="T378">
            <v>23348160</v>
          </cell>
          <cell r="AE378">
            <v>0</v>
          </cell>
          <cell r="AG378">
            <v>0</v>
          </cell>
          <cell r="AL378" t="str">
            <v>https://community.secop.gov.co/Public/Tendering/ContractDetailView/Index?UniqueIdentifier=CO1.PCCNTR.6136542</v>
          </cell>
          <cell r="AS378">
            <v>0.26</v>
          </cell>
        </row>
        <row r="379">
          <cell r="A379" t="str">
            <v>SCJ-447-2024</v>
          </cell>
          <cell r="B379">
            <v>45373</v>
          </cell>
          <cell r="E379" t="str">
            <v>5 Contratación directa</v>
          </cell>
          <cell r="F379" t="str">
            <v>33 Prestación de Servicios Profesionales y Apoyo (5-8)</v>
          </cell>
          <cell r="G379" t="str">
            <v>ELVIA PATRICIA GOMEZ VELASQUEZ</v>
          </cell>
          <cell r="L379" t="str">
            <v>PRESTAR SERVICIOS PROFESIONALES A LA DIRECCIÓN DE RECURSOS FÍSICOS Y GESTIÓN DOCUMENTAL PARA APOYAR EL DESARROLLO E IMPLEMENTACIÓN DEL INSTRUMENTO ARCHIVÍSTICO SISTEMA INTEGRADO DE CONSERVACIÓN - SIC Y LOS PROGRAMAS QUE LO COMPONEN.</v>
          </cell>
          <cell r="M379">
            <v>45383</v>
          </cell>
          <cell r="N379">
            <v>45657</v>
          </cell>
          <cell r="T379">
            <v>48150000</v>
          </cell>
          <cell r="AE379">
            <v>0</v>
          </cell>
          <cell r="AG379">
            <v>0</v>
          </cell>
          <cell r="AL379" t="str">
            <v>https://community.secop.gov.co/Public/Tendering/ContractDetailView/Index?UniqueIdentifier=CO1.PCCNTR.6135130</v>
          </cell>
          <cell r="AS379">
            <v>0.21897810218978103</v>
          </cell>
        </row>
        <row r="380">
          <cell r="A380" t="str">
            <v>SCJ-450-2024</v>
          </cell>
          <cell r="B380">
            <v>45373</v>
          </cell>
          <cell r="E380" t="str">
            <v>5 Contratación directa</v>
          </cell>
          <cell r="F380" t="str">
            <v>33 Prestación de Servicios Profesionales y Apoyo (5-8)</v>
          </cell>
          <cell r="G380" t="str">
            <v>LIGIA MARIELA RODRIGUEZ MORENO</v>
          </cell>
          <cell r="L3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0">
            <v>45378</v>
          </cell>
          <cell r="N380">
            <v>45622</v>
          </cell>
          <cell r="T380">
            <v>23348160</v>
          </cell>
          <cell r="AE380">
            <v>0</v>
          </cell>
          <cell r="AG380">
            <v>0</v>
          </cell>
          <cell r="AL380" t="str">
            <v>https://community.secop.gov.co/Public/Tendering/ContractDetailView/Index?UniqueIdentifier=CO1.PCCNTR.6137864</v>
          </cell>
          <cell r="AS380">
            <v>0.26639344262295084</v>
          </cell>
        </row>
        <row r="381">
          <cell r="A381" t="str">
            <v>SCJ-451-2024</v>
          </cell>
          <cell r="B381">
            <v>45373</v>
          </cell>
          <cell r="E381" t="str">
            <v>5 Contratación directa</v>
          </cell>
          <cell r="F381" t="str">
            <v>33 Prestación de Servicios Profesionales y Apoyo (5-8)</v>
          </cell>
          <cell r="G381" t="str">
            <v>JUAN CARLOS ANGULO RIVEIRA</v>
          </cell>
          <cell r="L3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1">
            <v>45378</v>
          </cell>
          <cell r="N381">
            <v>45622</v>
          </cell>
          <cell r="T381">
            <v>23348160</v>
          </cell>
          <cell r="AE381">
            <v>0</v>
          </cell>
          <cell r="AG381">
            <v>0</v>
          </cell>
          <cell r="AL381" t="str">
            <v>https://community.secop.gov.co/Public/Tendering/ContractDetailView/Index?UniqueIdentifier=CO1.PCCNTR.6138030</v>
          </cell>
          <cell r="AS381">
            <v>0.26639344262295084</v>
          </cell>
        </row>
        <row r="382">
          <cell r="A382" t="str">
            <v>SCJ-452-2024</v>
          </cell>
          <cell r="B382">
            <v>45373</v>
          </cell>
          <cell r="E382" t="str">
            <v>5 Contratación directa</v>
          </cell>
          <cell r="F382" t="str">
            <v>6 Arrendamientos y Adquisición de Inmuebles (5-8)</v>
          </cell>
          <cell r="G382" t="str">
            <v>FAMOC DEPANEL S.A.S</v>
          </cell>
          <cell r="L382" t="str">
            <v>ARRENDAMIENTO DE LOS INMUEBLES UBICADO EN LA CIUDAD DE BOGOTÁ D.C, EN LA CIUDADELA LUIS CARLOS SARMIENTO ANGULO - AVENIDA CALLE 26 No. 57 — 41 - TORRE 7, PISOS 6, 13,14, 16 Y LOCAL 103”</v>
          </cell>
          <cell r="M382">
            <v>45383</v>
          </cell>
          <cell r="N382">
            <v>45688</v>
          </cell>
          <cell r="T382">
            <v>5525180080</v>
          </cell>
          <cell r="AE382">
            <v>0</v>
          </cell>
          <cell r="AG382">
            <v>0</v>
          </cell>
          <cell r="AL382" t="str">
            <v>https://community.secop.gov.co/Public/Tendering/ContractDetailView/Index?UniqueIdentifier=CO1.PCCNTR.6137020</v>
          </cell>
          <cell r="AS382">
            <v>0.19672131147540983</v>
          </cell>
        </row>
        <row r="383">
          <cell r="A383" t="str">
            <v>SCJ-453-2024</v>
          </cell>
          <cell r="B383">
            <v>45373</v>
          </cell>
          <cell r="E383" t="str">
            <v>4 Mínima cuantía</v>
          </cell>
          <cell r="F383" t="str">
            <v>30 Porcentaje Mínima Cuantía (4)</v>
          </cell>
          <cell r="G383" t="str">
            <v>KIWA CQR SAS</v>
          </cell>
          <cell r="L383" t="str">
            <v>PRESTAR EL SERVICIO DE AUDITORÍA DE SEGUIMIENTO (SEGUNDO AÑO) PARA EL MANTENIMIENTO DE LA CERTIFICACIÓN EN ISO 45001:2018 SISTEMAS DE GESTIÓN DE LA SEGURIDAD Y SALUD EN EL TRABAJO.</v>
          </cell>
          <cell r="M383">
            <v>45386</v>
          </cell>
          <cell r="N383">
            <v>45415</v>
          </cell>
          <cell r="T383">
            <v>5027155</v>
          </cell>
          <cell r="AE383">
            <v>0</v>
          </cell>
          <cell r="AG383">
            <v>0</v>
          </cell>
          <cell r="AL383" t="str">
            <v>https://community.secop.gov.co/Public/Tendering/ContractDetailView/Index?UniqueIdentifier=CO1.PCCNTR.6137622</v>
          </cell>
          <cell r="AS383">
            <v>1</v>
          </cell>
        </row>
        <row r="384">
          <cell r="A384" t="str">
            <v>SCJ-454-2024</v>
          </cell>
          <cell r="B384">
            <v>45373</v>
          </cell>
          <cell r="E384" t="str">
            <v>5 Contratación directa</v>
          </cell>
          <cell r="F384" t="str">
            <v>33 Prestación de Servicios Profesionales y Apoyo (5-8)</v>
          </cell>
          <cell r="G384" t="str">
            <v>LUIS FERNANDO RODRIGUEZ VALENCIA</v>
          </cell>
          <cell r="L3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4">
            <v>45386</v>
          </cell>
          <cell r="N384">
            <v>45629</v>
          </cell>
          <cell r="T384">
            <v>23348160</v>
          </cell>
          <cell r="AE384">
            <v>0</v>
          </cell>
          <cell r="AG384">
            <v>0</v>
          </cell>
          <cell r="AL384" t="str">
            <v>https://community.secop.gov.co/Public/Tendering/ContractDetailView/Index?UniqueIdentifier=CO1.PCCNTR.6139242</v>
          </cell>
          <cell r="AS384">
            <v>0.23456790123456789</v>
          </cell>
        </row>
        <row r="385">
          <cell r="A385" t="str">
            <v>SCJ-455-2024</v>
          </cell>
          <cell r="B385">
            <v>45373</v>
          </cell>
          <cell r="E385" t="str">
            <v>5 Contratación directa</v>
          </cell>
          <cell r="F385" t="str">
            <v>33 Prestación de Servicios Profesionales y Apoyo (5-8)</v>
          </cell>
          <cell r="G385" t="str">
            <v>WILLIAM MAURICIO CASTAÑEDA RADA</v>
          </cell>
          <cell r="L38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5">
            <v>45378</v>
          </cell>
          <cell r="N385">
            <v>45622</v>
          </cell>
          <cell r="T385">
            <v>23348160</v>
          </cell>
          <cell r="AE385">
            <v>0</v>
          </cell>
          <cell r="AG385">
            <v>0</v>
          </cell>
          <cell r="AL385" t="str">
            <v>https://community.secop.gov.co/Public/Tendering/ContractDetailView/Index?UniqueIdentifier=CO1.PCCNTR.6140471</v>
          </cell>
          <cell r="AS385">
            <v>0.26639344262295084</v>
          </cell>
        </row>
        <row r="386">
          <cell r="A386" t="str">
            <v>SCJ-458-2024</v>
          </cell>
          <cell r="B386">
            <v>45373</v>
          </cell>
          <cell r="E386" t="str">
            <v>5 Contratación directa</v>
          </cell>
          <cell r="F386" t="str">
            <v>33 Prestación de Servicios Profesionales y Apoyo (5-8)</v>
          </cell>
          <cell r="G386" t="str">
            <v>YANETH ALEXANDRA PINO CUESTA</v>
          </cell>
          <cell r="L386" t="str">
            <v>PRESTAR SERVICIOS PROFESIONALES BRINDANDO ATENCIÓN PSICOSOCIAL A LA POBLACIÓN PRIVADA DE LA LIBERTAD DE LA CÁRCEL DISTRITAL DE VARONES Y ANEXO DE MUJERES, DE ORDEN INDIVIDUAL, GRUPAL Y FAMILIAR PARA EL FORTALECIMIENTO DE SU PROYECTO DE VIDA.</v>
          </cell>
          <cell r="M386">
            <v>45378</v>
          </cell>
          <cell r="N386">
            <v>45657</v>
          </cell>
          <cell r="T386">
            <v>36635355</v>
          </cell>
          <cell r="AE386">
            <v>0</v>
          </cell>
          <cell r="AG386">
            <v>0</v>
          </cell>
          <cell r="AL386" t="str">
            <v>https://community.secop.gov.co/Public/Tendering/ContractDetailView/Index?UniqueIdentifier=CO1.PCCNTR.6141027</v>
          </cell>
          <cell r="AS386">
            <v>0.23297491039426524</v>
          </cell>
        </row>
        <row r="387">
          <cell r="A387" t="str">
            <v>SCJ-459-2024</v>
          </cell>
          <cell r="B387">
            <v>45373</v>
          </cell>
          <cell r="E387" t="str">
            <v>5 Contratación directa</v>
          </cell>
          <cell r="F387" t="str">
            <v>33 Prestación de Servicios Profesionales y Apoyo (5-8)</v>
          </cell>
          <cell r="G387" t="str">
            <v>YUDI ENCARNACIÓN VALENCIA DIAZ</v>
          </cell>
          <cell r="L3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7">
            <v>45385</v>
          </cell>
          <cell r="N387">
            <v>45628</v>
          </cell>
          <cell r="T387">
            <v>23348160</v>
          </cell>
          <cell r="AE387">
            <v>0</v>
          </cell>
          <cell r="AG387">
            <v>0</v>
          </cell>
          <cell r="AL387" t="str">
            <v>https://community.secop.gov.co/Public/Tendering/ContractDetailView/Index?UniqueIdentifier=CO1.PCCNTR.6140235</v>
          </cell>
          <cell r="AS387">
            <v>0.23868312757201646</v>
          </cell>
        </row>
        <row r="388">
          <cell r="A388" t="str">
            <v>SCJ-460-2024</v>
          </cell>
          <cell r="B388">
            <v>45373</v>
          </cell>
          <cell r="E388" t="str">
            <v>5 Contratación directa</v>
          </cell>
          <cell r="F388" t="str">
            <v>33 Prestación de Servicios Profesionales y Apoyo (5-8)</v>
          </cell>
          <cell r="G388" t="str">
            <v>YEIMI JOHANA MELO BELLO</v>
          </cell>
          <cell r="L3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8">
            <v>45378</v>
          </cell>
          <cell r="N388">
            <v>45622</v>
          </cell>
          <cell r="T388">
            <v>23348160</v>
          </cell>
          <cell r="AE388">
            <v>0</v>
          </cell>
          <cell r="AG388">
            <v>0</v>
          </cell>
          <cell r="AL388" t="str">
            <v>https://community.secop.gov.co/Public/Tendering/ContractDetailView/Index?UniqueIdentifier=CO1.PCCNTR.6140297</v>
          </cell>
          <cell r="AS388">
            <v>0.26639344262295084</v>
          </cell>
        </row>
        <row r="389">
          <cell r="A389" t="str">
            <v>SCJ-461-2024</v>
          </cell>
          <cell r="B389">
            <v>45373</v>
          </cell>
          <cell r="E389" t="str">
            <v>5 Contratación directa</v>
          </cell>
          <cell r="F389" t="str">
            <v>33 Prestación de Servicios Profesionales y Apoyo (5-8)</v>
          </cell>
          <cell r="G389" t="str">
            <v>DIEGO FERNANDO APONTE RESTREPO</v>
          </cell>
          <cell r="L389" t="str">
            <v>PRESTAR SERVICIOS PROFESIONALES BRINDANDO ATENCIÓN PSICOSOCIAL A LA POBLACIÓN PRIVADA DE LA LIBERTAD DE LA CÁRCEL DISTRITAL DE VARONES Y ANEXO DE MUJERES, DE ORDEN INDIVIDUAL, GRUPAL Y FAMILIAR PARA EL FORTALECIMIENTO DE SU PROYECTO DE VIDA.</v>
          </cell>
          <cell r="M389">
            <v>45378</v>
          </cell>
          <cell r="N389">
            <v>45591</v>
          </cell>
          <cell r="T389">
            <v>28494165</v>
          </cell>
          <cell r="AE389">
            <v>0</v>
          </cell>
          <cell r="AG389">
            <v>0</v>
          </cell>
          <cell r="AL389" t="str">
            <v>https://community.secop.gov.co/Public/Tendering/ContractDetailView/Index?UniqueIdentifier=CO1.PCCNTR.6141050</v>
          </cell>
          <cell r="AS389">
            <v>0.30516431924882631</v>
          </cell>
        </row>
        <row r="390">
          <cell r="A390" t="str">
            <v>SCJ-463-2024</v>
          </cell>
          <cell r="B390">
            <v>45373</v>
          </cell>
          <cell r="E390" t="str">
            <v>5 Contratación directa</v>
          </cell>
          <cell r="F390" t="str">
            <v>33 Prestación de Servicios Profesionales y Apoyo (5-8)</v>
          </cell>
          <cell r="G390" t="str">
            <v>WADAD THERESSA CLAVIJO SANCHEZ</v>
          </cell>
          <cell r="L390" t="str">
            <v>PRESTAR SERVICIOS PROFESIONALES BRINDANDO ATENCIÓN PSICOSOCIAL A LA POBLACIÓN PRIVADA DE LA LIBERTAD DE LA CÁRCEL DISTRITAL DE VARONES Y ANEXO DE MUJERES, DE ORDEN INDIVIDUAL, GRUPAL Y FAMILIAR PARA EL FORTALECIMIENTO DE SU PROYECTO DE VIDA.</v>
          </cell>
          <cell r="M390">
            <v>45378</v>
          </cell>
          <cell r="N390">
            <v>45657</v>
          </cell>
          <cell r="T390">
            <v>36635355</v>
          </cell>
          <cell r="AE390">
            <v>0</v>
          </cell>
          <cell r="AG390">
            <v>0</v>
          </cell>
          <cell r="AL390" t="str">
            <v>https://community.secop.gov.co/Public/Tendering/ContractDetailView/Index?UniqueIdentifier=CO1.PCCNTR.6141058</v>
          </cell>
          <cell r="AS390">
            <v>0.23297491039426524</v>
          </cell>
        </row>
        <row r="391">
          <cell r="A391" t="str">
            <v>SCJ-467-2024</v>
          </cell>
          <cell r="B391">
            <v>45376</v>
          </cell>
          <cell r="E391" t="str">
            <v>5 Contratación directa</v>
          </cell>
          <cell r="F391" t="str">
            <v>33 Prestación de Servicios Profesionales y Apoyo (5-8)</v>
          </cell>
          <cell r="G391" t="str">
            <v>HECTOR ALEXANDER MARTINEZ SILVA</v>
          </cell>
          <cell r="L391" t="str">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ell>
          <cell r="M391">
            <v>45378</v>
          </cell>
          <cell r="N391">
            <v>45657</v>
          </cell>
          <cell r="T391">
            <v>104101200</v>
          </cell>
          <cell r="AE391">
            <v>0</v>
          </cell>
          <cell r="AG391">
            <v>0</v>
          </cell>
          <cell r="AL391" t="str">
            <v>https://community.secop.gov.co/Public/Tendering/ContractDetailView/Index?UniqueIdentifier=CO1.PCCNTR.6147112</v>
          </cell>
          <cell r="AS391">
            <v>0.23297491039426524</v>
          </cell>
        </row>
        <row r="392">
          <cell r="A392" t="str">
            <v>SCJ-478-2024</v>
          </cell>
          <cell r="B392">
            <v>45377</v>
          </cell>
          <cell r="E392" t="str">
            <v>5 Contratación directa</v>
          </cell>
          <cell r="F392" t="str">
            <v>33 Prestación de Servicios Profesionales y Apoyo (5-8)</v>
          </cell>
          <cell r="G392" t="str">
            <v>ODHETTE XIMENA FAJARDO FONSECA</v>
          </cell>
          <cell r="L3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2">
            <v>45386</v>
          </cell>
          <cell r="N392">
            <v>45691</v>
          </cell>
          <cell r="T392">
            <v>29185200</v>
          </cell>
          <cell r="AE392">
            <v>0</v>
          </cell>
          <cell r="AG392">
            <v>0</v>
          </cell>
          <cell r="AL392" t="str">
            <v>https://community.secop.gov.co/Public/Tendering/ContractDetailView/Index?UniqueIdentifier=CO1.PCCNTR.6148526</v>
          </cell>
          <cell r="AS392">
            <v>0.18688524590163935</v>
          </cell>
        </row>
        <row r="393">
          <cell r="A393" t="str">
            <v>SCJ-479-2024</v>
          </cell>
          <cell r="B393">
            <v>45377</v>
          </cell>
          <cell r="E393" t="str">
            <v>5 Contratación directa</v>
          </cell>
          <cell r="F393" t="str">
            <v>33 Prestación de Servicios Profesionales y Apoyo (5-8)</v>
          </cell>
          <cell r="G393" t="str">
            <v>JONATHAN ALEJANDRO RODRIGUEZ NIÑO</v>
          </cell>
          <cell r="L3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3">
            <v>45386</v>
          </cell>
          <cell r="N393">
            <v>45691</v>
          </cell>
          <cell r="T393">
            <v>29185200</v>
          </cell>
          <cell r="AE393">
            <v>0</v>
          </cell>
          <cell r="AG393">
            <v>0</v>
          </cell>
          <cell r="AL393" t="str">
            <v>https://community.secop.gov.co/Public/Tendering/ContractDetailView/Index?UniqueIdentifier=CO1.PCCNTR.6148533</v>
          </cell>
          <cell r="AS393">
            <v>0.18688524590163935</v>
          </cell>
        </row>
        <row r="394">
          <cell r="A394" t="str">
            <v>SCJ-480-2024</v>
          </cell>
          <cell r="B394">
            <v>45377</v>
          </cell>
          <cell r="E394" t="str">
            <v>5 Contratación directa</v>
          </cell>
          <cell r="F394" t="str">
            <v>33 Prestación de Servicios Profesionales y Apoyo (5-8)</v>
          </cell>
          <cell r="G394" t="str">
            <v>HENRY JAVIER RODRIGUEZ PULIDO</v>
          </cell>
          <cell r="L3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4">
            <v>45386</v>
          </cell>
          <cell r="N394">
            <v>45691</v>
          </cell>
          <cell r="T394">
            <v>29185200</v>
          </cell>
          <cell r="AE394">
            <v>0</v>
          </cell>
          <cell r="AG394">
            <v>0</v>
          </cell>
          <cell r="AL394" t="str">
            <v>https://community.secop.gov.co/Public/Tendering/ContractDetailView/Index?UniqueIdentifier=CO1.PCCNTR.6148429</v>
          </cell>
          <cell r="AS394">
            <v>0.18688524590163935</v>
          </cell>
        </row>
        <row r="395">
          <cell r="A395" t="str">
            <v>SCJ-481-2024</v>
          </cell>
          <cell r="B395">
            <v>45377</v>
          </cell>
          <cell r="E395" t="str">
            <v>5 Contratación directa</v>
          </cell>
          <cell r="F395" t="str">
            <v>33 Prestación de Servicios Profesionales y Apoyo (5-8)</v>
          </cell>
          <cell r="G395" t="str">
            <v>FRANCISCO JAVIER ORJUELA OLIVERO</v>
          </cell>
          <cell r="L3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5">
            <v>45386</v>
          </cell>
          <cell r="N395">
            <v>45691</v>
          </cell>
          <cell r="T395">
            <v>29185200</v>
          </cell>
          <cell r="AE395">
            <v>0</v>
          </cell>
          <cell r="AG395">
            <v>0</v>
          </cell>
          <cell r="AL395" t="str">
            <v>https://community.secop.gov.co/Public/Tendering/ContractDetailView/Index?UniqueIdentifier=CO1.PCCNTR.6148579</v>
          </cell>
          <cell r="AS395">
            <v>0.18688524590163935</v>
          </cell>
        </row>
        <row r="396">
          <cell r="A396" t="str">
            <v>SCJ-482-2024</v>
          </cell>
          <cell r="B396">
            <v>45377</v>
          </cell>
          <cell r="E396" t="str">
            <v>5 Contratación directa</v>
          </cell>
          <cell r="F396" t="str">
            <v>33 Prestación de Servicios Profesionales y Apoyo (5-8)</v>
          </cell>
          <cell r="G396" t="str">
            <v>JULIETH ANDREA GARCIA DUQUE</v>
          </cell>
          <cell r="L3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6">
            <v>45386</v>
          </cell>
          <cell r="N396">
            <v>45691</v>
          </cell>
          <cell r="T396">
            <v>29185200</v>
          </cell>
          <cell r="AE396">
            <v>0</v>
          </cell>
          <cell r="AG396">
            <v>0</v>
          </cell>
          <cell r="AL396" t="str">
            <v>https://community.secop.gov.co/Public/Tendering/ContractDetailView/Index?UniqueIdentifier=CO1.PCCNTR.6148559</v>
          </cell>
          <cell r="AS396">
            <v>0.18688524590163935</v>
          </cell>
        </row>
        <row r="397">
          <cell r="A397" t="str">
            <v>SCJ-483-2024</v>
          </cell>
          <cell r="B397">
            <v>45377</v>
          </cell>
          <cell r="E397" t="str">
            <v>5 Contratación directa</v>
          </cell>
          <cell r="F397" t="str">
            <v>33 Prestación de Servicios Profesionales y Apoyo (5-8)</v>
          </cell>
          <cell r="G397" t="str">
            <v>FABIO PRADA MOLANO</v>
          </cell>
          <cell r="L3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7">
            <v>45386</v>
          </cell>
          <cell r="N397">
            <v>45691</v>
          </cell>
          <cell r="T397">
            <v>29185200</v>
          </cell>
          <cell r="AE397">
            <v>0</v>
          </cell>
          <cell r="AG397">
            <v>0</v>
          </cell>
          <cell r="AL397" t="str">
            <v>https://community.secop.gov.co/Public/Tendering/ContractDetailView/Index?UniqueIdentifier=CO1.PCCNTR.6148572</v>
          </cell>
          <cell r="AS397">
            <v>0.18688524590163935</v>
          </cell>
        </row>
        <row r="398">
          <cell r="A398" t="str">
            <v>SCJ-484-2024</v>
          </cell>
          <cell r="B398">
            <v>45377</v>
          </cell>
          <cell r="E398" t="str">
            <v>5 Contratación directa</v>
          </cell>
          <cell r="F398" t="str">
            <v>33 Prestación de Servicios Profesionales y Apoyo (5-8)</v>
          </cell>
          <cell r="G398" t="str">
            <v>GLADIS JAIMES BARRERA</v>
          </cell>
          <cell r="L3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8">
            <v>45386</v>
          </cell>
          <cell r="N398">
            <v>45691</v>
          </cell>
          <cell r="T398">
            <v>29185200</v>
          </cell>
          <cell r="AE398">
            <v>0</v>
          </cell>
          <cell r="AG398">
            <v>0</v>
          </cell>
          <cell r="AL398" t="str">
            <v>https://community.secop.gov.co/Public/Tendering/ContractDetailView/Index?UniqueIdentifier=CO1.PCCNTR.6149020</v>
          </cell>
          <cell r="AS398">
            <v>0.18688524590163935</v>
          </cell>
        </row>
        <row r="399">
          <cell r="A399" t="str">
            <v>SCJ-485-2024</v>
          </cell>
          <cell r="B399">
            <v>45377</v>
          </cell>
          <cell r="E399" t="str">
            <v>2 Selección abreviada</v>
          </cell>
          <cell r="F399" t="str">
            <v>4 Adquisión o Suministro de Bienes y Servicios de Carácterísticas Técnicas Uniformes y de Común Utilización (Procedimiento: Siubasta Inversa, Acuerdo Marco de Precios, Bolsa de Productos) (2)</v>
          </cell>
          <cell r="G399" t="str">
            <v>SERVINUTRIR SAS</v>
          </cell>
          <cell r="L399" t="str">
            <v>PRESTAR EL SERVICIO DE ALIMENTACIÓN PREPARADA EN SITIO BAJO LA MODALIDAD DE RACIÓN DIARIA CON DESTINO A TODAS LAS PERSONAS PRIVADAS DE LA LIBERTAD QUE SE ENCUENTRAN EN LA CÁRCEL DISTRITAL DE VARONES Y ANEXO DE MUJERES DE BOGOTÁ D.C.</v>
          </cell>
          <cell r="M399">
            <v>45385</v>
          </cell>
          <cell r="N399">
            <v>45837</v>
          </cell>
          <cell r="T399">
            <v>10948503300</v>
          </cell>
          <cell r="AE399">
            <v>0</v>
          </cell>
          <cell r="AG399">
            <v>0</v>
          </cell>
          <cell r="AL399" t="str">
            <v>https://community.secop.gov.co/Public/Tendering/ContractDetailView/Index?UniqueIdentifier=CO1.PCCNTR.6140809</v>
          </cell>
          <cell r="AS399">
            <v>0.12831858407079647</v>
          </cell>
        </row>
        <row r="400">
          <cell r="A400" t="str">
            <v>SCJ-486-2024</v>
          </cell>
          <cell r="B400">
            <v>45377</v>
          </cell>
          <cell r="E400" t="str">
            <v>5 Contratación directa</v>
          </cell>
          <cell r="F400" t="str">
            <v>33 Prestación de Servicios Profesionales y Apoyo (5-8)</v>
          </cell>
          <cell r="G400" t="str">
            <v>TULIO CESAR HERNANDEZ HOYOS</v>
          </cell>
          <cell r="L4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0">
            <v>45386</v>
          </cell>
          <cell r="N400">
            <v>45691</v>
          </cell>
          <cell r="T400">
            <v>29185200</v>
          </cell>
          <cell r="AE400">
            <v>0</v>
          </cell>
          <cell r="AG400">
            <v>0</v>
          </cell>
          <cell r="AL400" t="str">
            <v>https://community.secop.gov.co/Public/Tendering/ContractDetailView/Index?UniqueIdentifier=CO1.PCCNTR.6149406</v>
          </cell>
          <cell r="AS400">
            <v>0.18688524590163935</v>
          </cell>
        </row>
        <row r="401">
          <cell r="A401" t="str">
            <v>SCJ-487-2024</v>
          </cell>
          <cell r="B401">
            <v>45377</v>
          </cell>
          <cell r="E401" t="str">
            <v>5 Contratación directa</v>
          </cell>
          <cell r="F401" t="str">
            <v>33 Prestación de Servicios Profesionales y Apoyo (5-8)</v>
          </cell>
          <cell r="G401" t="str">
            <v>ANDRES FELIPE CACERES CUEVAS</v>
          </cell>
          <cell r="L4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1">
            <v>45386</v>
          </cell>
          <cell r="N401">
            <v>45629</v>
          </cell>
          <cell r="T401">
            <v>23348160</v>
          </cell>
          <cell r="AE401">
            <v>0</v>
          </cell>
          <cell r="AG401">
            <v>0</v>
          </cell>
          <cell r="AL401" t="str">
            <v>https://community.secop.gov.co/Public/Tendering/ContractDetailView/Index?UniqueIdentifier=CO1.PCCNTR.6149326</v>
          </cell>
          <cell r="AS401">
            <v>0.23456790123456789</v>
          </cell>
        </row>
        <row r="402">
          <cell r="A402" t="str">
            <v>SCJ-488-2024</v>
          </cell>
          <cell r="B402">
            <v>45377</v>
          </cell>
          <cell r="E402" t="str">
            <v>5 Contratación directa</v>
          </cell>
          <cell r="F402" t="str">
            <v>33 Prestación de Servicios Profesionales y Apoyo (5-8)</v>
          </cell>
          <cell r="G402" t="str">
            <v>JORGE LUIS CANALES MAYORALES</v>
          </cell>
          <cell r="L4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2">
            <v>45386</v>
          </cell>
          <cell r="N402">
            <v>45691</v>
          </cell>
          <cell r="T402">
            <v>29185200</v>
          </cell>
          <cell r="AE402">
            <v>0</v>
          </cell>
          <cell r="AG402">
            <v>0</v>
          </cell>
          <cell r="AL402" t="str">
            <v>https://community.secop.gov.co/Public/Tendering/ContractDetailView/Index?UniqueIdentifier=CO1.PCCNTR.6148863</v>
          </cell>
          <cell r="AS402">
            <v>0.18688524590163935</v>
          </cell>
        </row>
        <row r="403">
          <cell r="A403" t="str">
            <v>SCJ-489-2024</v>
          </cell>
          <cell r="B403">
            <v>45377</v>
          </cell>
          <cell r="E403" t="str">
            <v>5 Contratación directa</v>
          </cell>
          <cell r="F403" t="str">
            <v>33 Prestación de Servicios Profesionales y Apoyo (5-8)</v>
          </cell>
          <cell r="G403" t="str">
            <v>DAIRO ALBERTO OSPINA GONZALEZ</v>
          </cell>
          <cell r="L4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3">
            <v>45386</v>
          </cell>
          <cell r="N403">
            <v>45691</v>
          </cell>
          <cell r="T403">
            <v>29185200</v>
          </cell>
          <cell r="AE403">
            <v>0</v>
          </cell>
          <cell r="AG403">
            <v>0</v>
          </cell>
          <cell r="AL403" t="str">
            <v>https://community.secop.gov.co/Public/Tendering/ContractDetailView/Index?UniqueIdentifier=CO1.PCCNTR.6149306</v>
          </cell>
          <cell r="AS403">
            <v>0.18688524590163935</v>
          </cell>
        </row>
        <row r="404">
          <cell r="A404" t="str">
            <v>SCJ-491-2024</v>
          </cell>
          <cell r="B404">
            <v>45378</v>
          </cell>
          <cell r="E404" t="str">
            <v>5 Contratación directa</v>
          </cell>
          <cell r="F404" t="str">
            <v>33 Prestación de Servicios Profesionales y Apoyo (5-8)</v>
          </cell>
          <cell r="G404" t="str">
            <v>INGRID CARINA SUAREZ CRUZ</v>
          </cell>
          <cell r="L4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4">
            <v>45386</v>
          </cell>
          <cell r="N404">
            <v>45691</v>
          </cell>
          <cell r="T404">
            <v>29185200</v>
          </cell>
          <cell r="AE404">
            <v>0</v>
          </cell>
          <cell r="AG404">
            <v>0</v>
          </cell>
          <cell r="AL404" t="str">
            <v>https://community.secop.gov.co/Public/Tendering/ContractDetailView/Index?UniqueIdentifier=CO1.PCCNTR.6151640</v>
          </cell>
          <cell r="AS404">
            <v>0.18688524590163935</v>
          </cell>
        </row>
        <row r="405">
          <cell r="A405" t="str">
            <v>SCJ-492-2024</v>
          </cell>
          <cell r="B405">
            <v>45378</v>
          </cell>
          <cell r="E405" t="str">
            <v>5 Contratación directa</v>
          </cell>
          <cell r="F405" t="str">
            <v>33 Prestación de Servicios Profesionales y Apoyo (5-8)</v>
          </cell>
          <cell r="G405" t="str">
            <v>ALEJANDRO LAITON</v>
          </cell>
          <cell r="L40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5">
            <v>45386</v>
          </cell>
          <cell r="N405">
            <v>45691</v>
          </cell>
          <cell r="T405">
            <v>29185200</v>
          </cell>
          <cell r="AE405">
            <v>0</v>
          </cell>
          <cell r="AG405">
            <v>0</v>
          </cell>
          <cell r="AL405" t="str">
            <v>https://community.secop.gov.co/Public/Tendering/ContractDetailView/Index?UniqueIdentifier=CO1.PCCNTR.6151851</v>
          </cell>
          <cell r="AS405">
            <v>0.18688524590163935</v>
          </cell>
        </row>
        <row r="406">
          <cell r="A406" t="str">
            <v>SCJ-493-2024</v>
          </cell>
          <cell r="B406">
            <v>45378</v>
          </cell>
          <cell r="E406" t="str">
            <v>5 Contratación directa</v>
          </cell>
          <cell r="F406" t="str">
            <v>33 Prestación de Servicios Profesionales y Apoyo (5-8)</v>
          </cell>
          <cell r="G406" t="str">
            <v>MARIA PAULA CIFUENTES MANRIQUE</v>
          </cell>
          <cell r="L4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6">
            <v>45384</v>
          </cell>
          <cell r="N406">
            <v>45627</v>
          </cell>
          <cell r="T406">
            <v>23348160</v>
          </cell>
          <cell r="AE406">
            <v>0</v>
          </cell>
          <cell r="AG406">
            <v>0</v>
          </cell>
          <cell r="AL406" t="str">
            <v>https://community.secop.gov.co/Public/Tendering/ContractDetailView/Index?UniqueIdentifier=CO1.PCCNTR.6151942</v>
          </cell>
          <cell r="AS406">
            <v>0.24279835390946503</v>
          </cell>
        </row>
        <row r="407">
          <cell r="A407" t="str">
            <v>SCJ-494-2024</v>
          </cell>
          <cell r="B407">
            <v>45378</v>
          </cell>
          <cell r="E407" t="str">
            <v>5 Contratación directa</v>
          </cell>
          <cell r="F407" t="str">
            <v>33 Prestación de Servicios Profesionales y Apoyo (5-8)</v>
          </cell>
          <cell r="G407" t="str">
            <v>JUAN NICOLAS FALLA FLOREZ</v>
          </cell>
          <cell r="L4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7">
            <v>45390</v>
          </cell>
          <cell r="N407">
            <v>45695</v>
          </cell>
          <cell r="T407">
            <v>29185200</v>
          </cell>
          <cell r="AE407">
            <v>0</v>
          </cell>
          <cell r="AG407">
            <v>0</v>
          </cell>
          <cell r="AL407" t="str">
            <v>https://community.secop.gov.co/Public/Tendering/ContractDetailView/Index?UniqueIdentifier=CO1.PCCNTR.6151735</v>
          </cell>
          <cell r="AS407">
            <v>0.17377049180327869</v>
          </cell>
        </row>
        <row r="408">
          <cell r="A408" t="str">
            <v>SCJ-495-2024</v>
          </cell>
          <cell r="B408">
            <v>45378</v>
          </cell>
          <cell r="E408" t="str">
            <v>5 Contratación directa</v>
          </cell>
          <cell r="F408" t="str">
            <v>33 Prestación de Servicios Profesionales y Apoyo (5-8)</v>
          </cell>
          <cell r="G408" t="str">
            <v>REINEL ALBERTO MOLINA PAVA</v>
          </cell>
          <cell r="L4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8">
            <v>45390</v>
          </cell>
          <cell r="N408">
            <v>45695</v>
          </cell>
          <cell r="T408">
            <v>29185200</v>
          </cell>
          <cell r="AE408">
            <v>0</v>
          </cell>
          <cell r="AG408">
            <v>0</v>
          </cell>
          <cell r="AL408" t="str">
            <v>https://community.secop.gov.co/Public/Tendering/ContractDetailView/Index?UniqueIdentifier=CO1.PCCNTR.6151659</v>
          </cell>
          <cell r="AS408">
            <v>0.17377049180327869</v>
          </cell>
        </row>
        <row r="409">
          <cell r="A409" t="str">
            <v>SCJ-496-2024</v>
          </cell>
          <cell r="B409">
            <v>45378</v>
          </cell>
          <cell r="E409" t="str">
            <v>5 Contratación directa</v>
          </cell>
          <cell r="F409" t="str">
            <v>33 Prestación de Servicios Profesionales y Apoyo (5-8)</v>
          </cell>
          <cell r="G409" t="str">
            <v>JOHANNA MILENA VASQUEZ PERDOMO</v>
          </cell>
          <cell r="L40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9">
            <v>45384</v>
          </cell>
          <cell r="N409">
            <v>45657</v>
          </cell>
          <cell r="T409">
            <v>23348160</v>
          </cell>
          <cell r="AE409">
            <v>0</v>
          </cell>
          <cell r="AG409">
            <v>0</v>
          </cell>
          <cell r="AL409" t="str">
            <v>https://community.secop.gov.co/Public/Tendering/ContractDetailView/Index?UniqueIdentifier=CO1.PCCNTR.6152040</v>
          </cell>
          <cell r="AS409">
            <v>0.21611721611721613</v>
          </cell>
        </row>
        <row r="410">
          <cell r="A410" t="str">
            <v>SCJ-497-2024</v>
          </cell>
          <cell r="B410">
            <v>45378</v>
          </cell>
          <cell r="E410" t="str">
            <v>5 Contratación directa</v>
          </cell>
          <cell r="F410" t="str">
            <v>33 Prestación de Servicios Profesionales y Apoyo (5-8)</v>
          </cell>
          <cell r="G410" t="str">
            <v>WALTER ADELMO REYES VERGARA</v>
          </cell>
          <cell r="L4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0">
            <v>45384</v>
          </cell>
          <cell r="N410">
            <v>45657</v>
          </cell>
          <cell r="T410">
            <v>23348160</v>
          </cell>
          <cell r="AE410">
            <v>0</v>
          </cell>
          <cell r="AG410">
            <v>0</v>
          </cell>
          <cell r="AL410" t="str">
            <v>https://community.secop.gov.co/Public/Tendering/ContractDetailView/Index?UniqueIdentifier=CO1.PCCNTR.6151956</v>
          </cell>
          <cell r="AS410">
            <v>0.21611721611721613</v>
          </cell>
        </row>
        <row r="411">
          <cell r="A411" t="str">
            <v>SCJ-498-2024</v>
          </cell>
          <cell r="B411">
            <v>45378</v>
          </cell>
          <cell r="E411" t="str">
            <v>5 Contratación directa</v>
          </cell>
          <cell r="F411" t="str">
            <v>33 Prestación de Servicios Profesionales y Apoyo (5-8)</v>
          </cell>
          <cell r="G411" t="str">
            <v>VIVIANA GONZALEZ PINZON</v>
          </cell>
          <cell r="L4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1">
            <v>45386</v>
          </cell>
          <cell r="N411">
            <v>45691</v>
          </cell>
          <cell r="T411">
            <v>29185200</v>
          </cell>
          <cell r="AE411">
            <v>0</v>
          </cell>
          <cell r="AG411">
            <v>0</v>
          </cell>
          <cell r="AL411" t="str">
            <v>https://community.secop.gov.co/Public/Tendering/ContractDetailView/Index?UniqueIdentifier=CO1.PCCNTR.6151742</v>
          </cell>
          <cell r="AS411">
            <v>0.18688524590163935</v>
          </cell>
        </row>
        <row r="412">
          <cell r="A412" t="str">
            <v>SCJ-499-2024</v>
          </cell>
          <cell r="B412">
            <v>45378</v>
          </cell>
          <cell r="E412" t="str">
            <v>5 Contratación directa</v>
          </cell>
          <cell r="F412" t="str">
            <v>33 Prestación de Servicios Profesionales y Apoyo (5-8)</v>
          </cell>
          <cell r="G412" t="str">
            <v>LAURA ANDREA RAMIREZ OME</v>
          </cell>
          <cell r="L4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2">
            <v>45384</v>
          </cell>
          <cell r="N412">
            <v>45657</v>
          </cell>
          <cell r="T412">
            <v>23348160</v>
          </cell>
          <cell r="AE412">
            <v>0</v>
          </cell>
          <cell r="AG412">
            <v>0</v>
          </cell>
          <cell r="AL412" t="str">
            <v>https://community.secop.gov.co/Public/Tendering/ContractDetailView/Index?UniqueIdentifier=CO1.PCCNTR.6151960</v>
          </cell>
          <cell r="AS412">
            <v>0.21611721611721613</v>
          </cell>
        </row>
        <row r="413">
          <cell r="A413" t="str">
            <v>SCJ-500-2024</v>
          </cell>
          <cell r="B413">
            <v>45378</v>
          </cell>
          <cell r="E413" t="str">
            <v>5 Contratación directa</v>
          </cell>
          <cell r="F413" t="str">
            <v>33 Prestación de Servicios Profesionales y Apoyo (5-8)</v>
          </cell>
          <cell r="G413" t="str">
            <v>SUSANA ALEJANDRA SALAZAR FERNANDEZ</v>
          </cell>
          <cell r="L4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3">
            <v>45386</v>
          </cell>
          <cell r="N413">
            <v>45691</v>
          </cell>
          <cell r="T413">
            <v>29185200</v>
          </cell>
          <cell r="AE413">
            <v>0</v>
          </cell>
          <cell r="AG413">
            <v>0</v>
          </cell>
          <cell r="AL413" t="str">
            <v>https://community.secop.gov.co/Public/Tendering/ContractDetailView/Index?UniqueIdentifier=CO1.PCCNTR.6151745</v>
          </cell>
          <cell r="AS413">
            <v>0.18688524590163935</v>
          </cell>
        </row>
        <row r="414">
          <cell r="A414" t="str">
            <v>SCJ-501-2024</v>
          </cell>
          <cell r="B414">
            <v>45378</v>
          </cell>
          <cell r="E414" t="str">
            <v>5 Contratación directa</v>
          </cell>
          <cell r="F414" t="str">
            <v>33 Prestación de Servicios Profesionales y Apoyo (5-8)</v>
          </cell>
          <cell r="G414" t="str">
            <v>GABRIEL DELGADO FORERO</v>
          </cell>
          <cell r="L4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4">
            <v>45386</v>
          </cell>
          <cell r="N414">
            <v>45691</v>
          </cell>
          <cell r="T414">
            <v>29185200</v>
          </cell>
          <cell r="AE414">
            <v>0</v>
          </cell>
          <cell r="AG414">
            <v>0</v>
          </cell>
          <cell r="AL414" t="str">
            <v>https://community.secop.gov.co/Public/Tendering/ContractDetailView/Index?UniqueIdentifier=CO1.PCCNTR.6151865</v>
          </cell>
          <cell r="AS414">
            <v>0.18688524590163935</v>
          </cell>
        </row>
        <row r="415">
          <cell r="A415" t="str">
            <v>SCJ-502-2024</v>
          </cell>
          <cell r="B415">
            <v>45378</v>
          </cell>
          <cell r="E415" t="str">
            <v>5 Contratación directa</v>
          </cell>
          <cell r="F415" t="str">
            <v>33 Prestación de Servicios Profesionales y Apoyo (5-8)</v>
          </cell>
          <cell r="G415" t="str">
            <v>JUAN DIEGO ALVARADO VARON</v>
          </cell>
          <cell r="L4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5">
            <v>45384</v>
          </cell>
          <cell r="N415">
            <v>45627</v>
          </cell>
          <cell r="T415">
            <v>23348160</v>
          </cell>
          <cell r="AE415">
            <v>0</v>
          </cell>
          <cell r="AG415">
            <v>0</v>
          </cell>
          <cell r="AL415" t="str">
            <v>https://community.secop.gov.co/Public/Tendering/ContractDetailView/Index?UniqueIdentifier=CO1.PCCNTR.6151753</v>
          </cell>
          <cell r="AS415">
            <v>0.24279835390946503</v>
          </cell>
        </row>
        <row r="416">
          <cell r="A416" t="str">
            <v>SCJ-503-2024</v>
          </cell>
          <cell r="B416">
            <v>45378</v>
          </cell>
          <cell r="E416" t="str">
            <v>5 Contratación directa</v>
          </cell>
          <cell r="F416" t="str">
            <v>33 Prestación de Servicios Profesionales y Apoyo (5-8)</v>
          </cell>
          <cell r="G416" t="str">
            <v>MAYERLY JEANNETHE SERRATO RODRIGUEZ</v>
          </cell>
          <cell r="L4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6">
            <v>45386</v>
          </cell>
          <cell r="N416">
            <v>45691</v>
          </cell>
          <cell r="T416">
            <v>29185200</v>
          </cell>
          <cell r="AE416">
            <v>0</v>
          </cell>
          <cell r="AG416">
            <v>0</v>
          </cell>
          <cell r="AL416" t="str">
            <v>https://community.secop.gov.co/Public/Tendering/ContractDetailView/Index?UniqueIdentifier=CO1.PCCNTR.6151676</v>
          </cell>
          <cell r="AS416">
            <v>0.18688524590163935</v>
          </cell>
        </row>
        <row r="417">
          <cell r="A417" t="str">
            <v>SCJ-505-2024</v>
          </cell>
          <cell r="B417">
            <v>45378</v>
          </cell>
          <cell r="E417" t="str">
            <v>5 Contratación directa</v>
          </cell>
          <cell r="F417" t="str">
            <v>33 Prestación de Servicios Profesionales y Apoyo (5-8)</v>
          </cell>
          <cell r="G417" t="str">
            <v>MAGDA BIBIANA BERNAL DE LA TORRE</v>
          </cell>
          <cell r="L4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7">
            <v>45390</v>
          </cell>
          <cell r="N417">
            <v>45695</v>
          </cell>
          <cell r="T417">
            <v>29185200</v>
          </cell>
          <cell r="AE417">
            <v>0</v>
          </cell>
          <cell r="AG417">
            <v>0</v>
          </cell>
          <cell r="AL417" t="str">
            <v>https://community.secop.gov.co/Public/Tendering/ContractDetailView/Index?UniqueIdentifier=CO1.PCCNTR.6151754</v>
          </cell>
          <cell r="AS417">
            <v>0.17377049180327869</v>
          </cell>
        </row>
        <row r="418">
          <cell r="A418" t="str">
            <v>SCJ-506-2024</v>
          </cell>
          <cell r="B418">
            <v>45378</v>
          </cell>
          <cell r="E418" t="str">
            <v>5 Contratación directa</v>
          </cell>
          <cell r="F418" t="str">
            <v>33 Prestación de Servicios Profesionales y Apoyo (5-8)</v>
          </cell>
          <cell r="G418" t="str">
            <v>YURI MARCELA CASTRO VILLAMIL</v>
          </cell>
          <cell r="L4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8">
            <v>45384</v>
          </cell>
          <cell r="N418">
            <v>45657</v>
          </cell>
          <cell r="T418">
            <v>23348160</v>
          </cell>
          <cell r="AE418">
            <v>0</v>
          </cell>
          <cell r="AG418">
            <v>0</v>
          </cell>
          <cell r="AL418" t="str">
            <v>https://community.secop.gov.co/Public/Tendering/ContractDetailView/Index?UniqueIdentifier=CO1.PCCNTR.6152037</v>
          </cell>
          <cell r="AS418">
            <v>0.21611721611721613</v>
          </cell>
        </row>
        <row r="419">
          <cell r="A419" t="str">
            <v>SCJ-508-2024</v>
          </cell>
          <cell r="B419">
            <v>45378</v>
          </cell>
          <cell r="E419" t="str">
            <v>5 Contratación directa</v>
          </cell>
          <cell r="F419" t="str">
            <v>33 Prestación de Servicios Profesionales y Apoyo (5-8)</v>
          </cell>
          <cell r="G419" t="str">
            <v>YOHANA DEL ROCIO SUAREZ PINEDA</v>
          </cell>
          <cell r="L4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9">
            <v>45384</v>
          </cell>
          <cell r="N419">
            <v>45657</v>
          </cell>
          <cell r="T419">
            <v>23348160</v>
          </cell>
          <cell r="AE419">
            <v>0</v>
          </cell>
          <cell r="AG419">
            <v>0</v>
          </cell>
          <cell r="AL419" t="str">
            <v>https://community.secop.gov.co/Public/Tendering/ContractDetailView/Index?UniqueIdentifier=CO1.PCCNTR.6151868</v>
          </cell>
          <cell r="AS419">
            <v>0.21611721611721613</v>
          </cell>
        </row>
        <row r="420">
          <cell r="A420" t="str">
            <v>SCJ-509-2024</v>
          </cell>
          <cell r="B420">
            <v>45378</v>
          </cell>
          <cell r="E420" t="str">
            <v>5 Contratación directa</v>
          </cell>
          <cell r="F420" t="str">
            <v>33 Prestación de Servicios Profesionales y Apoyo (5-8)</v>
          </cell>
          <cell r="G420" t="str">
            <v>CAMILO ANDRES GAMARRA RODRIGUEZ</v>
          </cell>
          <cell r="L4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0">
            <v>45384</v>
          </cell>
          <cell r="N420">
            <v>45657</v>
          </cell>
          <cell r="T420">
            <v>23348160</v>
          </cell>
          <cell r="AE420">
            <v>0</v>
          </cell>
          <cell r="AG420">
            <v>0</v>
          </cell>
          <cell r="AL420" t="str">
            <v>https://community.secop.gov.co/Public/Tendering/ContractDetailView/Index?UniqueIdentifier=CO1.PCCNTR.6151748</v>
          </cell>
          <cell r="AS420">
            <v>0.21611721611721613</v>
          </cell>
        </row>
        <row r="421">
          <cell r="A421" t="str">
            <v>SCJ-510-2024</v>
          </cell>
          <cell r="B421">
            <v>45378</v>
          </cell>
          <cell r="E421" t="str">
            <v>5 Contratación directa</v>
          </cell>
          <cell r="F421" t="str">
            <v>33 Prestación de Servicios Profesionales y Apoyo (5-8)</v>
          </cell>
          <cell r="G421" t="str">
            <v>GINA ALEJANDRA RODRIGUEZ MEDELLIN</v>
          </cell>
          <cell r="L4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1">
            <v>45390</v>
          </cell>
          <cell r="N421">
            <v>45695</v>
          </cell>
          <cell r="T421">
            <v>29185200</v>
          </cell>
          <cell r="AE421">
            <v>0</v>
          </cell>
          <cell r="AG421">
            <v>0</v>
          </cell>
          <cell r="AL421" t="str">
            <v>https://community.secop.gov.co/Public/Tendering/ContractDetailView/Index?UniqueIdentifier=CO1.PCCNTR.6151683</v>
          </cell>
          <cell r="AS421">
            <v>0.17377049180327869</v>
          </cell>
        </row>
        <row r="422">
          <cell r="A422" t="str">
            <v>SCJ-511-2024</v>
          </cell>
          <cell r="B422">
            <v>45378</v>
          </cell>
          <cell r="E422" t="str">
            <v>5 Contratación directa</v>
          </cell>
          <cell r="F422" t="str">
            <v>33 Prestación de Servicios Profesionales y Apoyo (5-8)</v>
          </cell>
          <cell r="G422" t="str">
            <v>ANDREA LIZETH MEJIA TANGARIFE</v>
          </cell>
          <cell r="L4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2">
            <v>45384</v>
          </cell>
          <cell r="N422">
            <v>45657</v>
          </cell>
          <cell r="T422">
            <v>23348160</v>
          </cell>
          <cell r="AE422">
            <v>0</v>
          </cell>
          <cell r="AG422">
            <v>0</v>
          </cell>
          <cell r="AL422" t="str">
            <v>https://community.secop.gov.co/Public/Tendering/ContractDetailView/Index?UniqueIdentifier=CO1.PCCNTR.6151667</v>
          </cell>
          <cell r="AS422">
            <v>0.21611721611721613</v>
          </cell>
        </row>
        <row r="423">
          <cell r="A423" t="str">
            <v>SCJ-512-2024</v>
          </cell>
          <cell r="B423">
            <v>45378</v>
          </cell>
          <cell r="E423" t="str">
            <v>5 Contratación directa</v>
          </cell>
          <cell r="F423" t="str">
            <v>33 Prestación de Servicios Profesionales y Apoyo (5-8)</v>
          </cell>
          <cell r="G423" t="str">
            <v>ALVARO IVAN ARIAS GONZALEZ</v>
          </cell>
          <cell r="L423" t="str">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ell>
          <cell r="M423">
            <v>45386</v>
          </cell>
          <cell r="N423">
            <v>45657</v>
          </cell>
          <cell r="T423">
            <v>75330000</v>
          </cell>
          <cell r="AE423">
            <v>0</v>
          </cell>
          <cell r="AG423">
            <v>0</v>
          </cell>
          <cell r="AL423" t="str">
            <v>https://community.secop.gov.co/Public/Tendering/ContractDetailView/Index?UniqueIdentifier=CO1.PCCNTR.6151704</v>
          </cell>
          <cell r="AS423">
            <v>0.21033210332103322</v>
          </cell>
        </row>
        <row r="424">
          <cell r="A424" t="str">
            <v>SCJ-515-2024</v>
          </cell>
          <cell r="B424">
            <v>45378</v>
          </cell>
          <cell r="E424" t="str">
            <v>5 Contratación directa</v>
          </cell>
          <cell r="F424" t="str">
            <v>33 Prestación de Servicios Profesionales y Apoyo (5-8)</v>
          </cell>
          <cell r="G424" t="str">
            <v>MARIA DEL PILAR CRUZ PINZON</v>
          </cell>
          <cell r="L4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4">
            <v>45390</v>
          </cell>
          <cell r="N424">
            <v>45695</v>
          </cell>
          <cell r="T424">
            <v>29185200</v>
          </cell>
          <cell r="AE424">
            <v>0</v>
          </cell>
          <cell r="AG424">
            <v>0</v>
          </cell>
          <cell r="AL424" t="str">
            <v>https://community.secop.gov.co/Public/Tendering/ContractDetailView/Index?UniqueIdentifier=CO1.PCCNTR.6151687</v>
          </cell>
          <cell r="AS424">
            <v>0.17377049180327869</v>
          </cell>
        </row>
        <row r="425">
          <cell r="A425" t="str">
            <v>SCJ-517-2024</v>
          </cell>
          <cell r="B425">
            <v>45378</v>
          </cell>
          <cell r="E425" t="str">
            <v>5 Contratación directa</v>
          </cell>
          <cell r="F425" t="str">
            <v>33 Prestación de Servicios Profesionales y Apoyo (5-8)</v>
          </cell>
          <cell r="G425" t="str">
            <v>JOHANNA CAROLINA DEL PILAR ESPEJO RODRIGUEZ</v>
          </cell>
          <cell r="L4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5">
            <v>45390</v>
          </cell>
          <cell r="N425">
            <v>45695</v>
          </cell>
          <cell r="T425">
            <v>29185200</v>
          </cell>
          <cell r="AE425">
            <v>0</v>
          </cell>
          <cell r="AG425">
            <v>0</v>
          </cell>
          <cell r="AL425" t="str">
            <v>https://community.secop.gov.co/Public/Tendering/ContractDetailView/Index?UniqueIdentifier=CO1.PCCNTR.6151766</v>
          </cell>
          <cell r="AS425">
            <v>0.17377049180327869</v>
          </cell>
        </row>
        <row r="426">
          <cell r="A426" t="str">
            <v>SCJ-518-2024</v>
          </cell>
          <cell r="B426">
            <v>45378</v>
          </cell>
          <cell r="E426" t="str">
            <v>5 Contratación directa</v>
          </cell>
          <cell r="F426" t="str">
            <v>33 Prestación de Servicios Profesionales y Apoyo (5-8)</v>
          </cell>
          <cell r="G426" t="str">
            <v>SANDRA MILENA ARDILA SANTOS</v>
          </cell>
          <cell r="L4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6">
            <v>45390</v>
          </cell>
          <cell r="N426">
            <v>45695</v>
          </cell>
          <cell r="T426">
            <v>29185200</v>
          </cell>
          <cell r="AE426">
            <v>0</v>
          </cell>
          <cell r="AG426">
            <v>0</v>
          </cell>
          <cell r="AL426" t="str">
            <v>https://community.secop.gov.co/Public/Tendering/ContractDetailView/Index?UniqueIdentifier=CO1.PCCNTR.6152208</v>
          </cell>
          <cell r="AS426">
            <v>0.17377049180327869</v>
          </cell>
        </row>
        <row r="427">
          <cell r="A427" t="str">
            <v>SCJ-521-2024</v>
          </cell>
          <cell r="B427">
            <v>45383</v>
          </cell>
          <cell r="E427" t="str">
            <v>5 Contratación directa</v>
          </cell>
          <cell r="F427" t="str">
            <v>33 Prestación de Servicios Profesionales y Apoyo (5-8)</v>
          </cell>
          <cell r="G427" t="str">
            <v>JORGE ANDRES MARTÍNEZ MARTÍNEZ</v>
          </cell>
          <cell r="L427" t="str">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ell>
          <cell r="M427">
            <v>45385</v>
          </cell>
          <cell r="N427">
            <v>45657</v>
          </cell>
          <cell r="T427">
            <v>46400000</v>
          </cell>
          <cell r="AE427">
            <v>0</v>
          </cell>
          <cell r="AG427">
            <v>0</v>
          </cell>
          <cell r="AL427" t="str">
            <v>https://community.secop.gov.co/Public/Tendering/ContractDetailView/Index?UniqueIdentifier=CO1.PCCNTR.6161069</v>
          </cell>
          <cell r="AS427">
            <v>0.21323529411764705</v>
          </cell>
        </row>
        <row r="428">
          <cell r="A428" t="str">
            <v>SCJ-522-2024</v>
          </cell>
          <cell r="B428">
            <v>45383</v>
          </cell>
          <cell r="E428" t="str">
            <v>5 Contratación directa</v>
          </cell>
          <cell r="F428" t="str">
            <v>33 Prestación de Servicios Profesionales y Apoyo (5-8)</v>
          </cell>
          <cell r="G428" t="str">
            <v>MARTHA LUCIA HERNANDEZ LINARES</v>
          </cell>
          <cell r="L4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8">
            <v>45390</v>
          </cell>
          <cell r="N428">
            <v>45695</v>
          </cell>
          <cell r="T428">
            <v>29185200</v>
          </cell>
          <cell r="AE428">
            <v>0</v>
          </cell>
          <cell r="AG428">
            <v>0</v>
          </cell>
          <cell r="AL428" t="str">
            <v>https://community.secop.gov.co/Public/Tendering/ContractDetailView/Index?UniqueIdentifier=CO1.PCCNTR.6159268</v>
          </cell>
          <cell r="AS428">
            <v>0.17377049180327869</v>
          </cell>
        </row>
        <row r="429">
          <cell r="A429" t="str">
            <v>SCJ-523-2024</v>
          </cell>
          <cell r="B429">
            <v>45383</v>
          </cell>
          <cell r="E429" t="str">
            <v>5 Contratación directa</v>
          </cell>
          <cell r="F429" t="str">
            <v>33 Prestación de Servicios Profesionales y Apoyo (5-8)</v>
          </cell>
          <cell r="G429" t="str">
            <v>BERTHA DELIA HUACA HURTADO</v>
          </cell>
          <cell r="L4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9">
            <v>45386</v>
          </cell>
          <cell r="N429">
            <v>45657</v>
          </cell>
          <cell r="T429">
            <v>23348160</v>
          </cell>
          <cell r="AE429">
            <v>0</v>
          </cell>
          <cell r="AG429">
            <v>0</v>
          </cell>
          <cell r="AL429" t="str">
            <v>https://community.secop.gov.co/Public/Tendering/ContractDetailView/Index?UniqueIdentifier=CO1.PCCNTR.6159669</v>
          </cell>
          <cell r="AS429">
            <v>0.21033210332103322</v>
          </cell>
        </row>
        <row r="430">
          <cell r="A430" t="str">
            <v>SCJ-524-2024</v>
          </cell>
          <cell r="B430">
            <v>45383</v>
          </cell>
          <cell r="E430" t="str">
            <v>5 Contratación directa</v>
          </cell>
          <cell r="F430" t="str">
            <v>33 Prestación de Servicios Profesionales y Apoyo (5-8)</v>
          </cell>
          <cell r="G430" t="str">
            <v>ERIKA ALEJANDRA MANCERA</v>
          </cell>
          <cell r="L4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0">
            <v>45386</v>
          </cell>
          <cell r="N430">
            <v>45691</v>
          </cell>
          <cell r="T430">
            <v>29185200</v>
          </cell>
          <cell r="AE430">
            <v>0</v>
          </cell>
          <cell r="AG430">
            <v>0</v>
          </cell>
          <cell r="AL430" t="str">
            <v>https://community.secop.gov.co/Public/Tendering/ContractDetailView/Index?UniqueIdentifier=CO1.PCCNTR.6159559</v>
          </cell>
          <cell r="AS430">
            <v>0.18688524590163935</v>
          </cell>
        </row>
        <row r="431">
          <cell r="A431" t="str">
            <v>SCJ-525-2024</v>
          </cell>
          <cell r="B431">
            <v>45383</v>
          </cell>
          <cell r="E431" t="str">
            <v>5 Contratación directa</v>
          </cell>
          <cell r="F431" t="str">
            <v>33 Prestación de Servicios Profesionales y Apoyo (5-8)</v>
          </cell>
          <cell r="G431" t="str">
            <v>ERIKA VANESA CRISTANCHO DAZA</v>
          </cell>
          <cell r="L4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1">
            <v>45386</v>
          </cell>
          <cell r="N431">
            <v>45691</v>
          </cell>
          <cell r="T431">
            <v>29185200</v>
          </cell>
          <cell r="AE431">
            <v>0</v>
          </cell>
          <cell r="AG431">
            <v>0</v>
          </cell>
          <cell r="AL431" t="str">
            <v>https://community.secop.gov.co/Public/Tendering/ContractDetailView/Index?UniqueIdentifier=CO1.PCCNTR.6159814</v>
          </cell>
          <cell r="AS431">
            <v>0.18688524590163935</v>
          </cell>
        </row>
        <row r="432">
          <cell r="A432" t="str">
            <v>SCJ-526-2024</v>
          </cell>
          <cell r="B432">
            <v>45384</v>
          </cell>
          <cell r="E432" t="str">
            <v>5 Contratación directa</v>
          </cell>
          <cell r="F432" t="str">
            <v>33 Prestación de Servicios Profesionales y Apoyo (5-8)</v>
          </cell>
          <cell r="G432" t="str">
            <v>MARIA FERNANDA ROCHA ROCHA</v>
          </cell>
          <cell r="L43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32">
            <v>45386</v>
          </cell>
          <cell r="N432">
            <v>45657</v>
          </cell>
          <cell r="T432">
            <v>35810656</v>
          </cell>
          <cell r="AE432">
            <v>0</v>
          </cell>
          <cell r="AG432">
            <v>0</v>
          </cell>
          <cell r="AL432" t="str">
            <v>https://community.secop.gov.co/Public/Tendering/ContractDetailView/Index?UniqueIdentifier=CO1.PCCNTR.6163548</v>
          </cell>
          <cell r="AS432">
            <v>0.21033210332103322</v>
          </cell>
        </row>
        <row r="433">
          <cell r="A433" t="str">
            <v>SCJ-527-2024</v>
          </cell>
          <cell r="B433">
            <v>45384</v>
          </cell>
          <cell r="E433" t="str">
            <v>5 Contratación directa</v>
          </cell>
          <cell r="F433" t="str">
            <v>33 Prestación de Servicios Profesionales y Apoyo (5-8)</v>
          </cell>
          <cell r="G433" t="str">
            <v>ALEXI NORVEI OSORIO RUIZ</v>
          </cell>
          <cell r="L4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3">
            <v>45390</v>
          </cell>
          <cell r="N433">
            <v>45695</v>
          </cell>
          <cell r="T433">
            <v>29185200</v>
          </cell>
          <cell r="AE433">
            <v>0</v>
          </cell>
          <cell r="AG433">
            <v>0</v>
          </cell>
          <cell r="AL433" t="str">
            <v>https://community.secop.gov.co/Public/Tendering/ContractDetailView/Index?UniqueIdentifier=CO1.PCCNTR.6164069</v>
          </cell>
          <cell r="AS433">
            <v>0.17377049180327869</v>
          </cell>
        </row>
        <row r="434">
          <cell r="A434" t="str">
            <v>SCJ-528-2024</v>
          </cell>
          <cell r="B434">
            <v>45384</v>
          </cell>
          <cell r="E434" t="str">
            <v>5 Contratación directa</v>
          </cell>
          <cell r="F434" t="str">
            <v>33 Prestación de Servicios Profesionales y Apoyo (5-8)</v>
          </cell>
          <cell r="G434" t="str">
            <v>LAURA VANESSA RODIGUEZ CARDENAS</v>
          </cell>
          <cell r="L4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4">
            <v>45386</v>
          </cell>
          <cell r="N434">
            <v>45657</v>
          </cell>
          <cell r="T434">
            <v>23348160</v>
          </cell>
          <cell r="AE434">
            <v>0</v>
          </cell>
          <cell r="AG434">
            <v>0</v>
          </cell>
          <cell r="AL434" t="str">
            <v>https://community.secop.gov.co/Public/Tendering/ContractDetailView/Index?UniqueIdentifier=CO1.PCCNTR.6163733</v>
          </cell>
          <cell r="AS434">
            <v>0.21033210332103322</v>
          </cell>
        </row>
        <row r="435">
          <cell r="A435" t="str">
            <v>SCJ-529-2024</v>
          </cell>
          <cell r="B435">
            <v>45384</v>
          </cell>
          <cell r="E435" t="str">
            <v>5 Contratación directa</v>
          </cell>
          <cell r="F435" t="str">
            <v>33 Prestación de Servicios Profesionales y Apoyo (5-8)</v>
          </cell>
          <cell r="G435" t="str">
            <v>MARÍA CAMILA CARO PULIDO</v>
          </cell>
          <cell r="L4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5">
            <v>45386</v>
          </cell>
          <cell r="N435">
            <v>45657</v>
          </cell>
          <cell r="T435">
            <v>23348160</v>
          </cell>
          <cell r="AE435">
            <v>0</v>
          </cell>
          <cell r="AG435">
            <v>0</v>
          </cell>
          <cell r="AL435" t="str">
            <v>https://community.secop.gov.co/Public/Tendering/ContractDetailView/Index?UniqueIdentifier=CO1.PCCNTR.6163731</v>
          </cell>
          <cell r="AS435">
            <v>0.21033210332103322</v>
          </cell>
        </row>
        <row r="436">
          <cell r="A436" t="str">
            <v>SCJ-530-2024</v>
          </cell>
          <cell r="B436">
            <v>45384</v>
          </cell>
          <cell r="E436" t="str">
            <v>5 Contratación directa</v>
          </cell>
          <cell r="F436" t="str">
            <v>33 Prestación de Servicios Profesionales y Apoyo (5-8)</v>
          </cell>
          <cell r="G436" t="str">
            <v>SANDRA CAMILA MORENO MATIZ</v>
          </cell>
          <cell r="L4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6">
            <v>45386</v>
          </cell>
          <cell r="N436">
            <v>45657</v>
          </cell>
          <cell r="T436">
            <v>23348160</v>
          </cell>
          <cell r="AE436">
            <v>0</v>
          </cell>
          <cell r="AG436">
            <v>0</v>
          </cell>
          <cell r="AL436" t="str">
            <v>https://community.secop.gov.co/Public/Tendering/ContractDetailView/Index?UniqueIdentifier=CO1.PCCNTR.6163590</v>
          </cell>
          <cell r="AS436">
            <v>0.21033210332103322</v>
          </cell>
        </row>
        <row r="437">
          <cell r="A437" t="str">
            <v>SCJ-531-2024</v>
          </cell>
          <cell r="B437">
            <v>45384</v>
          </cell>
          <cell r="E437" t="str">
            <v>5 Contratación directa</v>
          </cell>
          <cell r="F437" t="str">
            <v>33 Prestación de Servicios Profesionales y Apoyo (5-8)</v>
          </cell>
          <cell r="G437" t="str">
            <v>MARIA CAMILA PALACIO CADAVID</v>
          </cell>
          <cell r="L437" t="str">
            <v>PRESTAR SERVICIOS PROFESIONALES EN EL AREA ADMINISTRATIVA PARA LLEVAR A CABO ACTIVIDADES DE VERIFICACIÓN, SEGUIMIENTO Y CONTROL RELACIONADAS CON INGRESO Y SALIDAS DE ELEMENTOS Y BIENES ACARGO DE LA CÁRCEL DISTRITAL DE VARONES Y ANEXO DE MUJERES.</v>
          </cell>
          <cell r="M437">
            <v>45387</v>
          </cell>
          <cell r="N437">
            <v>45657</v>
          </cell>
          <cell r="T437">
            <v>35956923</v>
          </cell>
          <cell r="AE437">
            <v>0</v>
          </cell>
          <cell r="AG437">
            <v>0</v>
          </cell>
          <cell r="AL437" t="str">
            <v>https://community.secop.gov.co/Public/Tendering/ContractDetailView/Index?UniqueIdentifier=CO1.PCCNTR.6163991</v>
          </cell>
          <cell r="AS437">
            <v>0.2074074074074074</v>
          </cell>
        </row>
        <row r="438">
          <cell r="A438" t="str">
            <v>SCJ-532-2024</v>
          </cell>
          <cell r="B438">
            <v>45384</v>
          </cell>
          <cell r="E438" t="str">
            <v>5 Contratación directa</v>
          </cell>
          <cell r="F438" t="str">
            <v>33 Prestación de Servicios Profesionales y Apoyo (5-8)</v>
          </cell>
          <cell r="G438" t="str">
            <v>RUTH ADRIANA GOMEZ DUQUE</v>
          </cell>
          <cell r="L438" t="str">
            <v>PRESTAR LOS SERVICIOS PROFESIONALES EN DERECHO PARA LA SUSTANCIACIÓN DE LAS HOJAS DE VIDA DE CONFORMIDAD CON EL PROCEDIMIENTO DISCIPLINARIO DE LA PERSONA PRIVADA DE LA LIBERTAD.</v>
          </cell>
          <cell r="M438">
            <v>45387</v>
          </cell>
          <cell r="N438">
            <v>45657</v>
          </cell>
          <cell r="T438">
            <v>35956923</v>
          </cell>
          <cell r="AE438">
            <v>0</v>
          </cell>
          <cell r="AG438">
            <v>0</v>
          </cell>
          <cell r="AL438" t="str">
            <v>https://community.secop.gov.co/Public/Tendering/ContractDetailView/Index?UniqueIdentifier=CO1.PCCNTR.6163871</v>
          </cell>
          <cell r="AS438">
            <v>0.2074074074074074</v>
          </cell>
        </row>
        <row r="439">
          <cell r="A439" t="str">
            <v>SCJ-533-2024</v>
          </cell>
          <cell r="B439">
            <v>45384</v>
          </cell>
          <cell r="E439" t="str">
            <v>5 Contratación directa</v>
          </cell>
          <cell r="F439" t="str">
            <v>33 Prestación de Servicios Profesionales y Apoyo (5-8)</v>
          </cell>
          <cell r="G439" t="str">
            <v>YULY ZULEIMA YOMAYUSA RODRIGUEZ</v>
          </cell>
          <cell r="L4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9">
            <v>45386</v>
          </cell>
          <cell r="N439">
            <v>45657</v>
          </cell>
          <cell r="T439">
            <v>23348160</v>
          </cell>
          <cell r="AE439">
            <v>0</v>
          </cell>
          <cell r="AG439">
            <v>0</v>
          </cell>
          <cell r="AL439" t="str">
            <v>https://community.secop.gov.co/Public/Tendering/ContractDetailView/Index?UniqueIdentifier=CO1.PCCNTR.6164082</v>
          </cell>
          <cell r="AS439">
            <v>0.21033210332103322</v>
          </cell>
        </row>
        <row r="440">
          <cell r="A440" t="str">
            <v>SCJ-534-2024</v>
          </cell>
          <cell r="B440">
            <v>45384</v>
          </cell>
          <cell r="E440" t="str">
            <v>5 Contratación directa</v>
          </cell>
          <cell r="F440" t="str">
            <v>33 Prestación de Servicios Profesionales y Apoyo (5-8)</v>
          </cell>
          <cell r="G440" t="str">
            <v>CAMILO ANTONIO ROZO TOLEDO</v>
          </cell>
          <cell r="L4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0">
            <v>45386</v>
          </cell>
          <cell r="N440">
            <v>45657</v>
          </cell>
          <cell r="T440">
            <v>23348160</v>
          </cell>
          <cell r="AE440">
            <v>0</v>
          </cell>
          <cell r="AG440">
            <v>0</v>
          </cell>
          <cell r="AL440" t="str">
            <v>https://community.secop.gov.co/Public/Tendering/ContractDetailView/Index?UniqueIdentifier=CO1.PCCNTR.6163773</v>
          </cell>
          <cell r="AS440">
            <v>0.21033210332103322</v>
          </cell>
        </row>
        <row r="441">
          <cell r="A441" t="str">
            <v>SCJ-535-2024</v>
          </cell>
          <cell r="B441">
            <v>45384</v>
          </cell>
          <cell r="E441" t="str">
            <v>5 Contratación directa</v>
          </cell>
          <cell r="F441" t="str">
            <v>33 Prestación de Servicios Profesionales y Apoyo (5-8)</v>
          </cell>
          <cell r="G441" t="str">
            <v>JENNY PAOLA PULIDO RODRIGUEZ</v>
          </cell>
          <cell r="L4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1">
            <v>45390</v>
          </cell>
          <cell r="N441">
            <v>45695</v>
          </cell>
          <cell r="T441">
            <v>29185200</v>
          </cell>
          <cell r="AE441">
            <v>0</v>
          </cell>
          <cell r="AG441">
            <v>0</v>
          </cell>
          <cell r="AL441" t="str">
            <v>https://community.secop.gov.co/Public/Tendering/ContractDetailView/Index?UniqueIdentifier=CO1.PCCNTR.6163771</v>
          </cell>
          <cell r="AS441">
            <v>0.17377049180327869</v>
          </cell>
        </row>
        <row r="442">
          <cell r="A442" t="str">
            <v>SCJ-536-2024</v>
          </cell>
          <cell r="B442">
            <v>45384</v>
          </cell>
          <cell r="E442" t="str">
            <v>5 Contratación directa</v>
          </cell>
          <cell r="F442" t="str">
            <v>33 Prestación de Servicios Profesionales y Apoyo (5-8)</v>
          </cell>
          <cell r="G442" t="str">
            <v>JUAN PABLO FORERO TORRES</v>
          </cell>
          <cell r="L4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2">
            <v>45390</v>
          </cell>
          <cell r="N442">
            <v>45695</v>
          </cell>
          <cell r="T442">
            <v>29185200</v>
          </cell>
          <cell r="AE442">
            <v>0</v>
          </cell>
          <cell r="AG442">
            <v>0</v>
          </cell>
          <cell r="AL442" t="str">
            <v>https://community.secop.gov.co/Public/Tendering/ContractDetailView/Index?UniqueIdentifier=CO1.PCCNTR.6164061</v>
          </cell>
          <cell r="AS442">
            <v>0.17377049180327869</v>
          </cell>
        </row>
        <row r="443">
          <cell r="A443" t="str">
            <v>SCJ-537-2024</v>
          </cell>
          <cell r="B443">
            <v>45384</v>
          </cell>
          <cell r="E443" t="str">
            <v>5 Contratación directa</v>
          </cell>
          <cell r="F443" t="str">
            <v>33 Prestación de Servicios Profesionales y Apoyo (5-8)</v>
          </cell>
          <cell r="G443" t="str">
            <v>ELIAS ABUCHAR DUQUE</v>
          </cell>
          <cell r="L443" t="str">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ell>
          <cell r="M443">
            <v>45391</v>
          </cell>
          <cell r="N443">
            <v>45657</v>
          </cell>
          <cell r="T443">
            <v>37996000</v>
          </cell>
          <cell r="AE443">
            <v>0</v>
          </cell>
          <cell r="AG443">
            <v>0</v>
          </cell>
          <cell r="AL443" t="str">
            <v>https://community.secop.gov.co/Public/Tendering/ContractDetailView/Index?UniqueIdentifier=CO1.PCCNTR.6179050</v>
          </cell>
          <cell r="AS443">
            <v>0.19548872180451127</v>
          </cell>
        </row>
        <row r="444">
          <cell r="A444" t="str">
            <v>SCJ-538-2024</v>
          </cell>
          <cell r="B444">
            <v>45384</v>
          </cell>
          <cell r="E444" t="str">
            <v>5 Contratación directa</v>
          </cell>
          <cell r="F444" t="str">
            <v>33 Prestación de Servicios Profesionales y Apoyo (5-8)</v>
          </cell>
          <cell r="G444" t="str">
            <v>YAMILE ANDREA MENDEZ GARCIA</v>
          </cell>
          <cell r="L4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4">
            <v>45386</v>
          </cell>
          <cell r="N444">
            <v>45657</v>
          </cell>
          <cell r="T444">
            <v>23348160</v>
          </cell>
          <cell r="AE444">
            <v>0</v>
          </cell>
          <cell r="AG444">
            <v>0</v>
          </cell>
          <cell r="AL444" t="str">
            <v>https://community.secop.gov.co/Public/Tendering/ContractDetailView/Index?UniqueIdentifier=CO1.PCCNTR.6165306</v>
          </cell>
          <cell r="AS444">
            <v>0.21033210332103322</v>
          </cell>
        </row>
        <row r="445">
          <cell r="A445" t="str">
            <v>SCJ-539-2024</v>
          </cell>
          <cell r="B445">
            <v>45384</v>
          </cell>
          <cell r="E445" t="str">
            <v>5 Contratación directa</v>
          </cell>
          <cell r="F445" t="str">
            <v>33 Prestación de Servicios Profesionales y Apoyo (5-8)</v>
          </cell>
          <cell r="G445" t="str">
            <v>MARTHA ALEJANDRA MALTES RODRÍGUEZ</v>
          </cell>
          <cell r="L445" t="str">
            <v>PRESTAR SERVICIOS PROFESIONALES A LA SECRETARÍA DE SEGURIDAD, CONVIVENCIA Y JUSTICIA, EN EL ACOMPAÑAMIENTO Y GESTIÓN DE LAS ACTIVIDADES PROPIAS DE LA ENTIDAD ANTE EL CONCEJO DE BOGOTÁ, EL CONGRESO DE LA REPÚBLICA Y DEMÁS ENTES GUBERNAMENTALES.</v>
          </cell>
          <cell r="M445">
            <v>45386</v>
          </cell>
          <cell r="N445">
            <v>45657</v>
          </cell>
          <cell r="T445">
            <v>80100000</v>
          </cell>
          <cell r="AE445">
            <v>0</v>
          </cell>
          <cell r="AG445">
            <v>0</v>
          </cell>
          <cell r="AL445" t="str">
            <v>https://community.secop.gov.co/Public/Tendering/ContractDetailView/Index?UniqueIdentifier=CO1.PCCNTR.6165260</v>
          </cell>
          <cell r="AS445">
            <v>0.21033210332103322</v>
          </cell>
        </row>
        <row r="446">
          <cell r="A446" t="str">
            <v>SCJ-542-2024</v>
          </cell>
          <cell r="B446">
            <v>45385</v>
          </cell>
          <cell r="E446" t="str">
            <v>5 Contratación directa</v>
          </cell>
          <cell r="F446" t="str">
            <v>33 Prestación de Servicios Profesionales y Apoyo (5-8)</v>
          </cell>
          <cell r="G446" t="str">
            <v>JUAN ESTEBAN CISNEROS CARRILLO</v>
          </cell>
          <cell r="L446" t="str">
            <v>PRESTAR SERVICIOS PROFESIONALES DE APOYO A LA GESTIÓN EN LA OFICINA ASESORA DE COMUNICACIONES PARA LA REALIZACIÓN Y/O EDICIÓN DE LOS CONTENIDOS AUDIOVISUALES QUE SE REQUIEREN EN LA SECRETARÍA DISTRITAL DE SEGURIDAD, CONVIVENCIA Y JUSTICIA.</v>
          </cell>
          <cell r="M446">
            <v>45390</v>
          </cell>
          <cell r="N446">
            <v>45480</v>
          </cell>
          <cell r="T446">
            <v>17400000</v>
          </cell>
          <cell r="AE446">
            <v>0</v>
          </cell>
          <cell r="AG446">
            <v>0</v>
          </cell>
          <cell r="AL446" t="str">
            <v>https://community.secop.gov.co/Public/Tendering/ContractDetailView/Index?UniqueIdentifier=CO1.PCCNTR.6172619</v>
          </cell>
          <cell r="AS446">
            <v>0.58888888888888891</v>
          </cell>
        </row>
        <row r="447">
          <cell r="A447" t="str">
            <v>SCJ-543-2024</v>
          </cell>
          <cell r="B447">
            <v>45385</v>
          </cell>
          <cell r="E447" t="str">
            <v>5 Contratación directa</v>
          </cell>
          <cell r="F447" t="str">
            <v>33 Prestación de Servicios Profesionales y Apoyo (5-8)</v>
          </cell>
          <cell r="G447" t="str">
            <v>HECTOR HUGO GOMEZ VALDERRAMA</v>
          </cell>
          <cell r="L44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7">
            <v>45390</v>
          </cell>
          <cell r="N447">
            <v>45633</v>
          </cell>
          <cell r="T447">
            <v>23348160</v>
          </cell>
          <cell r="AE447">
            <v>0</v>
          </cell>
          <cell r="AG447">
            <v>0</v>
          </cell>
          <cell r="AL447" t="str">
            <v>https://community.secop.gov.co/Public/Tendering/ContractDetailView/Index?UniqueIdentifier=CO1.PCCNTR.6171633</v>
          </cell>
          <cell r="AS447">
            <v>0.21810699588477367</v>
          </cell>
        </row>
        <row r="448">
          <cell r="A448" t="str">
            <v>SCJ-544-2024</v>
          </cell>
          <cell r="B448">
            <v>45385</v>
          </cell>
          <cell r="E448" t="str">
            <v>5 Contratación directa</v>
          </cell>
          <cell r="F448" t="str">
            <v>33 Prestación de Servicios Profesionales y Apoyo (5-8)</v>
          </cell>
          <cell r="G448" t="str">
            <v>GLORIA ESTHER RAMOS MARREROS</v>
          </cell>
          <cell r="L4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8">
            <v>45390</v>
          </cell>
          <cell r="N448">
            <v>45695</v>
          </cell>
          <cell r="T448">
            <v>29185200</v>
          </cell>
          <cell r="AE448">
            <v>0</v>
          </cell>
          <cell r="AG448">
            <v>0</v>
          </cell>
          <cell r="AL448" t="str">
            <v>https://community.secop.gov.co/Public/Tendering/ContractDetailView/Index?UniqueIdentifier=CO1.PCCNTR.6168374</v>
          </cell>
          <cell r="AS448">
            <v>0.17377049180327869</v>
          </cell>
        </row>
        <row r="449">
          <cell r="A449" t="str">
            <v>SCJ-545-2024</v>
          </cell>
          <cell r="B449">
            <v>45385</v>
          </cell>
          <cell r="E449" t="str">
            <v>5 Contratación directa</v>
          </cell>
          <cell r="F449" t="str">
            <v>33 Prestación de Servicios Profesionales y Apoyo (5-8)</v>
          </cell>
          <cell r="G449" t="str">
            <v>YURIETH PAOLA ROJAS MAYORGA</v>
          </cell>
          <cell r="L449" t="str">
            <v>PRESTAR SERVICIOS PROFESIONALES ESPECIALIZADOS PARA APOYAR LA GESTIÓN DE HERRAMIENTAS RELACIONADAS CON LOS TEMAS FINANCIEROS Y LA PLANEACIÓN PARA LA TOMA DE DECISIONES DE LA GERENCIA DE LOS PROYECTOS DE INVERSIÓN A CARGO DE LA SUBSECRETARIA DE ACCESO A LA JUSTICIA.</v>
          </cell>
          <cell r="M449">
            <v>45391</v>
          </cell>
          <cell r="N449">
            <v>45422</v>
          </cell>
          <cell r="T449">
            <v>81960000</v>
          </cell>
          <cell r="AE449">
            <v>0</v>
          </cell>
          <cell r="AG449">
            <v>0</v>
          </cell>
          <cell r="AL449" t="str">
            <v>https://community.secop.gov.co/Public/Tendering/ContractDetailView/Index?UniqueIdentifier=CO1.PCCNTR.6168855</v>
          </cell>
          <cell r="AS449">
            <v>1</v>
          </cell>
        </row>
        <row r="450">
          <cell r="A450" t="str">
            <v>SCJ-546-2024</v>
          </cell>
          <cell r="B450">
            <v>45385</v>
          </cell>
          <cell r="E450" t="str">
            <v>5 Contratación directa</v>
          </cell>
          <cell r="F450" t="str">
            <v>33 Prestación de Servicios Profesionales y Apoyo (5-8)</v>
          </cell>
          <cell r="G450" t="str">
            <v>JORGE ANDRES LAGOS MORENO</v>
          </cell>
          <cell r="L4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0">
            <v>45387</v>
          </cell>
          <cell r="N450">
            <v>45630</v>
          </cell>
          <cell r="T450">
            <v>23348160</v>
          </cell>
          <cell r="AE450">
            <v>0</v>
          </cell>
          <cell r="AG450">
            <v>0</v>
          </cell>
          <cell r="AL450" t="str">
            <v>https://community.secop.gov.co/Public/Tendering/ContractDetailView/Index?UniqueIdentifier=CO1.PCCNTR.6172336</v>
          </cell>
          <cell r="AS450">
            <v>0.23045267489711935</v>
          </cell>
        </row>
        <row r="451">
          <cell r="A451" t="str">
            <v>SCJ-547-2024</v>
          </cell>
          <cell r="B451">
            <v>45385</v>
          </cell>
          <cell r="E451" t="str">
            <v>5 Contratación directa</v>
          </cell>
          <cell r="F451" t="str">
            <v>33 Prestación de Servicios Profesionales y Apoyo (5-8)</v>
          </cell>
          <cell r="G451" t="str">
            <v>LUZ ADRIANA CELIS CAMPOS</v>
          </cell>
          <cell r="L45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1">
            <v>45393</v>
          </cell>
          <cell r="N451">
            <v>45657</v>
          </cell>
          <cell r="T451">
            <v>35810656</v>
          </cell>
          <cell r="AE451">
            <v>0</v>
          </cell>
          <cell r="AG451">
            <v>0</v>
          </cell>
          <cell r="AL451" t="str">
            <v>https://community.secop.gov.co/Public/Tendering/ContractDetailView/Index?UniqueIdentifier=CO1.PCCNTR.6178396</v>
          </cell>
          <cell r="AS451">
            <v>0.18939393939393939</v>
          </cell>
        </row>
        <row r="452">
          <cell r="A452" t="str">
            <v>SCJ-548-2024</v>
          </cell>
          <cell r="B452">
            <v>45385</v>
          </cell>
          <cell r="E452" t="str">
            <v>5 Contratación directa</v>
          </cell>
          <cell r="F452" t="str">
            <v>33 Prestación de Servicios Profesionales y Apoyo (5-8)</v>
          </cell>
          <cell r="G452" t="str">
            <v>DIEGO ALEJANDRO SILVA ZAPATA</v>
          </cell>
          <cell r="L4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2">
            <v>45390</v>
          </cell>
          <cell r="N452">
            <v>45633</v>
          </cell>
          <cell r="T452">
            <v>23348160</v>
          </cell>
          <cell r="AE452">
            <v>0</v>
          </cell>
          <cell r="AG452">
            <v>0</v>
          </cell>
          <cell r="AL452" t="str">
            <v>https://community.secop.gov.co/Public/Tendering/ContractDetailView/Index?UniqueIdentifier=CO1.PCCNTR.6171628</v>
          </cell>
          <cell r="AS452">
            <v>0.21810699588477367</v>
          </cell>
        </row>
        <row r="453">
          <cell r="A453" t="str">
            <v>SCJ-549-2024</v>
          </cell>
          <cell r="B453">
            <v>45385</v>
          </cell>
          <cell r="E453" t="str">
            <v>5 Contratación directa</v>
          </cell>
          <cell r="F453" t="str">
            <v>33 Prestación de Servicios Profesionales y Apoyo (5-8)</v>
          </cell>
          <cell r="G453" t="str">
            <v>JIN ELVIS CASTRO VALBUENA</v>
          </cell>
          <cell r="L4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3">
            <v>45390</v>
          </cell>
          <cell r="N453">
            <v>45633</v>
          </cell>
          <cell r="T453">
            <v>23348160</v>
          </cell>
          <cell r="AE453">
            <v>0</v>
          </cell>
          <cell r="AG453">
            <v>0</v>
          </cell>
          <cell r="AL453" t="str">
            <v>https://community.secop.gov.co/Public/Tendering/ContractDetailView/Index?UniqueIdentifier=CO1.PCCNTR.6171828</v>
          </cell>
          <cell r="AS453">
            <v>0.21810699588477367</v>
          </cell>
        </row>
        <row r="454">
          <cell r="A454" t="str">
            <v>SCJ-550-2024</v>
          </cell>
          <cell r="B454">
            <v>45385</v>
          </cell>
          <cell r="E454" t="str">
            <v>5 Contratación directa</v>
          </cell>
          <cell r="F454" t="str">
            <v>33 Prestación de Servicios Profesionales y Apoyo (5-8)</v>
          </cell>
          <cell r="G454" t="str">
            <v>JULIETH PAOLA MARTINEZ PRIETO</v>
          </cell>
          <cell r="L4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4">
            <v>45392</v>
          </cell>
          <cell r="N454">
            <v>45635</v>
          </cell>
          <cell r="T454">
            <v>23348160</v>
          </cell>
          <cell r="AE454">
            <v>0</v>
          </cell>
          <cell r="AG454">
            <v>0</v>
          </cell>
          <cell r="AL454" t="str">
            <v>https://community.secop.gov.co/Public/Tendering/ContractDetailView/Index?UniqueIdentifier=CO1.PCCNTR.6172521</v>
          </cell>
          <cell r="AS454">
            <v>0.20987654320987653</v>
          </cell>
        </row>
        <row r="455">
          <cell r="A455" t="str">
            <v>SCJ-551-2024</v>
          </cell>
          <cell r="B455">
            <v>45385</v>
          </cell>
          <cell r="E455" t="str">
            <v>5 Contratación directa</v>
          </cell>
          <cell r="F455" t="str">
            <v>33 Prestación de Servicios Profesionales y Apoyo (5-8)</v>
          </cell>
          <cell r="G455" t="str">
            <v>GABRIELA ESPINOSA PERAZA</v>
          </cell>
          <cell r="L4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5">
            <v>45390</v>
          </cell>
          <cell r="N455">
            <v>45633</v>
          </cell>
          <cell r="T455">
            <v>23348160</v>
          </cell>
          <cell r="AE455">
            <v>0</v>
          </cell>
          <cell r="AG455">
            <v>0</v>
          </cell>
          <cell r="AL455" t="str">
            <v>https://community.secop.gov.co/Public/Tendering/ContractDetailView/Index?UniqueIdentifier=CO1.PCCNTR.6171626</v>
          </cell>
          <cell r="AS455">
            <v>0.21810699588477367</v>
          </cell>
        </row>
        <row r="456">
          <cell r="A456" t="str">
            <v>SCJ-552-2024</v>
          </cell>
          <cell r="B456">
            <v>45386</v>
          </cell>
          <cell r="E456" t="str">
            <v>5 Contratación directa</v>
          </cell>
          <cell r="F456" t="str">
            <v>33 Prestación de Servicios Profesionales y Apoyo (5-8)</v>
          </cell>
          <cell r="G456" t="str">
            <v>KAROL ANDREA GONZALEZ MARIN</v>
          </cell>
          <cell r="L456" t="str">
            <v>PRESTAR SERVICIOS PROFESIONALES A LA SUBSECRETARÍA DE ACCESO A LA JUSTICIA PARA GESTIONAR Y ARTICULAR ACCIONES CON ENTIDADES QUE PROMUEVEN EL ACCESO A LA JUSTICIA EN LA CIUDAD DE BOGOTÁ.</v>
          </cell>
          <cell r="M456">
            <v>45394</v>
          </cell>
          <cell r="N456">
            <v>45668</v>
          </cell>
          <cell r="T456">
            <v>40324320</v>
          </cell>
          <cell r="AE456">
            <v>0</v>
          </cell>
          <cell r="AG456">
            <v>0</v>
          </cell>
          <cell r="AL456" t="str">
            <v>https://community.secop.gov.co/Public/Tendering/ContractDetailView/Index?UniqueIdentifier=CO1.PCCNTR.6173155</v>
          </cell>
          <cell r="AS456">
            <v>0.17883211678832117</v>
          </cell>
        </row>
        <row r="457">
          <cell r="A457" t="str">
            <v>SCJ-553-2024</v>
          </cell>
          <cell r="B457">
            <v>45386</v>
          </cell>
          <cell r="E457" t="str">
            <v>5 Contratación directa</v>
          </cell>
          <cell r="F457" t="str">
            <v>33 Prestación de Servicios Profesionales y Apoyo (5-8)</v>
          </cell>
          <cell r="G457" t="str">
            <v>NATALIA SOFIA TAPIA CASAS</v>
          </cell>
          <cell r="L457" t="str">
            <v>PRESTAR SERVICIOS PROFESIONALES A LA OFICINA DE ANÁLISIS DE INFORMACIÓN Y ESTUDIOS ESTRATÉGICOS, APOYAR LA RECOLECCIÓN DE INFORMACIÓN EN CAMPO Y EL ANÁLISIS CUALITATIVO Y CUANTITATIVO PARA LA CONSTRUCCIÓN DE DOCUMENTOS EN MATERIA DE SEGURIDAD, CONVIVENCIA Y JUSTICIA.</v>
          </cell>
          <cell r="M457">
            <v>45391</v>
          </cell>
          <cell r="N457">
            <v>45481</v>
          </cell>
          <cell r="T457">
            <v>12510000</v>
          </cell>
          <cell r="AE457">
            <v>0</v>
          </cell>
          <cell r="AG457">
            <v>0</v>
          </cell>
          <cell r="AL457" t="str">
            <v>https://community.secop.gov.co/Public/Tendering/ContractDetailView/Index?UniqueIdentifier=CO1.PCCNTR.6173466</v>
          </cell>
          <cell r="AS457">
            <v>0.57777777777777772</v>
          </cell>
        </row>
        <row r="458">
          <cell r="A458" t="str">
            <v>SCJ-554-2024</v>
          </cell>
          <cell r="B458">
            <v>45386</v>
          </cell>
          <cell r="E458" t="str">
            <v>5 Contratación directa</v>
          </cell>
          <cell r="F458" t="str">
            <v>33 Prestación de Servicios Profesionales y Apoyo (5-8)</v>
          </cell>
          <cell r="G458" t="str">
            <v>VERONICA CASTRO MURILLO</v>
          </cell>
          <cell r="L458" t="str">
            <v>PRESTAR SERVICIOS PROFESIONALES A LA SUBSECRETARÍA DE ACCESO A LA JUSTICIA PARA APOYAR EL DISEÑO, IMPLEMENTACIÓN Y SEGUIMIENTO DE LAS ESTRATEGIAS ASOCIADAS AL PROGRAMA CASA LIBERTAD BOGOTA</v>
          </cell>
          <cell r="M458">
            <v>45391</v>
          </cell>
          <cell r="N458">
            <v>45657</v>
          </cell>
          <cell r="T458">
            <v>108187200</v>
          </cell>
          <cell r="AE458">
            <v>0</v>
          </cell>
          <cell r="AG458">
            <v>0</v>
          </cell>
          <cell r="AL458" t="str">
            <v>https://community.secop.gov.co/Public/Tendering/ContractDetailView/Index?UniqueIdentifier=CO1.PCCNTR.6173152</v>
          </cell>
          <cell r="AS458">
            <v>0.19548872180451127</v>
          </cell>
        </row>
        <row r="459">
          <cell r="A459" t="str">
            <v>SCJ-555-2024</v>
          </cell>
          <cell r="B459">
            <v>45386</v>
          </cell>
          <cell r="E459" t="str">
            <v>5 Contratación directa</v>
          </cell>
          <cell r="F459" t="str">
            <v>33 Prestación de Servicios Profesionales y Apoyo (5-8)</v>
          </cell>
          <cell r="G459" t="str">
            <v>MARÍA FERNANDA GÓMEZ HERNANDEZ</v>
          </cell>
          <cell r="L459"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9">
            <v>45392</v>
          </cell>
          <cell r="N459">
            <v>45657</v>
          </cell>
          <cell r="T459">
            <v>35810656</v>
          </cell>
          <cell r="AE459">
            <v>0</v>
          </cell>
          <cell r="AG459">
            <v>0</v>
          </cell>
          <cell r="AL459" t="str">
            <v>https://community.secop.gov.co/Public/Tendering/ContractDetailView/Index?UniqueIdentifier=CO1.PCCNTR.6177193</v>
          </cell>
          <cell r="AS459">
            <v>0.19245283018867926</v>
          </cell>
        </row>
        <row r="460">
          <cell r="A460" t="str">
            <v>SCJ-556-2024</v>
          </cell>
          <cell r="B460">
            <v>45386</v>
          </cell>
          <cell r="E460" t="str">
            <v>5 Contratación directa</v>
          </cell>
          <cell r="F460" t="str">
            <v>33 Prestación de Servicios Profesionales y Apoyo (5-8)</v>
          </cell>
          <cell r="G460" t="str">
            <v>MELISA PAVA ORTEGON</v>
          </cell>
          <cell r="L460" t="str">
            <v>PRESTAR SERVICIOS PROFESIONALES A LA DIRECCIÓN DE RESPONSABILIDAD PENAL ADOLESCENTE PARA LA IMPLEMENTACIÓN DE LA ESTRATEGIA DE REINTEGRO FAMILIAR Y ATENCIÓN EN EL EGRESO DESDE EL ÁREA DE TRABAJO SOCIAL.</v>
          </cell>
          <cell r="M460">
            <v>45391</v>
          </cell>
          <cell r="N460">
            <v>45657</v>
          </cell>
          <cell r="T460">
            <v>51254100</v>
          </cell>
          <cell r="AE460">
            <v>0</v>
          </cell>
          <cell r="AG460">
            <v>0</v>
          </cell>
          <cell r="AL460" t="str">
            <v>https://community.secop.gov.co/Public/Tendering/ContractDetailView/Index?UniqueIdentifier=CO1.PCCNTR.6177230</v>
          </cell>
          <cell r="AS460">
            <v>0.19548872180451127</v>
          </cell>
        </row>
        <row r="461">
          <cell r="A461" t="str">
            <v>SCJ-557-2024</v>
          </cell>
          <cell r="B461">
            <v>45386</v>
          </cell>
          <cell r="E461" t="str">
            <v>5 Contratación directa</v>
          </cell>
          <cell r="F461" t="str">
            <v>33 Prestación de Servicios Profesionales y Apoyo (5-8)</v>
          </cell>
          <cell r="G461" t="str">
            <v>SANDRA MILENA AVILA GALVIS</v>
          </cell>
          <cell r="L46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61">
            <v>45391</v>
          </cell>
          <cell r="N461">
            <v>45657</v>
          </cell>
          <cell r="T461">
            <v>35810656</v>
          </cell>
          <cell r="AE461">
            <v>0</v>
          </cell>
          <cell r="AG461">
            <v>0</v>
          </cell>
          <cell r="AL461" t="str">
            <v>https://community.secop.gov.co/Public/Tendering/ContractDetailView/Index?UniqueIdentifier=CO1.PCCNTR.6173222</v>
          </cell>
          <cell r="AS461">
            <v>0.19548872180451127</v>
          </cell>
        </row>
        <row r="462">
          <cell r="A462" t="str">
            <v>SCJ-558-2024</v>
          </cell>
          <cell r="B462">
            <v>45386</v>
          </cell>
          <cell r="E462" t="str">
            <v>5 Contratación directa</v>
          </cell>
          <cell r="F462" t="str">
            <v>33 Prestación de Servicios Profesionales y Apoyo (5-8)</v>
          </cell>
          <cell r="G462" t="str">
            <v>ANA YANETH SUAREZ TORRES</v>
          </cell>
          <cell r="L462" t="str">
            <v>PRESTAR SERVICIOS PROFESIONALES PARA APOYAR EL SEGUIMIENTO, DESARROLLO Y CONTROL DE LOS TEMAS JURÍDICOS Y ADMINISTRATIVOS DE LA SUBSECRETARIA DE ACCESO A LA JUSTICIA Y DE LAS DIRECCIONES Y DEPENDENCIAS A CARGO DE ESTA SUBSECRETARIA</v>
          </cell>
          <cell r="M462">
            <v>45393</v>
          </cell>
          <cell r="N462">
            <v>45575</v>
          </cell>
          <cell r="T462">
            <v>81960000</v>
          </cell>
          <cell r="AE462">
            <v>0</v>
          </cell>
          <cell r="AG462">
            <v>0</v>
          </cell>
          <cell r="AL462" t="str">
            <v>https://community.secop.gov.co/Public/Tendering/ContractDetailView/Index?UniqueIdentifier=CO1.PCCNTR.6177433</v>
          </cell>
          <cell r="AS462">
            <v>0.27472527472527475</v>
          </cell>
        </row>
        <row r="463">
          <cell r="A463" t="str">
            <v>SCJ-559-2024</v>
          </cell>
          <cell r="B463">
            <v>45386</v>
          </cell>
          <cell r="E463" t="str">
            <v>5 Contratación directa</v>
          </cell>
          <cell r="F463" t="str">
            <v>33 Prestación de Servicios Profesionales y Apoyo (5-8)</v>
          </cell>
          <cell r="G463" t="str">
            <v>JORGE ALIRIO MARTINEZ LOPEZ</v>
          </cell>
          <cell r="L46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3">
            <v>45398</v>
          </cell>
          <cell r="N463">
            <v>45657</v>
          </cell>
          <cell r="T463">
            <v>23348160</v>
          </cell>
          <cell r="AE463">
            <v>0</v>
          </cell>
          <cell r="AG463">
            <v>0</v>
          </cell>
          <cell r="AL463" t="str">
            <v>https://community.secop.gov.co/Public/Tendering/ContractDetailView/Index?UniqueIdentifier=CO1.PCCNTR.6205142</v>
          </cell>
          <cell r="AS463">
            <v>0.17374517374517376</v>
          </cell>
        </row>
        <row r="464">
          <cell r="A464" t="str">
            <v>SCJ-560-2024</v>
          </cell>
          <cell r="B464">
            <v>45386</v>
          </cell>
          <cell r="E464" t="str">
            <v>5 Contratación directa</v>
          </cell>
          <cell r="F464" t="str">
            <v>33 Prestación de Servicios Profesionales y Apoyo (5-8)</v>
          </cell>
          <cell r="G464" t="str">
            <v>MARIA YISELA CARRANZA</v>
          </cell>
          <cell r="L4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4">
            <v>45398</v>
          </cell>
          <cell r="N464">
            <v>45657</v>
          </cell>
          <cell r="T464">
            <v>23348160</v>
          </cell>
          <cell r="AE464">
            <v>0</v>
          </cell>
          <cell r="AG464">
            <v>0</v>
          </cell>
          <cell r="AL464" t="str">
            <v>https://community.secop.gov.co/Public/Tendering/ContractDetailView/Index?UniqueIdentifier=CO1.PCCNTR.6205247</v>
          </cell>
          <cell r="AS464">
            <v>0.17374517374517376</v>
          </cell>
        </row>
        <row r="465">
          <cell r="A465" t="str">
            <v>SCJ-561-2024</v>
          </cell>
          <cell r="B465">
            <v>45386</v>
          </cell>
          <cell r="E465" t="str">
            <v>5 Contratación directa</v>
          </cell>
          <cell r="F465" t="str">
            <v>33 Prestación de Servicios Profesionales y Apoyo (5-8)</v>
          </cell>
          <cell r="G465" t="str">
            <v>WILDER ARMANDO CALENTURA ARIZA</v>
          </cell>
          <cell r="L465" t="str">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ell>
          <cell r="M465">
            <v>45390</v>
          </cell>
          <cell r="N465">
            <v>45542</v>
          </cell>
          <cell r="T465">
            <v>20346710</v>
          </cell>
          <cell r="AE465">
            <v>0</v>
          </cell>
          <cell r="AG465">
            <v>0</v>
          </cell>
          <cell r="AL465" t="str">
            <v>https://community.secop.gov.co/Public/Tendering/ContractDetailView/Index?UniqueIdentifier=CO1.PCCNTR.6174606</v>
          </cell>
          <cell r="AS465">
            <v>0.34868421052631576</v>
          </cell>
        </row>
        <row r="466">
          <cell r="A466" t="str">
            <v>SCJ-562-2024</v>
          </cell>
          <cell r="B466">
            <v>45386</v>
          </cell>
          <cell r="E466" t="str">
            <v>5 Contratación directa</v>
          </cell>
          <cell r="F466" t="str">
            <v>33 Prestación de Servicios Profesionales y Apoyo (5-8)</v>
          </cell>
          <cell r="G466" t="str">
            <v>IRVIN OREJUELA MOSQUERA</v>
          </cell>
          <cell r="L4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6">
            <v>45392</v>
          </cell>
          <cell r="N466">
            <v>45697</v>
          </cell>
          <cell r="T466">
            <v>29185200</v>
          </cell>
          <cell r="AE466">
            <v>0</v>
          </cell>
          <cell r="AG466">
            <v>0</v>
          </cell>
          <cell r="AL466" t="str">
            <v>https://community.secop.gov.co/Public/Tendering/ContractDetailView/Index?UniqueIdentifier=CO1.PCCNTR.6174311</v>
          </cell>
          <cell r="AS466">
            <v>0.16721311475409836</v>
          </cell>
        </row>
        <row r="467">
          <cell r="A467" t="str">
            <v>SCJ-566-2024</v>
          </cell>
          <cell r="B467">
            <v>45387</v>
          </cell>
          <cell r="E467" t="str">
            <v>5 Contratación directa</v>
          </cell>
          <cell r="F467" t="str">
            <v>33 Prestación de Servicios Profesionales y Apoyo (5-8)</v>
          </cell>
          <cell r="G467" t="str">
            <v>LAURA MILENA PARRA CHAVARRO</v>
          </cell>
          <cell r="L467" t="str">
            <v>PRESTAR SUS SERVICIOS PROFESIONALES ESPECIALIZADOS APOYANDO JURÍDICAMENTE EN EL ESTUDIO Y TRÁMITE DE LOS PROCESOS DE CONTRATACIÓN EN SUS DIFERENTES ETAPAS, ASÍ COMO EL SEGUIMIENTO DE LOS INFORMES CONTRACTUALES Y RESPUESTAS A LOS DIFERENTES ENTES DE CONTROL.</v>
          </cell>
          <cell r="M467">
            <v>45387</v>
          </cell>
          <cell r="N467">
            <v>45657</v>
          </cell>
          <cell r="T467">
            <v>68400000</v>
          </cell>
          <cell r="AE467">
            <v>0</v>
          </cell>
          <cell r="AG467">
            <v>0</v>
          </cell>
          <cell r="AL467" t="str">
            <v>https://community.secop.gov.co/Public/Tendering/ContractDetailView/Index?UniqueIdentifier=CO1.PCCNTR.6177587</v>
          </cell>
          <cell r="AS467">
            <v>0.2074074074074074</v>
          </cell>
        </row>
        <row r="468">
          <cell r="A468" t="str">
            <v>SCJ-567-2024</v>
          </cell>
          <cell r="B468">
            <v>45387</v>
          </cell>
          <cell r="E468" t="str">
            <v>5 Contratación directa</v>
          </cell>
          <cell r="F468" t="str">
            <v>33 Prestación de Servicios Profesionales y Apoyo (5-8)</v>
          </cell>
          <cell r="G468" t="str">
            <v>ANA CRISTINA VELASCO PINZON</v>
          </cell>
          <cell r="L468" t="str">
            <v>PRESTAR SERVICIOS PROFESIONALES APOYANDO LAS ACCIONES DE ARTICULACIÓN, SEGUIMIENTO Y ORGANIZACIÓN REQUERIDAS PARA EL DESARROLLO Y FUNCIONAMIENTO DE LAS DIFERENTES LÍNEAS DE ATENCIÓN DEL PROGRAMA DISTRITAL DE JUSTICIA JUVENIL RESTAURATIVA.</v>
          </cell>
          <cell r="M468">
            <v>45392</v>
          </cell>
          <cell r="N468">
            <v>45657</v>
          </cell>
          <cell r="T468">
            <v>110153700</v>
          </cell>
          <cell r="AE468">
            <v>0</v>
          </cell>
          <cell r="AG468">
            <v>0</v>
          </cell>
          <cell r="AL468" t="str">
            <v>https://community.secop.gov.co/Public/Tendering/ContractDetailView/Index?UniqueIdentifier=CO1.PCCNTR.6178544</v>
          </cell>
          <cell r="AS468">
            <v>0.19245283018867926</v>
          </cell>
        </row>
        <row r="469">
          <cell r="A469" t="str">
            <v>SCJ-568-2024</v>
          </cell>
          <cell r="B469">
            <v>45387</v>
          </cell>
          <cell r="E469" t="str">
            <v>5 Contratación directa</v>
          </cell>
          <cell r="F469" t="str">
            <v>33 Prestación de Servicios Profesionales y Apoyo (5-8)</v>
          </cell>
          <cell r="G469" t="str">
            <v>ENRY PAYARES NAVAS</v>
          </cell>
          <cell r="L4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9">
            <v>45398</v>
          </cell>
          <cell r="N469">
            <v>45656</v>
          </cell>
          <cell r="T469">
            <v>24807420</v>
          </cell>
          <cell r="AE469">
            <v>0</v>
          </cell>
          <cell r="AG469">
            <v>0</v>
          </cell>
          <cell r="AL469" t="str">
            <v>https://community.secop.gov.co/Public/Tendering/ContractDetailView/Index?UniqueIdentifier=CO1.PCCNTR.6179414</v>
          </cell>
          <cell r="AS469">
            <v>0.1744186046511628</v>
          </cell>
        </row>
        <row r="470">
          <cell r="A470" t="str">
            <v>SCJ-569-2024</v>
          </cell>
          <cell r="B470">
            <v>45387</v>
          </cell>
          <cell r="E470" t="str">
            <v>5 Contratación directa</v>
          </cell>
          <cell r="F470" t="str">
            <v>33 Prestación de Servicios Profesionales y Apoyo (5-8)</v>
          </cell>
          <cell r="G470" t="str">
            <v>MARIA FERNANDA LOPEZ AVILA</v>
          </cell>
          <cell r="L4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70">
            <v>45398</v>
          </cell>
          <cell r="N470">
            <v>45656</v>
          </cell>
          <cell r="T470">
            <v>24807420</v>
          </cell>
          <cell r="AE470">
            <v>0</v>
          </cell>
          <cell r="AG470">
            <v>0</v>
          </cell>
          <cell r="AL470" t="str">
            <v>https://community.secop.gov.co/Public/Tendering/ContractDetailView/Index?UniqueIdentifier=CO1.PCCNTR.6186121</v>
          </cell>
          <cell r="AS470">
            <v>0.1744186046511628</v>
          </cell>
        </row>
        <row r="471">
          <cell r="A471" t="str">
            <v>SCJ-570-2024</v>
          </cell>
          <cell r="B471">
            <v>45387</v>
          </cell>
          <cell r="E471" t="str">
            <v>5 Contratación directa</v>
          </cell>
          <cell r="F471" t="str">
            <v>33 Prestación de Servicios Profesionales y Apoyo (5-8)</v>
          </cell>
          <cell r="G471" t="str">
            <v>HERNAN ALFONSO RAMIREZ RODRIGUEZ</v>
          </cell>
          <cell r="L471" t="str">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ell>
          <cell r="M471">
            <v>45391</v>
          </cell>
          <cell r="N471">
            <v>45657</v>
          </cell>
          <cell r="T471">
            <v>45048329</v>
          </cell>
          <cell r="AE471">
            <v>0</v>
          </cell>
          <cell r="AG471">
            <v>0</v>
          </cell>
          <cell r="AL471" t="str">
            <v>https://community.secop.gov.co/Public/Tendering/ContractDetailView/Index?UniqueIdentifier=CO1.PCCNTR.6179330</v>
          </cell>
          <cell r="AS471">
            <v>0.19548872180451127</v>
          </cell>
        </row>
        <row r="472">
          <cell r="A472" t="str">
            <v>SCJ-571-2024</v>
          </cell>
          <cell r="B472">
            <v>45387</v>
          </cell>
          <cell r="E472" t="str">
            <v>5 Contratación directa</v>
          </cell>
          <cell r="F472" t="str">
            <v>33 Prestación de Servicios Profesionales y Apoyo (5-8)</v>
          </cell>
          <cell r="G472" t="str">
            <v>JOSE ANDRES ALDANA MONTENEGRO</v>
          </cell>
          <cell r="L472" t="str">
            <v>PRESTAR LOS SERVICIOS PROFESIONALES A LA DIRECCIÓN DE SEGURIDAD PARA EL APOYO EN EL ABORDAJE DE ESTRATEGIAS, PROGRAMAS Y PROYECTOS EN MATERIA DE CIBERDELITO Y CIBERSEGURIDAD.</v>
          </cell>
          <cell r="M472">
            <v>45394</v>
          </cell>
          <cell r="N472">
            <v>45657</v>
          </cell>
          <cell r="T472">
            <v>36092742</v>
          </cell>
          <cell r="AE472">
            <v>0</v>
          </cell>
          <cell r="AG472">
            <v>0</v>
          </cell>
          <cell r="AL472" t="str">
            <v>https://community.secop.gov.co/Public/Tendering/ContractDetailView/Index?UniqueIdentifier=CO1.PCCNTR.6191648</v>
          </cell>
          <cell r="AS472">
            <v>0.18631178707224336</v>
          </cell>
        </row>
        <row r="473">
          <cell r="A473" t="str">
            <v>SCJ-573-2024</v>
          </cell>
          <cell r="B473">
            <v>45387</v>
          </cell>
          <cell r="E473" t="str">
            <v>5 Contratación directa</v>
          </cell>
          <cell r="F473" t="str">
            <v>33 Prestación de Servicios Profesionales y Apoyo (5-8)</v>
          </cell>
          <cell r="G473" t="str">
            <v>ISABEL CRISTINA GOMEZ QUINTERO</v>
          </cell>
          <cell r="L473" t="str">
            <v>PRESTAR SERVICIOS PROFESIONALES COMO PSICÓLOGO (A) PARA LA IMPLEMENTACIÓN Y APLICACIÓN DEL MODELO DE ATENCIÓN A LA POBLACIÓN PRIVADA DE LA LIBERTAD DE ACUERDO CON EL ENFOQUE DE JUSTICIA RESTAURATIVA EN EL CENTRO ESPECIAL DE RECLUSIÓN.</v>
          </cell>
          <cell r="M473">
            <v>45393</v>
          </cell>
          <cell r="N473">
            <v>45657</v>
          </cell>
          <cell r="T473">
            <v>37883733</v>
          </cell>
          <cell r="AE473">
            <v>0</v>
          </cell>
          <cell r="AG473">
            <v>0</v>
          </cell>
          <cell r="AL473" t="str">
            <v>https://community.secop.gov.co/Public/Tendering/ContractDetailView/Index?UniqueIdentifier=CO1.PCCNTR.6190142</v>
          </cell>
          <cell r="AS473">
            <v>0.18939393939393939</v>
          </cell>
        </row>
        <row r="474">
          <cell r="A474" t="str">
            <v>SCJ-574-2024</v>
          </cell>
          <cell r="B474">
            <v>45387</v>
          </cell>
          <cell r="E474" t="str">
            <v>5 Contratación directa</v>
          </cell>
          <cell r="F474" t="str">
            <v>33 Prestación de Servicios Profesionales y Apoyo (5-8)</v>
          </cell>
          <cell r="G474" t="str">
            <v>JEFFERSON JOSE CRUZ MEDINA</v>
          </cell>
          <cell r="L474" t="str">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ell>
          <cell r="M474">
            <v>45393</v>
          </cell>
          <cell r="N474">
            <v>45545</v>
          </cell>
          <cell r="T474">
            <v>60044555</v>
          </cell>
          <cell r="AE474">
            <v>0</v>
          </cell>
          <cell r="AG474">
            <v>0</v>
          </cell>
          <cell r="AL474" t="str">
            <v>https://community.secop.gov.co/Public/Tendering/ContractDetailView/Index?UniqueIdentifier=CO1.PCCNTR.6189175</v>
          </cell>
          <cell r="AS474">
            <v>0.32894736842105265</v>
          </cell>
        </row>
        <row r="475">
          <cell r="A475" t="str">
            <v>SCJ-576-2024</v>
          </cell>
          <cell r="B475">
            <v>45387</v>
          </cell>
          <cell r="E475" t="str">
            <v>5 Contratación directa</v>
          </cell>
          <cell r="F475" t="str">
            <v>33 Prestación de Servicios Profesionales y Apoyo (5-8)</v>
          </cell>
          <cell r="G475" t="str">
            <v>JUAN DAVID VARGAS SILVA</v>
          </cell>
          <cell r="L475" t="str">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ell>
          <cell r="M475">
            <v>45394</v>
          </cell>
          <cell r="N475">
            <v>45657</v>
          </cell>
          <cell r="T475">
            <v>144795991</v>
          </cell>
          <cell r="AE475">
            <v>0</v>
          </cell>
          <cell r="AG475">
            <v>0</v>
          </cell>
          <cell r="AL475" t="str">
            <v>https://community.secop.gov.co/Public/Tendering/ContractDetailView/Index?UniqueIdentifier=CO1.PCCNTR.6180353</v>
          </cell>
          <cell r="AS475">
            <v>0.18631178707224336</v>
          </cell>
        </row>
        <row r="476">
          <cell r="A476" t="str">
            <v>SCJ-577-2024</v>
          </cell>
          <cell r="B476">
            <v>45387</v>
          </cell>
          <cell r="E476" t="str">
            <v>5 Contratación directa</v>
          </cell>
          <cell r="F476" t="str">
            <v>33 Prestación de Servicios Profesionales y Apoyo (5-8)</v>
          </cell>
          <cell r="G476" t="str">
            <v>HELEN TATIANA LOPEZ GALLO</v>
          </cell>
          <cell r="L476" t="str">
            <v>PRESTAR SERVICIOS DE APOYO A LA GESTIÓN A TRAVES DE LA APLICACIÓN DE LOS PROCESOS ARCHIVÍSTICOS DE LAS HOJAS DE VIDA DE LAS PERSONAS PRIVADAS DE LA LIBERTAD DE LA CÁRCEL DISTRITAL DE VARONES Y ANEXO DE MUJERES</v>
          </cell>
          <cell r="M476">
            <v>45392</v>
          </cell>
          <cell r="N476">
            <v>45657</v>
          </cell>
          <cell r="T476">
            <v>19885317</v>
          </cell>
          <cell r="AE476">
            <v>0</v>
          </cell>
          <cell r="AG476">
            <v>0</v>
          </cell>
          <cell r="AL476" t="str">
            <v>https://community.secop.gov.co/Public/Tendering/ContractDetailView/Index?UniqueIdentifier=CO1.PCCNTR.6180150</v>
          </cell>
          <cell r="AS476">
            <v>0.19245283018867926</v>
          </cell>
        </row>
        <row r="477">
          <cell r="A477" t="str">
            <v>SCJ-582-2024</v>
          </cell>
          <cell r="B477">
            <v>45391</v>
          </cell>
          <cell r="E477" t="str">
            <v>5 Contratación directa</v>
          </cell>
          <cell r="F477" t="str">
            <v>33 Prestación de Servicios Profesionales y Apoyo (5-8)</v>
          </cell>
          <cell r="G477" t="str">
            <v>CESAR AUGUSTO CALVO RICO</v>
          </cell>
          <cell r="L4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7">
            <v>45394</v>
          </cell>
          <cell r="N477">
            <v>45657</v>
          </cell>
          <cell r="T477">
            <v>48406650</v>
          </cell>
          <cell r="AE477">
            <v>0</v>
          </cell>
          <cell r="AG477">
            <v>0</v>
          </cell>
          <cell r="AL477" t="str">
            <v>https://community.secop.gov.co/Public/Tendering/ContractDetailView/Index?UniqueIdentifier=CO1.PCCNTR.6190946</v>
          </cell>
          <cell r="AS477">
            <v>0.18631178707224336</v>
          </cell>
        </row>
        <row r="478">
          <cell r="A478" t="str">
            <v>SCJ-583-2024</v>
          </cell>
          <cell r="B478">
            <v>45391</v>
          </cell>
          <cell r="E478" t="str">
            <v>5 Contratación directa</v>
          </cell>
          <cell r="F478" t="str">
            <v>33 Prestación de Servicios Profesionales y Apoyo (5-8)</v>
          </cell>
          <cell r="G478" t="str">
            <v>DANNY ALEJANDRO VILLANUEVA CONDE</v>
          </cell>
          <cell r="L478" t="str">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8">
            <v>45393</v>
          </cell>
          <cell r="N478">
            <v>45657</v>
          </cell>
          <cell r="T478">
            <v>48406650</v>
          </cell>
          <cell r="AE478">
            <v>0</v>
          </cell>
          <cell r="AG478">
            <v>0</v>
          </cell>
          <cell r="AL478" t="str">
            <v>https://community.secop.gov.co/Public/Tendering/ContractDetailView/Index?UniqueIdentifier=CO1.PCCNTR.6190973</v>
          </cell>
          <cell r="AS478">
            <v>0.18939393939393939</v>
          </cell>
        </row>
        <row r="479">
          <cell r="A479" t="str">
            <v>SCJ-584-2024</v>
          </cell>
          <cell r="B479">
            <v>45391</v>
          </cell>
          <cell r="E479" t="str">
            <v>5 Contratación directa</v>
          </cell>
          <cell r="F479" t="str">
            <v>33 Prestación de Servicios Profesionales y Apoyo (5-8)</v>
          </cell>
          <cell r="G479" t="str">
            <v>MIYARLEDT BUITRAGO CAMACHO</v>
          </cell>
          <cell r="L47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9">
            <v>45394</v>
          </cell>
          <cell r="N479">
            <v>45657</v>
          </cell>
          <cell r="T479">
            <v>48406650</v>
          </cell>
          <cell r="AE479">
            <v>0</v>
          </cell>
          <cell r="AG479">
            <v>0</v>
          </cell>
          <cell r="AL479" t="str">
            <v>https://community.secop.gov.co/Public/Tendering/ContractDetailView/Index?UniqueIdentifier=CO1.PCCNTR.6190880</v>
          </cell>
          <cell r="AS479">
            <v>0.18631178707224336</v>
          </cell>
        </row>
        <row r="480">
          <cell r="A480" t="str">
            <v>SCJ-586-2024</v>
          </cell>
          <cell r="B480">
            <v>45391</v>
          </cell>
          <cell r="E480" t="str">
            <v>5 Contratación directa</v>
          </cell>
          <cell r="F480" t="str">
            <v>33 Prestación de Servicios Profesionales y Apoyo (5-8)</v>
          </cell>
          <cell r="G480" t="str">
            <v>NIYEL ASTRID PINEDA MACHUCA</v>
          </cell>
          <cell r="L480" t="str">
            <v>PRESTAR SERVICIOS PROFESIONALES A LA DIRECCIÓN DE RESPONSABILIDAD PENAL ADOLESCENTE PARA LA IMPLEMENTACIÓN DE LA ESTRATEGIA DE REINTEGRO FAMILIAR Y ATENCIÓN EN EL EGRESO DESDE EL ÁREA DE TRABAJO SOCIAL</v>
          </cell>
          <cell r="M480">
            <v>45393</v>
          </cell>
          <cell r="N480">
            <v>45657</v>
          </cell>
          <cell r="T480">
            <v>48406650</v>
          </cell>
          <cell r="AE480">
            <v>0</v>
          </cell>
          <cell r="AG480">
            <v>0</v>
          </cell>
          <cell r="AL480" t="str">
            <v>https://community.secop.gov.co/Public/Tendering/ContractDetailView/Index?UniqueIdentifier=CO1.PCCNTR.6190967</v>
          </cell>
          <cell r="AS480">
            <v>0.18939393939393939</v>
          </cell>
        </row>
        <row r="481">
          <cell r="A481" t="str">
            <v>SCJ-590-2024</v>
          </cell>
          <cell r="B481">
            <v>45391</v>
          </cell>
          <cell r="E481" t="str">
            <v>5 Contratación directa</v>
          </cell>
          <cell r="F481" t="str">
            <v>33 Prestación de Servicios Profesionales y Apoyo (5-8)</v>
          </cell>
          <cell r="G481" t="str">
            <v>HECTOR FABIAN CHIA ORTIZ</v>
          </cell>
          <cell r="L481" t="str">
            <v>PRESTAR LOS SERVICIOS DE APOYO A LA GESTIÓN ADMINISTRATIVA Y OPERATIVA QUE SE REQUIERAN EN LOS PROCESOS LOGÍSTICOS DE DINAMIZADORES Y GESTORES A CARGO DE LA SUBSECRETARIA DE SEGURIDAD Y CONVIVENCIA.</v>
          </cell>
          <cell r="M481">
            <v>45397</v>
          </cell>
          <cell r="N481">
            <v>45657</v>
          </cell>
          <cell r="T481">
            <v>27239520</v>
          </cell>
          <cell r="AE481">
            <v>0</v>
          </cell>
          <cell r="AG481">
            <v>0</v>
          </cell>
          <cell r="AL481" t="str">
            <v>https://community.secop.gov.co/Public/Tendering/ContractDetailView/Index?UniqueIdentifier=CO1.PCCNTR.6194785</v>
          </cell>
          <cell r="AS481">
            <v>0.17692307692307693</v>
          </cell>
        </row>
        <row r="482">
          <cell r="A482" t="str">
            <v>SCJ-591-2024</v>
          </cell>
          <cell r="B482">
            <v>45391</v>
          </cell>
          <cell r="E482" t="str">
            <v>5 Contratación directa</v>
          </cell>
          <cell r="F482" t="str">
            <v>33 Prestación de Servicios Profesionales y Apoyo (5-8)</v>
          </cell>
          <cell r="G482" t="str">
            <v>ERIKA ANDREA SAN MARTIN DELGADO</v>
          </cell>
          <cell r="L482" t="str">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ell>
          <cell r="M482">
            <v>45394</v>
          </cell>
          <cell r="N482">
            <v>45546</v>
          </cell>
          <cell r="T482">
            <v>35490000</v>
          </cell>
          <cell r="AE482">
            <v>0</v>
          </cell>
          <cell r="AG482">
            <v>0</v>
          </cell>
          <cell r="AL482" t="str">
            <v>https://community.secop.gov.co/Public/Tendering/ContractDetailView/Index?UniqueIdentifier=CO1.PCCNTR.6195434</v>
          </cell>
          <cell r="AS482">
            <v>0.32236842105263158</v>
          </cell>
        </row>
        <row r="483">
          <cell r="A483" t="str">
            <v>SCJ-592-2024</v>
          </cell>
          <cell r="B483">
            <v>45391</v>
          </cell>
          <cell r="E483" t="str">
            <v>5 Contratación directa</v>
          </cell>
          <cell r="F483" t="str">
            <v>33 Prestación de Servicios Profesionales y Apoyo (5-8)</v>
          </cell>
          <cell r="G483" t="str">
            <v>ANTHONY EDWIN CURREA VERA</v>
          </cell>
          <cell r="L483" t="str">
            <v>PRESTAR SERVICIOS PROFESIONALES A LA DIRECCIÓN DE SEGURIDAD PARA APOYAR LA COORDINACIÓN Y DINAMIZACION DE LAS ACCIONES CONJUNTAS CON LA FUERZA PUBLICA EN CLAVE DE CONTROL DEL DELITO.</v>
          </cell>
          <cell r="M483">
            <v>45397</v>
          </cell>
          <cell r="N483">
            <v>45657</v>
          </cell>
          <cell r="T483">
            <v>61541334</v>
          </cell>
          <cell r="AE483">
            <v>0</v>
          </cell>
          <cell r="AG483">
            <v>0</v>
          </cell>
          <cell r="AL483" t="str">
            <v>https://community.secop.gov.co/Public/Tendering/ContractDetailView/Index?UniqueIdentifier=CO1.PCCNTR.6201253</v>
          </cell>
          <cell r="AS483">
            <v>0.17692307692307693</v>
          </cell>
        </row>
        <row r="484">
          <cell r="A484" t="str">
            <v>SCJ-593-2024</v>
          </cell>
          <cell r="B484">
            <v>45391</v>
          </cell>
          <cell r="E484" t="str">
            <v>5 Contratación directa</v>
          </cell>
          <cell r="F484" t="str">
            <v>33 Prestación de Servicios Profesionales y Apoyo (5-8)</v>
          </cell>
          <cell r="G484" t="str">
            <v>LEONARDO PALACIOS HOLGUIN</v>
          </cell>
          <cell r="L484" t="str">
            <v>PRESTAR SERVICIOS PROFESIONALES COADYUVANDO EN LAS ACTIVIDADES FINANCIERAS Y ADMINISTRATIVAS QUE SE REQUIERAN EN LOS PROYECTOS Y PROGRAMAS A CARGO DE LA SUBSECRETARIA DE ACCESO A LA JUSTICIA.</v>
          </cell>
          <cell r="M484">
            <v>45394</v>
          </cell>
          <cell r="N484">
            <v>45576</v>
          </cell>
          <cell r="T484">
            <v>47274528</v>
          </cell>
          <cell r="AE484">
            <v>0</v>
          </cell>
          <cell r="AG484">
            <v>0</v>
          </cell>
          <cell r="AL484" t="str">
            <v>https://community.secop.gov.co/Public/Tendering/ContractDetailView/Index?UniqueIdentifier=CO1.PCCNTR.6195438</v>
          </cell>
          <cell r="AS484">
            <v>0.26923076923076922</v>
          </cell>
        </row>
        <row r="485">
          <cell r="A485" t="str">
            <v>SCJ-594-2024</v>
          </cell>
          <cell r="B485">
            <v>45391</v>
          </cell>
          <cell r="E485" t="str">
            <v>5 Contratación directa</v>
          </cell>
          <cell r="F485" t="str">
            <v>33 Prestación de Servicios Profesionales y Apoyo (5-8)</v>
          </cell>
          <cell r="G485" t="str">
            <v>DANIEL ENRIQUE PRIETO PINEDA</v>
          </cell>
          <cell r="L485" t="str">
            <v>PRESTAR SERVICIOS PROFESIONALES A LA DIRECCIÓN DE SEGURIDAD PARA APOYAR LA COORDINACIÓN Y DINAMIZACION DE LAS ACCIONES CONJUNTAS CON LA FUERZA PUBLICA EN CLAVE DE CONTROL DEL DELITO.</v>
          </cell>
          <cell r="M485">
            <v>45400</v>
          </cell>
          <cell r="N485">
            <v>45657</v>
          </cell>
          <cell r="T485">
            <v>61541334</v>
          </cell>
          <cell r="AE485">
            <v>0</v>
          </cell>
          <cell r="AG485">
            <v>0</v>
          </cell>
          <cell r="AL485" t="str">
            <v>https://community.secop.gov.co/Public/Tendering/ContractDetailView/Index?UniqueIdentifier=CO1.PCCNTR.6212832</v>
          </cell>
          <cell r="AS485">
            <v>0.16731517509727625</v>
          </cell>
        </row>
        <row r="486">
          <cell r="A486" t="str">
            <v>SCJ-595-2024</v>
          </cell>
          <cell r="B486">
            <v>45391</v>
          </cell>
          <cell r="E486" t="str">
            <v>5 Contratación directa</v>
          </cell>
          <cell r="F486" t="str">
            <v>33 Prestación de Servicios Profesionales y Apoyo (5-8)</v>
          </cell>
          <cell r="G486" t="str">
            <v>CHANTAUL VASQUEZ AGÜERO</v>
          </cell>
          <cell r="L4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86">
            <v>45394</v>
          </cell>
          <cell r="N486">
            <v>45637</v>
          </cell>
          <cell r="T486">
            <v>23348160</v>
          </cell>
          <cell r="AE486">
            <v>0</v>
          </cell>
          <cell r="AG486">
            <v>0</v>
          </cell>
          <cell r="AL486" t="str">
            <v>https://community.secop.gov.co/Public/Tendering/ContractDetailView/Index?UniqueIdentifier=CO1.PCCNTR.6195449</v>
          </cell>
          <cell r="AS486">
            <v>0.20164609053497942</v>
          </cell>
        </row>
        <row r="487">
          <cell r="A487" t="str">
            <v>SCJ-597-2024</v>
          </cell>
          <cell r="B487">
            <v>45391</v>
          </cell>
          <cell r="E487" t="str">
            <v>5 Contratación directa</v>
          </cell>
          <cell r="F487" t="str">
            <v>33 Prestación de Servicios Profesionales y Apoyo (5-8)</v>
          </cell>
          <cell r="G487" t="str">
            <v>LAURA NATALIA AREVALO AVILA</v>
          </cell>
          <cell r="L487"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487">
            <v>45401</v>
          </cell>
          <cell r="N487">
            <v>45553</v>
          </cell>
          <cell r="T487">
            <v>14592600</v>
          </cell>
          <cell r="AE487">
            <v>0</v>
          </cell>
          <cell r="AG487">
            <v>0</v>
          </cell>
          <cell r="AL487" t="str">
            <v>https://community.secop.gov.co/Public/Tendering/ContractDetailView/Index?UniqueIdentifier=CO1.PCCNTR.6191471</v>
          </cell>
          <cell r="AS487">
            <v>0.27631578947368424</v>
          </cell>
        </row>
        <row r="488">
          <cell r="A488" t="str">
            <v>SCJ-598-2024</v>
          </cell>
          <cell r="B488">
            <v>45391</v>
          </cell>
          <cell r="E488" t="str">
            <v>5 Contratación directa</v>
          </cell>
          <cell r="F488" t="str">
            <v>33 Prestación de Servicios Profesionales y Apoyo (5-8)</v>
          </cell>
          <cell r="G488" t="str">
            <v>YENNY LORENA AVILA CASTILLO</v>
          </cell>
          <cell r="L488" t="str">
            <v>PRESTAR APOYO A LA OFICINA ASESORA DE COMUNICACIONES EN LA ELABORACIÓN DE CONTENIDOS MULTIMEDIA Y EN EL CUBRIMIENTO DE LAS REDES SOCIALES NECESARIAS PARA DAR A CONOCER LA GESTIÓN DE LA SECRETARÍA DISTRITAL DE SEGURIDAD, CONVIVENCIA Y JUSTICIA.</v>
          </cell>
          <cell r="M488">
            <v>45397</v>
          </cell>
          <cell r="N488">
            <v>45487</v>
          </cell>
          <cell r="T488">
            <v>16500000</v>
          </cell>
          <cell r="AE488">
            <v>0</v>
          </cell>
          <cell r="AG488">
            <v>0</v>
          </cell>
          <cell r="AL488" t="str">
            <v>https://community.secop.gov.co/Public/Tendering/ContractDetailView/Index?UniqueIdentifier=CO1.PCCNTR.6194666</v>
          </cell>
          <cell r="AS488">
            <v>0.51111111111111107</v>
          </cell>
        </row>
        <row r="489">
          <cell r="A489" t="str">
            <v>SCJ-601-2024</v>
          </cell>
          <cell r="B489">
            <v>45392</v>
          </cell>
          <cell r="E489" t="str">
            <v>5 Contratación directa</v>
          </cell>
          <cell r="F489" t="str">
            <v>33 Prestación de Servicios Profesionales y Apoyo (5-8)</v>
          </cell>
          <cell r="G489" t="str">
            <v>JULIE VIVIANA LLORENTE VALBUENA</v>
          </cell>
          <cell r="L489" t="str">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ell>
          <cell r="M489">
            <v>45394</v>
          </cell>
          <cell r="N489">
            <v>45657</v>
          </cell>
          <cell r="T489">
            <v>237405000</v>
          </cell>
          <cell r="AE489">
            <v>0</v>
          </cell>
          <cell r="AG489">
            <v>0</v>
          </cell>
          <cell r="AL489" t="str">
            <v>https://community.secop.gov.co/Public/Tendering/ContractDetailView/Index?UniqueIdentifier=CO1.PCCNTR.6198337</v>
          </cell>
          <cell r="AS489">
            <v>0.18631178707224336</v>
          </cell>
        </row>
        <row r="490">
          <cell r="A490" t="str">
            <v>SCJ-602-2024</v>
          </cell>
          <cell r="B490">
            <v>45392</v>
          </cell>
          <cell r="E490" t="str">
            <v>5 Contratación directa</v>
          </cell>
          <cell r="F490" t="str">
            <v>33 Prestación de Servicios Profesionales y Apoyo (5-8)</v>
          </cell>
          <cell r="G490" t="str">
            <v>HERNANDO SANTOS MAHECHA</v>
          </cell>
          <cell r="L490" t="str">
            <v>PRESTAR SERVICIOS PROFESIONALES A LA DIRECCIÓN DE SEGURIDAD PARA APOYAR LA COORDINACIÓN Y DINAMIZACION DE LAS ACCIONES CONJUNTAS CON LA FUERZA PUBLICA EN CLAVE DE CONTROL DEL DELITO.</v>
          </cell>
          <cell r="M490">
            <v>45397</v>
          </cell>
          <cell r="N490">
            <v>45657</v>
          </cell>
          <cell r="T490">
            <v>61541334</v>
          </cell>
          <cell r="AE490">
            <v>0</v>
          </cell>
          <cell r="AG490">
            <v>0</v>
          </cell>
          <cell r="AL490" t="str">
            <v>https://community.secop.gov.co/Public/Tendering/ContractDetailView/Index?UniqueIdentifier=CO1.PCCNTR.6201268</v>
          </cell>
          <cell r="AS490">
            <v>0.17692307692307693</v>
          </cell>
        </row>
        <row r="491">
          <cell r="A491" t="str">
            <v>SCJ-603-2024</v>
          </cell>
          <cell r="B491">
            <v>45392</v>
          </cell>
          <cell r="E491" t="str">
            <v>5 Contratación directa</v>
          </cell>
          <cell r="F491" t="str">
            <v>33 Prestación de Servicios Profesionales y Apoyo (5-8)</v>
          </cell>
          <cell r="G491" t="str">
            <v>CANDELARIA TRUJILLO SANCHEZ</v>
          </cell>
          <cell r="L491" t="str">
            <v>PRESTAR SERVICIOS PROFESIONALES A LA SUBSECRETARÍA DE SEGURIDAD Y CONVIVENCIA PARA LA IDENTIFICACIÓN, ANÁLISIS DE ACTIVIDADES OPERATIVAS PARA ABORDAR PROBLEMAS PÚBLICOS RELACIONADOS CON LA EXISTENCIA Y FUNCIONAMIENTO DE ACTORES Y MERCADOS CRIMINALES EN LA CIUDAD.</v>
          </cell>
          <cell r="M491">
            <v>45398</v>
          </cell>
          <cell r="N491">
            <v>45657</v>
          </cell>
          <cell r="T491">
            <v>40000000</v>
          </cell>
          <cell r="AE491">
            <v>0</v>
          </cell>
          <cell r="AG491">
            <v>0</v>
          </cell>
          <cell r="AL491" t="str">
            <v>https://community.secop.gov.co/Public/Tendering/ContractDetailView/Index?UniqueIdentifier=CO1.PCCNTR.6200582</v>
          </cell>
          <cell r="AS491">
            <v>0.17374517374517376</v>
          </cell>
        </row>
        <row r="492">
          <cell r="A492" t="str">
            <v>SCJ-604-2024</v>
          </cell>
          <cell r="B492">
            <v>45392</v>
          </cell>
          <cell r="E492" t="str">
            <v>5 Contratación directa</v>
          </cell>
          <cell r="F492" t="str">
            <v>33 Prestación de Servicios Profesionales y Apoyo (5-8)</v>
          </cell>
          <cell r="G492" t="str">
            <v>LEIDY VIVIANA CARRANZA MOGOLLON</v>
          </cell>
          <cell r="L492" t="str">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ell>
          <cell r="M492">
            <v>45400</v>
          </cell>
          <cell r="N492">
            <v>45552</v>
          </cell>
          <cell r="T492">
            <v>38220000</v>
          </cell>
          <cell r="AE492">
            <v>0</v>
          </cell>
          <cell r="AG492">
            <v>0</v>
          </cell>
          <cell r="AL492" t="str">
            <v>https://community.secop.gov.co/Public/Tendering/ContractDetailView/Index?UniqueIdentifier=CO1.PCCNTR.6196491</v>
          </cell>
          <cell r="AS492">
            <v>0.28289473684210525</v>
          </cell>
        </row>
        <row r="493">
          <cell r="A493" t="str">
            <v>SCJ-605-2024</v>
          </cell>
          <cell r="B493">
            <v>45394</v>
          </cell>
          <cell r="E493" t="str">
            <v>5 Contratación directa</v>
          </cell>
          <cell r="F493" t="str">
            <v>33 Prestación de Servicios Profesionales y Apoyo (5-8)</v>
          </cell>
          <cell r="G493" t="str">
            <v>ANDRÉS FELIPE SANTIAGO BEDOYA</v>
          </cell>
          <cell r="L493" t="str">
            <v>PRESTACIÓN DE SERVICIOS PROFESIONALES PARA APOYAR LA IMPLEMENTACIÓN DE LA POLÍTICA PÚBLICA DE SEGURIDAD, ASÍ COMO LA FORMULACIÓN Y SEGUIMIENTO A ESTRATEGIAS, PROGRAMAS Y DEMÁS POLÍTICAS Y PLANES DE LA OFICINA ASESORA DE PLANEACIÓN DE LA SDSCJ.</v>
          </cell>
          <cell r="M493">
            <v>45399</v>
          </cell>
          <cell r="N493">
            <v>45551</v>
          </cell>
          <cell r="T493">
            <v>30139200</v>
          </cell>
          <cell r="AE493">
            <v>0</v>
          </cell>
          <cell r="AG493">
            <v>0</v>
          </cell>
          <cell r="AL493" t="str">
            <v>https://community.secop.gov.co/Public/Tendering/ContractDetailView/Index?UniqueIdentifier=CO1.PCCNTR.6205598</v>
          </cell>
          <cell r="AS493">
            <v>0.28947368421052633</v>
          </cell>
        </row>
        <row r="494">
          <cell r="A494" t="str">
            <v>SCJ-606-2024</v>
          </cell>
          <cell r="B494">
            <v>45394</v>
          </cell>
          <cell r="E494" t="str">
            <v>5 Contratación directa</v>
          </cell>
          <cell r="F494" t="str">
            <v>33 Prestación de Servicios Profesionales y Apoyo (5-8)</v>
          </cell>
          <cell r="G494" t="str">
            <v>IVONNE ADRIANA RODRIGUEZ GONZALEZ</v>
          </cell>
          <cell r="L494" t="str">
            <v>PRESTAR SERVICIOS PROFESIONALES A LA DIRECCIÓN DE RESPONSABILIDAD PENAL ADOLESCENTE DESDE EL ENFOQUE DE LA PSICOLOGÍA EN LA ESTRATEGIA DE REINTEGRO FAMILIAR Y ATENCIÓN EN EL EGRESO Y LAS DEMÁS ESTRATEGIAS DE LA DIRECCIÓN</v>
          </cell>
          <cell r="M494">
            <v>45399</v>
          </cell>
          <cell r="N494">
            <v>45612</v>
          </cell>
          <cell r="T494">
            <v>39864300</v>
          </cell>
          <cell r="AE494">
            <v>0</v>
          </cell>
          <cell r="AG494">
            <v>0</v>
          </cell>
          <cell r="AL494" t="str">
            <v>https://community.secop.gov.co/Public/Tendering/ContractDetailView/Index?UniqueIdentifier=CO1.PCCNTR.6205435</v>
          </cell>
          <cell r="AS494">
            <v>0.20657276995305165</v>
          </cell>
        </row>
        <row r="495">
          <cell r="A495" t="str">
            <v>SCJ-607-2024</v>
          </cell>
          <cell r="B495">
            <v>45394</v>
          </cell>
          <cell r="E495" t="str">
            <v>5 Contratación directa</v>
          </cell>
          <cell r="F495" t="str">
            <v>33 Prestación de Servicios Profesionales y Apoyo (5-8)</v>
          </cell>
          <cell r="G495" t="str">
            <v>KAREN LORENA VILLALBA GARCIA</v>
          </cell>
          <cell r="L495" t="str">
            <v>PRESTAR SERVICIOS PROFESIONALES A LA DIRECCIÓN DE RESPONSABILIDAD PENAL ADOLESCENTE DESDE EL ENFOQUE PEDAGÓGICO PARA LA IMPLEMENTACIÓN DE LA ESTRATEGIA DE REINTEGRO FAMILIAR Y ATENCIÓN EN EL EGRESO.</v>
          </cell>
          <cell r="M495">
            <v>45399</v>
          </cell>
          <cell r="N495">
            <v>45657</v>
          </cell>
          <cell r="T495">
            <v>50304950</v>
          </cell>
          <cell r="AE495">
            <v>0</v>
          </cell>
          <cell r="AG495">
            <v>0</v>
          </cell>
          <cell r="AL495" t="str">
            <v>https://community.secop.gov.co/Public/Tendering/ContractDetailView/Index?UniqueIdentifier=CO1.PCCNTR.6205521</v>
          </cell>
          <cell r="AS495">
            <v>0.17054263565891473</v>
          </cell>
        </row>
        <row r="496">
          <cell r="A496" t="str">
            <v>SCJ-608-2024</v>
          </cell>
          <cell r="B496">
            <v>45394</v>
          </cell>
          <cell r="E496" t="str">
            <v>5 Contratación directa</v>
          </cell>
          <cell r="F496" t="str">
            <v>33 Prestación de Servicios Profesionales y Apoyo (5-8)</v>
          </cell>
          <cell r="G496" t="str">
            <v>LEIDY PATRICIA ANGEL DÍAZ</v>
          </cell>
          <cell r="L49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96">
            <v>45399</v>
          </cell>
          <cell r="N496">
            <v>45657</v>
          </cell>
          <cell r="T496">
            <v>48406650</v>
          </cell>
          <cell r="AE496">
            <v>0</v>
          </cell>
          <cell r="AG496">
            <v>0</v>
          </cell>
          <cell r="AL496" t="str">
            <v>https://community.secop.gov.co/Public/Tendering/ContractDetailView/Index?UniqueIdentifier=CO1.PCCNTR.6205131</v>
          </cell>
          <cell r="AS496">
            <v>0.17054263565891473</v>
          </cell>
        </row>
        <row r="497">
          <cell r="A497" t="str">
            <v>SCJ-609-2024</v>
          </cell>
          <cell r="B497">
            <v>45394</v>
          </cell>
          <cell r="E497" t="str">
            <v>5 Contratación directa</v>
          </cell>
          <cell r="F497" t="str">
            <v>33 Prestación de Servicios Profesionales y Apoyo (5-8)</v>
          </cell>
          <cell r="G497" t="str">
            <v>DONNYS DEVANES TORRES LOZANO</v>
          </cell>
          <cell r="L497" t="str">
            <v>PRESTAR SERVICIOS PROFESIONALES EN LA OFICINA ASESORA DE PLANEACIÓN APOYANDO LA IMPLEMENTACIÓN Y SEGUIMIENTO DEL MODELO INTEGRADO DE PLANEACIÓN Y GESTIÓN-MIPG, LA POLÍTICA DE CONTROL INTERNO Y POLÍTICA DE ADMINISTRACIÓN DE RIESGOS.</v>
          </cell>
          <cell r="M497">
            <v>45397</v>
          </cell>
          <cell r="N497">
            <v>45549</v>
          </cell>
          <cell r="T497">
            <v>28370060</v>
          </cell>
          <cell r="AE497">
            <v>0</v>
          </cell>
          <cell r="AG497">
            <v>0</v>
          </cell>
          <cell r="AL497" t="str">
            <v>https://community.secop.gov.co/Public/Tendering/ContractDetailView/Index?UniqueIdentifier=CO1.PCCNTR.6206850</v>
          </cell>
          <cell r="AS497">
            <v>0.30263157894736842</v>
          </cell>
        </row>
        <row r="498">
          <cell r="A498" t="str">
            <v>SCJ-610-2024</v>
          </cell>
          <cell r="B498">
            <v>45394</v>
          </cell>
          <cell r="E498" t="str">
            <v>5 Contratación directa</v>
          </cell>
          <cell r="F498" t="str">
            <v>33 Prestación de Servicios Profesionales y Apoyo (5-8)</v>
          </cell>
          <cell r="G498" t="str">
            <v>ANGELICA MARIA ROMERO ZARTA</v>
          </cell>
          <cell r="L498"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8">
            <v>45399</v>
          </cell>
          <cell r="N498">
            <v>45657</v>
          </cell>
          <cell r="T498">
            <v>50304950</v>
          </cell>
          <cell r="AE498">
            <v>0</v>
          </cell>
          <cell r="AG498">
            <v>0</v>
          </cell>
          <cell r="AL498" t="str">
            <v>https://community.secop.gov.co/Public/Tendering/ContractDetailView/Index?UniqueIdentifier=CO1.PCCNTR.6206043</v>
          </cell>
          <cell r="AS498">
            <v>0.17054263565891473</v>
          </cell>
        </row>
        <row r="499">
          <cell r="A499" t="str">
            <v>SCJ-611-2024</v>
          </cell>
          <cell r="B499">
            <v>45394</v>
          </cell>
          <cell r="E499" t="str">
            <v>5 Contratación directa</v>
          </cell>
          <cell r="F499" t="str">
            <v>33 Prestación de Servicios Profesionales y Apoyo (5-8)</v>
          </cell>
          <cell r="G499" t="str">
            <v>ANGIE CAROLINA BARRERA TORRES</v>
          </cell>
          <cell r="L499"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9">
            <v>45399</v>
          </cell>
          <cell r="N499">
            <v>45657</v>
          </cell>
          <cell r="T499">
            <v>48406650</v>
          </cell>
          <cell r="AE499">
            <v>0</v>
          </cell>
          <cell r="AG499">
            <v>0</v>
          </cell>
          <cell r="AL499" t="str">
            <v>https://community.secop.gov.co/Public/Tendering/ContractDetailView/Index?UniqueIdentifier=CO1.PCCNTR.6206039</v>
          </cell>
          <cell r="AS499">
            <v>0.17054263565891473</v>
          </cell>
        </row>
        <row r="500">
          <cell r="A500" t="str">
            <v>SCJ-612-2024</v>
          </cell>
          <cell r="B500">
            <v>45394</v>
          </cell>
          <cell r="E500" t="str">
            <v>5 Contratación directa</v>
          </cell>
          <cell r="F500" t="str">
            <v>33 Prestación de Servicios Profesionales y Apoyo (5-8)</v>
          </cell>
          <cell r="G500" t="str">
            <v>CAMILO ANDRES CIFUENTES CAMACHO</v>
          </cell>
          <cell r="L500" t="str">
            <v>PRESTAR SERVICIOS PROFESIONALES PARA CONSOLIDAR Y APLICAR LAS RUTAS DE PRESELECCIÓN PARA EL INGRESO DE LOS JÓVENES A LOS PROGRAMAS Y ESTRATEGIAS DE LA DIRECCIÓN DE RESPONSABILIDAD PENAL ADOLESCENTE.</v>
          </cell>
          <cell r="M500">
            <v>45399</v>
          </cell>
          <cell r="N500">
            <v>45657</v>
          </cell>
          <cell r="T500">
            <v>48406650</v>
          </cell>
          <cell r="AE500">
            <v>0</v>
          </cell>
          <cell r="AG500">
            <v>0</v>
          </cell>
          <cell r="AL500" t="str">
            <v>https://community.secop.gov.co/Public/Tendering/ContractDetailView/Index?UniqueIdentifier=CO1.PCCNTR.6206215</v>
          </cell>
          <cell r="AS500">
            <v>0.17054263565891473</v>
          </cell>
        </row>
        <row r="501">
          <cell r="A501" t="str">
            <v>SCJ-613-2024</v>
          </cell>
          <cell r="B501">
            <v>45394</v>
          </cell>
          <cell r="E501" t="str">
            <v>5 Contratación directa</v>
          </cell>
          <cell r="F501" t="str">
            <v>33 Prestación de Servicios Profesionales y Apoyo (5-8)</v>
          </cell>
          <cell r="G501" t="str">
            <v>CRISTIAN ERLEY RAMOS GIRALDO</v>
          </cell>
          <cell r="L501" t="str">
            <v>PRESTAR SERVICIOS PROFESIONALES PARA CONSOLIDAR Y APLICAR LAS RUTAS DE PRESELECCIÓN PARA EL INGRESO DE LOS JÓVENES A LOS PROGRAMAS Y ESTRATEGIAS DE LA DIRECCIÓN DE RESPONSABILIDAD PENAL ADOLESCENTE.</v>
          </cell>
          <cell r="M501">
            <v>45399</v>
          </cell>
          <cell r="N501">
            <v>45657</v>
          </cell>
          <cell r="T501">
            <v>48406650</v>
          </cell>
          <cell r="AE501">
            <v>0</v>
          </cell>
          <cell r="AG501">
            <v>0</v>
          </cell>
          <cell r="AL501" t="str">
            <v>https://community.secop.gov.co/Public/Tendering/ContractDetailView/Index?UniqueIdentifier=CO1.PCCNTR.6206056</v>
          </cell>
          <cell r="AS501">
            <v>0.17054263565891473</v>
          </cell>
        </row>
        <row r="502">
          <cell r="A502" t="str">
            <v>SCJ-614-2024</v>
          </cell>
          <cell r="B502">
            <v>45394</v>
          </cell>
          <cell r="E502" t="str">
            <v>5 Contratación directa</v>
          </cell>
          <cell r="F502" t="str">
            <v>33 Prestación de Servicios Profesionales y Apoyo (5-8)</v>
          </cell>
          <cell r="G502" t="str">
            <v>DANIELA ALEJANDRA CORREDOR HERNANDEZ</v>
          </cell>
          <cell r="L50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02">
            <v>45399</v>
          </cell>
          <cell r="N502">
            <v>45657</v>
          </cell>
          <cell r="T502">
            <v>50304950</v>
          </cell>
          <cell r="AE502">
            <v>0</v>
          </cell>
          <cell r="AG502">
            <v>0</v>
          </cell>
          <cell r="AL502" t="str">
            <v>https://community.secop.gov.co/Public/Tendering/ContractDetailView/Index?UniqueIdentifier=CO1.PCCNTR.6206230</v>
          </cell>
          <cell r="AS502">
            <v>0.17054263565891473</v>
          </cell>
        </row>
        <row r="503">
          <cell r="A503" t="str">
            <v>SCJ-615-2024</v>
          </cell>
          <cell r="B503">
            <v>45394</v>
          </cell>
          <cell r="E503" t="str">
            <v>5 Contratación directa</v>
          </cell>
          <cell r="F503" t="str">
            <v>33 Prestación de Servicios Profesionales y Apoyo (5-8)</v>
          </cell>
          <cell r="G503" t="str">
            <v>DEIDY CATERINE RODRIGUEZ MATEUS</v>
          </cell>
          <cell r="L503" t="str">
            <v>PRESTAR SERVICIOS PROFESIONALES ESPECIALIZADOS EN LOS ASUNTOS ECONÓMICOS Y FINANCIEROS EN LAS DIFERENTES ETAPAS CONTRACTUALES, EN ATENCIÓN A LAS NECESIDADES DE ADQUISICIÓN DE BIENES Y SERVICIOS QUE REQUIERE LA CÁRCEL DISTRITAL DE VARONES Y ANEXO DE MUJERES.</v>
          </cell>
          <cell r="M503">
            <v>45399</v>
          </cell>
          <cell r="N503">
            <v>45657</v>
          </cell>
          <cell r="T503">
            <v>60781536</v>
          </cell>
          <cell r="AE503">
            <v>0</v>
          </cell>
          <cell r="AG503">
            <v>0</v>
          </cell>
          <cell r="AL503" t="str">
            <v>https://community.secop.gov.co/Public/Tendering/ContractDetailView/Index?UniqueIdentifier=CO1.PCCNTR.6206111</v>
          </cell>
          <cell r="AS503">
            <v>0.17054263565891473</v>
          </cell>
        </row>
        <row r="504">
          <cell r="A504" t="str">
            <v>SCJ-616-2024</v>
          </cell>
          <cell r="B504">
            <v>45394</v>
          </cell>
          <cell r="E504" t="str">
            <v>5 Contratación directa</v>
          </cell>
          <cell r="F504" t="str">
            <v>33 Prestación de Servicios Profesionales y Apoyo (5-8)</v>
          </cell>
          <cell r="G504" t="str">
            <v>DIANA MARCELA RUBIO DIAZ</v>
          </cell>
          <cell r="L5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04">
            <v>45399</v>
          </cell>
          <cell r="N504">
            <v>45657</v>
          </cell>
          <cell r="T504">
            <v>50304950</v>
          </cell>
          <cell r="AE504">
            <v>0</v>
          </cell>
          <cell r="AG504">
            <v>0</v>
          </cell>
          <cell r="AL504" t="str">
            <v>https://community.secop.gov.co/Public/Tendering/ContractDetailView/Index?UniqueIdentifier=CO1.PCCNTR.6206119</v>
          </cell>
          <cell r="AS504">
            <v>0.17054263565891473</v>
          </cell>
        </row>
        <row r="505">
          <cell r="A505" t="str">
            <v>SCJ-617-2024</v>
          </cell>
          <cell r="B505">
            <v>45394</v>
          </cell>
          <cell r="E505" t="str">
            <v>5 Contratación directa</v>
          </cell>
          <cell r="F505" t="str">
            <v>33 Prestación de Servicios Profesionales y Apoyo (5-8)</v>
          </cell>
          <cell r="G505" t="str">
            <v>LAURA MARCELA SULEZ GOMEZ</v>
          </cell>
          <cell r="L505" t="str">
            <v>PRESTAR SERVICIOS PROFESIONALES A LA OFICINA DE ANÁLISIS DE INFORMACIÓN Y</v>
          </cell>
          <cell r="M505">
            <v>45419</v>
          </cell>
          <cell r="N505">
            <v>45663</v>
          </cell>
          <cell r="T505">
            <v>76800000</v>
          </cell>
          <cell r="AE505">
            <v>0</v>
          </cell>
          <cell r="AG505">
            <v>0</v>
          </cell>
          <cell r="AL505" t="str">
            <v>https://community.secop.gov.co/Public/Tendering/ContractDetailView/Index?UniqueIdentifier=CO1.PCCNTR.6224868</v>
          </cell>
          <cell r="AS505">
            <v>9.8360655737704916E-2</v>
          </cell>
        </row>
        <row r="506">
          <cell r="A506" t="str">
            <v>SCJ-618-2024</v>
          </cell>
          <cell r="B506">
            <v>45394</v>
          </cell>
          <cell r="E506" t="str">
            <v>5 Contratación directa</v>
          </cell>
          <cell r="F506" t="str">
            <v>33 Prestación de Servicios Profesionales y Apoyo (5-8)</v>
          </cell>
          <cell r="G506" t="str">
            <v>ANDREA CATALINA MONTAÑEZ SUESCUN</v>
          </cell>
          <cell r="L506" t="str">
            <v>PRESTAR SUS SERVICIOS PROFESIONALES PARA LA FORMULACIÓN, EJECUCIÓN Y EVALUACIÓN DEL SISTEMA DE VIGILANCIA EPIDEMIOLÓGICA DE FACTORES DE RIESGO PSICOSOCIAL Y DEL SISTEMA DE GESTIÓN DE SEGURIDAD Y SALUD EN EL TRABAJO SG-SST</v>
          </cell>
          <cell r="M506">
            <v>45398</v>
          </cell>
          <cell r="N506">
            <v>45580</v>
          </cell>
          <cell r="T506">
            <v>42600000</v>
          </cell>
          <cell r="AE506">
            <v>0</v>
          </cell>
          <cell r="AG506">
            <v>0</v>
          </cell>
          <cell r="AL506" t="str">
            <v>https://community.secop.gov.co/Public/Tendering/ContractDetailView/Index?UniqueIdentifier=CO1.PCCNTR.6208061</v>
          </cell>
          <cell r="AS506">
            <v>0.24725274725274726</v>
          </cell>
        </row>
        <row r="507">
          <cell r="A507" t="str">
            <v>SCJ-619-2024</v>
          </cell>
          <cell r="B507">
            <v>45394</v>
          </cell>
          <cell r="E507" t="str">
            <v>5 Contratación directa</v>
          </cell>
          <cell r="F507" t="str">
            <v>33 Prestación de Servicios Profesionales y Apoyo (5-8)</v>
          </cell>
          <cell r="G507" t="str">
            <v>ROCIO HERRERA RUBIO</v>
          </cell>
          <cell r="L507" t="str">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ell>
          <cell r="M507">
            <v>45398</v>
          </cell>
          <cell r="N507">
            <v>45657</v>
          </cell>
          <cell r="T507">
            <v>72000000</v>
          </cell>
          <cell r="AE507">
            <v>0</v>
          </cell>
          <cell r="AG507">
            <v>0</v>
          </cell>
          <cell r="AL507" t="str">
            <v>https://community.secop.gov.co/Public/Tendering/ContractDetailView/Index?UniqueIdentifier=CO1.PCCNTR.6205259</v>
          </cell>
          <cell r="AS507">
            <v>0.17374517374517376</v>
          </cell>
        </row>
        <row r="508">
          <cell r="A508" t="str">
            <v>SCJ-620-2024</v>
          </cell>
          <cell r="B508">
            <v>45394</v>
          </cell>
          <cell r="E508" t="str">
            <v>5 Contratación directa</v>
          </cell>
          <cell r="F508" t="str">
            <v>33 Prestación de Servicios Profesionales y Apoyo (5-8)</v>
          </cell>
          <cell r="G508" t="str">
            <v>ESTEPHANIA CARDENAS GALINDO</v>
          </cell>
          <cell r="L508"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08">
            <v>45399</v>
          </cell>
          <cell r="N508">
            <v>45657</v>
          </cell>
          <cell r="T508">
            <v>48406650</v>
          </cell>
          <cell r="AE508">
            <v>0</v>
          </cell>
          <cell r="AG508">
            <v>0</v>
          </cell>
          <cell r="AL508" t="str">
            <v>https://community.secop.gov.co/Public/Tendering/ContractDetailView/Index?UniqueIdentifier=CO1.PCCNTR.6206614</v>
          </cell>
          <cell r="AS508">
            <v>0.17054263565891473</v>
          </cell>
        </row>
        <row r="509">
          <cell r="A509" t="str">
            <v>SCJ-621-2024</v>
          </cell>
          <cell r="B509">
            <v>45394</v>
          </cell>
          <cell r="E509" t="str">
            <v>5 Contratación directa</v>
          </cell>
          <cell r="F509" t="str">
            <v>33 Prestación de Servicios Profesionales y Apoyo (5-8)</v>
          </cell>
          <cell r="G509" t="str">
            <v>GINNA GISELA CORONADO GERARDINO</v>
          </cell>
          <cell r="L509" t="str">
            <v>PRESTAR SERVICIOS PROFESIONALES APOYANDO LA ELABORACIÓN, SEGUIMIENTO Y CONTROL DE LOS DIFERENTES DOCUMENTOS DE LOS PROCESOS DE SELECCIÓN EN TODAS LAS ETAPAS CONTRACTUALES EN LA CÁRCEL DISTRITAL DE VARONES Y ANEXO DE MUJERES</v>
          </cell>
          <cell r="M509">
            <v>45399</v>
          </cell>
          <cell r="N509">
            <v>45657</v>
          </cell>
          <cell r="T509">
            <v>44500824</v>
          </cell>
          <cell r="AE509">
            <v>0</v>
          </cell>
          <cell r="AG509">
            <v>0</v>
          </cell>
          <cell r="AL509" t="str">
            <v>https://community.secop.gov.co/Public/Tendering/ContractDetailView/Index?UniqueIdentifier=CO1.PCCNTR.6206626</v>
          </cell>
          <cell r="AS509">
            <v>0.17054263565891473</v>
          </cell>
        </row>
        <row r="510">
          <cell r="A510" t="str">
            <v>SCJ-622-2024</v>
          </cell>
          <cell r="B510">
            <v>45394</v>
          </cell>
          <cell r="E510" t="str">
            <v>5 Contratación directa</v>
          </cell>
          <cell r="F510" t="str">
            <v>33 Prestación de Servicios Profesionales y Apoyo (5-8)</v>
          </cell>
          <cell r="G510" t="str">
            <v>IBETH CAROLINA MOTTA ROMERO</v>
          </cell>
          <cell r="L51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0">
            <v>45399</v>
          </cell>
          <cell r="N510">
            <v>45657</v>
          </cell>
          <cell r="T510">
            <v>48406650</v>
          </cell>
          <cell r="AE510">
            <v>0</v>
          </cell>
          <cell r="AG510">
            <v>0</v>
          </cell>
          <cell r="AL510" t="str">
            <v>https://community.secop.gov.co/Public/Tendering/ContractDetailView/Index?UniqueIdentifier=CO1.PCCNTR.6206618</v>
          </cell>
          <cell r="AS510">
            <v>0.17054263565891473</v>
          </cell>
        </row>
        <row r="511">
          <cell r="A511" t="str">
            <v>SCJ-623-2024</v>
          </cell>
          <cell r="B511">
            <v>45394</v>
          </cell>
          <cell r="E511" t="str">
            <v>5 Contratación directa</v>
          </cell>
          <cell r="F511" t="str">
            <v>33 Prestación de Servicios Profesionales y Apoyo (5-8)</v>
          </cell>
          <cell r="G511" t="str">
            <v>LUISA FERNANDA BARRETO ANGEL</v>
          </cell>
          <cell r="L511"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1">
            <v>45399</v>
          </cell>
          <cell r="N511">
            <v>45657</v>
          </cell>
          <cell r="T511">
            <v>48406650</v>
          </cell>
          <cell r="AE511">
            <v>0</v>
          </cell>
          <cell r="AG511">
            <v>0</v>
          </cell>
          <cell r="AL511" t="str">
            <v>https://community.secop.gov.co/Public/Tendering/ContractDetailView/Index?UniqueIdentifier=CO1.PCCNTR.6206507</v>
          </cell>
          <cell r="AS511">
            <v>0.17054263565891473</v>
          </cell>
        </row>
        <row r="512">
          <cell r="A512" t="str">
            <v>SCJ-624-2024</v>
          </cell>
          <cell r="B512">
            <v>45394</v>
          </cell>
          <cell r="E512" t="str">
            <v>5 Contratación directa</v>
          </cell>
          <cell r="F512" t="str">
            <v>33 Prestación de Servicios Profesionales y Apoyo (5-8)</v>
          </cell>
          <cell r="G512" t="str">
            <v>LUISA FERNANDA RANGEL CORREA</v>
          </cell>
          <cell r="L51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2">
            <v>45399</v>
          </cell>
          <cell r="N512">
            <v>45657</v>
          </cell>
          <cell r="T512">
            <v>48406650</v>
          </cell>
          <cell r="AE512">
            <v>0</v>
          </cell>
          <cell r="AG512">
            <v>0</v>
          </cell>
          <cell r="AL512" t="str">
            <v>https://community.secop.gov.co/Public/Tendering/ContractDetailView/Index?UniqueIdentifier=CO1.PCCNTR.6206342</v>
          </cell>
          <cell r="AS512">
            <v>0.17054263565891473</v>
          </cell>
        </row>
        <row r="513">
          <cell r="A513" t="str">
            <v>SCJ-625-2024</v>
          </cell>
          <cell r="B513">
            <v>45394</v>
          </cell>
          <cell r="E513" t="str">
            <v>5 Contratación directa</v>
          </cell>
          <cell r="F513" t="str">
            <v>33 Prestación de Servicios Profesionales y Apoyo (5-8)</v>
          </cell>
          <cell r="G513" t="str">
            <v>OLGA PAOLA CASTAÑEDA PEÑA</v>
          </cell>
          <cell r="L5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3">
            <v>45399</v>
          </cell>
          <cell r="N513">
            <v>45612</v>
          </cell>
          <cell r="T513">
            <v>39864300</v>
          </cell>
          <cell r="AE513">
            <v>0</v>
          </cell>
          <cell r="AG513">
            <v>0</v>
          </cell>
          <cell r="AL513" t="str">
            <v>https://community.secop.gov.co/Public/Tendering/ContractDetailView/Index?UniqueIdentifier=CO1.PCCNTR.6206352</v>
          </cell>
          <cell r="AS513">
            <v>0.20657276995305165</v>
          </cell>
        </row>
        <row r="514">
          <cell r="A514" t="str">
            <v>SCJ-626-2024</v>
          </cell>
          <cell r="B514">
            <v>45394</v>
          </cell>
          <cell r="E514" t="str">
            <v>5 Contratación directa</v>
          </cell>
          <cell r="F514" t="str">
            <v>33 Prestación de Servicios Profesionales y Apoyo (5-8)</v>
          </cell>
          <cell r="G514" t="str">
            <v>SOFIA XIMENA GARZON JURADO</v>
          </cell>
          <cell r="L51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4">
            <v>45399</v>
          </cell>
          <cell r="N514">
            <v>45657</v>
          </cell>
          <cell r="T514">
            <v>48406650</v>
          </cell>
          <cell r="AE514">
            <v>0</v>
          </cell>
          <cell r="AG514">
            <v>0</v>
          </cell>
          <cell r="AL514" t="str">
            <v>https://community.secop.gov.co/Public/Tendering/ContractDetailView/Index?UniqueIdentifier=CO1.PCCNTR.6206629</v>
          </cell>
          <cell r="AS514">
            <v>0.17054263565891473</v>
          </cell>
        </row>
        <row r="515">
          <cell r="A515" t="str">
            <v>SCJ-627-2024</v>
          </cell>
          <cell r="B515">
            <v>45394</v>
          </cell>
          <cell r="E515" t="str">
            <v>5 Contratación directa</v>
          </cell>
          <cell r="F515" t="str">
            <v>33 Prestación de Servicios Profesionales y Apoyo (5-8)</v>
          </cell>
          <cell r="G515" t="str">
            <v>PAOLA LLORENA RODRIGUEZ GARZON</v>
          </cell>
          <cell r="L515" t="str">
            <v>PRESTAR SERVICIOS PROFESIONALES A LA DIRECCIÓN DE RESPONSABILIDAD PENAL ADOLESCENTE DESDE EL ENFOQUE DE LA PSICOLOGÍA EN LA ESTRATEGIA DE REINTEGRO FAMILIAR Y ATENCIÓN EN EL EGRESO Y LAS DEMÁS ESTRATEGIAS DE LA DIRECCIÓN.</v>
          </cell>
          <cell r="M515">
            <v>45399</v>
          </cell>
          <cell r="N515">
            <v>45657</v>
          </cell>
          <cell r="T515">
            <v>48406650</v>
          </cell>
          <cell r="AE515">
            <v>0</v>
          </cell>
          <cell r="AG515">
            <v>0</v>
          </cell>
          <cell r="AL515" t="str">
            <v>https://community.secop.gov.co/Public/Tendering/ContractDetailView/Index?UniqueIdentifier=CO1.PCCNTR.6206637</v>
          </cell>
          <cell r="AS515">
            <v>0.17054263565891473</v>
          </cell>
        </row>
        <row r="516">
          <cell r="A516" t="str">
            <v>SCJ-628-2024</v>
          </cell>
          <cell r="B516">
            <v>45394</v>
          </cell>
          <cell r="E516" t="str">
            <v>5 Contratación directa</v>
          </cell>
          <cell r="F516" t="str">
            <v>33 Prestación de Servicios Profesionales y Apoyo (5-8)</v>
          </cell>
          <cell r="G516" t="str">
            <v>ANA MARÍA MONTOYA CORREA</v>
          </cell>
          <cell r="L516" t="str">
            <v>PRESTAR SERVICIOS PROFESIONALES A LA SUBSECRETARÍA DE ACCESO A LA JUSTICIA, PARA APOYAR EN LA GESTIÓN, ELABORACION Y REVISION DOCUMENTOS PRECONTRACTUALES, CONTRACTUALES Y POSTCONTRACTUALES QUE SEAN REQUERIDOS EN CUMPLIMIENTO DE LOS OBJETIVOS MISIONAL.</v>
          </cell>
          <cell r="M516">
            <v>45399</v>
          </cell>
          <cell r="N516">
            <v>45581</v>
          </cell>
          <cell r="T516">
            <v>72780474</v>
          </cell>
          <cell r="AE516">
            <v>0</v>
          </cell>
          <cell r="AG516">
            <v>0</v>
          </cell>
          <cell r="AL516" t="str">
            <v>https://community.secop.gov.co/Public/Tendering/ContractDetailView/Index?UniqueIdentifier=CO1.PCCNTR.6212238</v>
          </cell>
          <cell r="AS516">
            <v>0.24175824175824176</v>
          </cell>
        </row>
        <row r="517">
          <cell r="A517" t="str">
            <v>SCJ-630-2024</v>
          </cell>
          <cell r="B517">
            <v>45394</v>
          </cell>
          <cell r="E517" t="str">
            <v>5 Contratación directa</v>
          </cell>
          <cell r="F517" t="str">
            <v>33 Prestación de Servicios Profesionales y Apoyo (5-8)</v>
          </cell>
          <cell r="G517" t="str">
            <v>YESSENIA HOYOS RAMIREZ</v>
          </cell>
          <cell r="L51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7">
            <v>45401</v>
          </cell>
          <cell r="N517">
            <v>45657</v>
          </cell>
          <cell r="T517">
            <v>48406650</v>
          </cell>
          <cell r="AE517">
            <v>0</v>
          </cell>
          <cell r="AG517">
            <v>0</v>
          </cell>
          <cell r="AL517" t="str">
            <v>https://community.secop.gov.co/Public/Tendering/ContractDetailView/Index?UniqueIdentifier=CO1.PCCNTR.6213116</v>
          </cell>
          <cell r="AS517">
            <v>0.1640625</v>
          </cell>
        </row>
        <row r="518">
          <cell r="A518" t="str">
            <v>SCJ-631-2024</v>
          </cell>
          <cell r="B518">
            <v>45394</v>
          </cell>
          <cell r="E518" t="str">
            <v>5 Contratación directa</v>
          </cell>
          <cell r="F518" t="str">
            <v>33 Prestación de Servicios Profesionales y Apoyo (5-8)</v>
          </cell>
          <cell r="G518" t="str">
            <v>ANDREA CAROLINA PINEDA NOVOA</v>
          </cell>
          <cell r="L518"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18">
            <v>45399</v>
          </cell>
          <cell r="N518">
            <v>45657</v>
          </cell>
          <cell r="T518">
            <v>50304950</v>
          </cell>
          <cell r="AE518">
            <v>0</v>
          </cell>
          <cell r="AG518">
            <v>0</v>
          </cell>
          <cell r="AL518" t="str">
            <v>https://community.secop.gov.co/Public/Tendering/ContractDetailView/Index?UniqueIdentifier=CO1.PCCNTR.6212169</v>
          </cell>
          <cell r="AS518">
            <v>0.17054263565891473</v>
          </cell>
        </row>
        <row r="519">
          <cell r="A519" t="str">
            <v>SCJ-632-2024</v>
          </cell>
          <cell r="B519">
            <v>45394</v>
          </cell>
          <cell r="E519" t="str">
            <v>5 Contratación directa</v>
          </cell>
          <cell r="F519" t="str">
            <v>33 Prestación de Servicios Profesionales y Apoyo (5-8)</v>
          </cell>
          <cell r="G519" t="str">
            <v>ANDRES OBANDO CARO</v>
          </cell>
          <cell r="L519"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19">
            <v>45399</v>
          </cell>
          <cell r="N519">
            <v>45657</v>
          </cell>
          <cell r="T519">
            <v>50304950</v>
          </cell>
          <cell r="AE519">
            <v>0</v>
          </cell>
          <cell r="AG519">
            <v>0</v>
          </cell>
          <cell r="AL519" t="str">
            <v>https://community.secop.gov.co/Public/Tendering/ContractDetailView/Index?UniqueIdentifier=CO1.PCCNTR.6212179</v>
          </cell>
          <cell r="AS519">
            <v>0.17054263565891473</v>
          </cell>
        </row>
        <row r="520">
          <cell r="A520" t="str">
            <v>SCJ-633-2024</v>
          </cell>
          <cell r="B520">
            <v>45394</v>
          </cell>
          <cell r="E520" t="str">
            <v>5 Contratación directa</v>
          </cell>
          <cell r="F520" t="str">
            <v>33 Prestación de Servicios Profesionales y Apoyo (5-8)</v>
          </cell>
          <cell r="G520" t="str">
            <v>DEISY TATIANA ALBORNOZ TORRES</v>
          </cell>
          <cell r="L52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0">
            <v>45399</v>
          </cell>
          <cell r="N520">
            <v>45657</v>
          </cell>
          <cell r="T520">
            <v>48406650</v>
          </cell>
          <cell r="AE520">
            <v>0</v>
          </cell>
          <cell r="AG520">
            <v>0</v>
          </cell>
          <cell r="AL520" t="str">
            <v>https://community.secop.gov.co/Public/Tendering/ContractDetailView/Index?UniqueIdentifier=CO1.PCCNTR.6212128</v>
          </cell>
          <cell r="AS520">
            <v>0.17054263565891473</v>
          </cell>
        </row>
        <row r="521">
          <cell r="A521" t="str">
            <v>SCJ-634-2024</v>
          </cell>
          <cell r="B521">
            <v>45394</v>
          </cell>
          <cell r="E521" t="str">
            <v>5 Contratación directa</v>
          </cell>
          <cell r="F521" t="str">
            <v>33 Prestación de Servicios Profesionales y Apoyo (5-8)</v>
          </cell>
          <cell r="G521" t="str">
            <v>JORGE ANDRES GONZALEZ PARRA</v>
          </cell>
          <cell r="L52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1">
            <v>45399</v>
          </cell>
          <cell r="N521">
            <v>45657</v>
          </cell>
          <cell r="T521">
            <v>48406650</v>
          </cell>
          <cell r="AE521">
            <v>0</v>
          </cell>
          <cell r="AG521">
            <v>0</v>
          </cell>
          <cell r="AL521" t="str">
            <v>https://community.secop.gov.co/Public/Tendering/ContractDetailView/Index?UniqueIdentifier=CO1.PCCNTR.6212118</v>
          </cell>
          <cell r="AS521">
            <v>0.17054263565891473</v>
          </cell>
        </row>
        <row r="522">
          <cell r="A522" t="str">
            <v>SCJ-635-2024</v>
          </cell>
          <cell r="B522">
            <v>45394</v>
          </cell>
          <cell r="E522" t="str">
            <v>5 Contratación directa</v>
          </cell>
          <cell r="F522" t="str">
            <v>33 Prestación de Servicios Profesionales y Apoyo (5-8)</v>
          </cell>
          <cell r="G522" t="str">
            <v>MARIA ALEJANDRA CASTELLANOS JOYA</v>
          </cell>
          <cell r="L52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2">
            <v>45399</v>
          </cell>
          <cell r="N522">
            <v>45657</v>
          </cell>
          <cell r="T522">
            <v>48406650</v>
          </cell>
          <cell r="AE522">
            <v>0</v>
          </cell>
          <cell r="AG522">
            <v>0</v>
          </cell>
          <cell r="AL522" t="str">
            <v>https://community.secop.gov.co/Public/Tendering/ContractDetailView/Index?UniqueIdentifier=CO1.PCCNTR.6212555</v>
          </cell>
          <cell r="AS522">
            <v>0.17054263565891473</v>
          </cell>
        </row>
        <row r="523">
          <cell r="A523" t="str">
            <v>SCJ-636-2024</v>
          </cell>
          <cell r="B523">
            <v>45394</v>
          </cell>
          <cell r="E523" t="str">
            <v>5 Contratación directa</v>
          </cell>
          <cell r="F523" t="str">
            <v>33 Prestación de Servicios Profesionales y Apoyo (5-8)</v>
          </cell>
          <cell r="G523" t="str">
            <v>NINI JOHANA CAÑON COLLAZOS</v>
          </cell>
          <cell r="L52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23">
            <v>45401</v>
          </cell>
          <cell r="N523">
            <v>45657</v>
          </cell>
          <cell r="T523">
            <v>50304950</v>
          </cell>
          <cell r="AE523">
            <v>0</v>
          </cell>
          <cell r="AG523">
            <v>0</v>
          </cell>
          <cell r="AL523" t="str">
            <v>https://community.secop.gov.co/Public/Tendering/ContractDetailView/Index?UniqueIdentifier=CO1.PCCNTR.6212045</v>
          </cell>
          <cell r="AS523">
            <v>0.1640625</v>
          </cell>
        </row>
        <row r="524">
          <cell r="A524" t="str">
            <v>SCJ-637-2024</v>
          </cell>
          <cell r="B524">
            <v>45394</v>
          </cell>
          <cell r="E524" t="str">
            <v>5 Contratación directa</v>
          </cell>
          <cell r="F524" t="str">
            <v>33 Prestación de Servicios Profesionales y Apoyo (5-8)</v>
          </cell>
          <cell r="G524" t="str">
            <v>SONIA PILAR CARO VELASQUEZ</v>
          </cell>
          <cell r="L52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24">
            <v>45399</v>
          </cell>
          <cell r="N524">
            <v>45657</v>
          </cell>
          <cell r="T524">
            <v>48406650</v>
          </cell>
          <cell r="AE524">
            <v>0</v>
          </cell>
          <cell r="AG524">
            <v>0</v>
          </cell>
          <cell r="AL524" t="str">
            <v>https://community.secop.gov.co/Public/Tendering/ContractDetailView/Index?UniqueIdentifier=CO1.PCCNTR.6212244</v>
          </cell>
          <cell r="AS524">
            <v>0.17054263565891473</v>
          </cell>
        </row>
        <row r="525">
          <cell r="A525" t="str">
            <v>SCJ-638-2024</v>
          </cell>
          <cell r="B525">
            <v>45394</v>
          </cell>
          <cell r="E525" t="str">
            <v>5 Contratación directa</v>
          </cell>
          <cell r="F525" t="str">
            <v>33 Prestación de Servicios Profesionales y Apoyo (5-8)</v>
          </cell>
          <cell r="G525" t="str">
            <v>TANIA MAYERLI TORO VACA</v>
          </cell>
          <cell r="L525"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25">
            <v>45399</v>
          </cell>
          <cell r="N525">
            <v>45657</v>
          </cell>
          <cell r="T525">
            <v>50304950</v>
          </cell>
          <cell r="AE525">
            <v>0</v>
          </cell>
          <cell r="AG525">
            <v>0</v>
          </cell>
          <cell r="AL525" t="str">
            <v>https://community.secop.gov.co/Public/Tendering/ContractDetailView/Index?UniqueIdentifier=CO1.PCCNTR.6212144</v>
          </cell>
          <cell r="AS525">
            <v>0.17054263565891473</v>
          </cell>
        </row>
        <row r="526">
          <cell r="A526" t="str">
            <v>SCJ-639-2024</v>
          </cell>
          <cell r="B526">
            <v>45394</v>
          </cell>
          <cell r="E526" t="str">
            <v>5 Contratación directa</v>
          </cell>
          <cell r="F526" t="str">
            <v>33 Prestación de Servicios Profesionales y Apoyo (5-8)</v>
          </cell>
          <cell r="G526" t="str">
            <v>HENNA KAROLYN GONZÁLEZ GRANADOS</v>
          </cell>
          <cell r="L526" t="str">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ell>
          <cell r="M526">
            <v>45400</v>
          </cell>
          <cell r="N526">
            <v>45552</v>
          </cell>
          <cell r="T526">
            <v>50000000</v>
          </cell>
          <cell r="AE526">
            <v>0</v>
          </cell>
          <cell r="AG526">
            <v>0</v>
          </cell>
          <cell r="AL526" t="str">
            <v>https://community.secop.gov.co/Public/Tendering/ContractDetailView/Index?UniqueIdentifier=CO1.PCCNTR.6211935</v>
          </cell>
          <cell r="AS526">
            <v>0.28289473684210525</v>
          </cell>
        </row>
        <row r="527">
          <cell r="A527" t="str">
            <v>SCJ-640-2024</v>
          </cell>
          <cell r="B527">
            <v>45394</v>
          </cell>
          <cell r="E527" t="str">
            <v>5 Contratación directa</v>
          </cell>
          <cell r="F527" t="str">
            <v>13 Contratos Interadministrativos (5-8)</v>
          </cell>
          <cell r="G527" t="str">
            <v>SUBRED INTEGRADA DE SERVICIOS DE SALUD CENTRO ORIENTE E.S.E</v>
          </cell>
          <cell r="L527" t="str">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ell>
          <cell r="M527">
            <v>45401</v>
          </cell>
          <cell r="N527">
            <v>45675</v>
          </cell>
          <cell r="T527">
            <v>1406578104</v>
          </cell>
          <cell r="AE527">
            <v>0</v>
          </cell>
          <cell r="AG527">
            <v>0</v>
          </cell>
          <cell r="AL527" t="str">
            <v>https://community.secop.gov.co/Public/Tendering/ContractDetailView/Index?UniqueIdentifier=CO1.PCCNTR.6209567</v>
          </cell>
          <cell r="AS527">
            <v>0.15328467153284672</v>
          </cell>
        </row>
        <row r="528">
          <cell r="A528" t="str">
            <v>SCJ-651-2024</v>
          </cell>
          <cell r="B528">
            <v>45397</v>
          </cell>
          <cell r="E528" t="str">
            <v>5 Contratación directa</v>
          </cell>
          <cell r="F528" t="str">
            <v>33 Prestación de Servicios Profesionales y Apoyo (5-8)</v>
          </cell>
          <cell r="G528" t="str">
            <v>FERNANDO CASAS PEREA</v>
          </cell>
          <cell r="L52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8">
            <v>45414</v>
          </cell>
          <cell r="N528">
            <v>45657</v>
          </cell>
          <cell r="T528">
            <v>39549787</v>
          </cell>
          <cell r="AE528">
            <v>0</v>
          </cell>
          <cell r="AG528">
            <v>0</v>
          </cell>
          <cell r="AL528" t="str">
            <v>https://community.secop.gov.co/Public/Tendering/ContractDetailView/Index?UniqueIdentifier=CO1.PCCNTR.6222096</v>
          </cell>
          <cell r="AS528">
            <v>0.11934156378600823</v>
          </cell>
        </row>
        <row r="529">
          <cell r="A529" t="str">
            <v>SCJ-652-2024</v>
          </cell>
          <cell r="B529">
            <v>45397</v>
          </cell>
          <cell r="E529" t="str">
            <v>5 Contratación directa</v>
          </cell>
          <cell r="F529" t="str">
            <v>33 Prestación de Servicios Profesionales y Apoyo (5-8)</v>
          </cell>
          <cell r="G529" t="str">
            <v>LEADY NATALIA BEJARANO MARTIN</v>
          </cell>
          <cell r="L52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9">
            <v>45407</v>
          </cell>
          <cell r="N529">
            <v>45657</v>
          </cell>
          <cell r="T529">
            <v>39549787</v>
          </cell>
          <cell r="AE529">
            <v>0</v>
          </cell>
          <cell r="AG529">
            <v>0</v>
          </cell>
          <cell r="AL529" t="str">
            <v>https://community.secop.gov.co/Public/Tendering/ContractDetailView/Index?UniqueIdentifier=CO1.PCCNTR.6214155</v>
          </cell>
          <cell r="AS529">
            <v>0.14399999999999999</v>
          </cell>
        </row>
        <row r="530">
          <cell r="A530" t="str">
            <v>SCJ-654-2024</v>
          </cell>
          <cell r="B530">
            <v>45397</v>
          </cell>
          <cell r="E530" t="str">
            <v>5 Contratación directa</v>
          </cell>
          <cell r="F530" t="str">
            <v>33 Prestación de Servicios Profesionales y Apoyo (5-8)</v>
          </cell>
          <cell r="G530" t="str">
            <v>TATIANA ELIZABETH PERDOMO GÓMEZ</v>
          </cell>
          <cell r="L530" t="str">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ell>
          <cell r="M530">
            <v>45414</v>
          </cell>
          <cell r="N530">
            <v>45657</v>
          </cell>
          <cell r="T530">
            <v>73666667</v>
          </cell>
          <cell r="AE530">
            <v>0</v>
          </cell>
          <cell r="AG530">
            <v>0</v>
          </cell>
          <cell r="AL530" t="str">
            <v>https://community.secop.gov.co/Public/Tendering/ContractDetailView/Index?UniqueIdentifier=CO1.PCCNTR.6213855</v>
          </cell>
          <cell r="AS530">
            <v>0.11934156378600823</v>
          </cell>
        </row>
        <row r="531">
          <cell r="A531" t="str">
            <v>SCJ-661-2024</v>
          </cell>
          <cell r="B531">
            <v>45398</v>
          </cell>
          <cell r="E531" t="str">
            <v>5 Contratación directa</v>
          </cell>
          <cell r="F531" t="str">
            <v>33 Prestación de Servicios Profesionales y Apoyo (5-8)</v>
          </cell>
          <cell r="G531" t="str">
            <v>LINA MARCELA VARGAS DUQUE</v>
          </cell>
          <cell r="L531" t="str">
            <v>PRESTAR SERVICIOS PROFESIONALES EN LA DIRECCIÓN DE ACCESO A LA JUSTICIA, PARA APOYAR DESDE EL COMPONENTE JURÍDICO LOS PROCESOS CONTRACTUALES QUE REQUIERA LA DEPENDENCIA, EN SUS ETAPAS PRECONTRACTUAL, CONTRACTUAL Y POSTCONTRACTUAL.</v>
          </cell>
          <cell r="M531">
            <v>45412</v>
          </cell>
          <cell r="N531">
            <v>45657</v>
          </cell>
          <cell r="T531">
            <v>44625000</v>
          </cell>
          <cell r="AE531">
            <v>0</v>
          </cell>
          <cell r="AG531">
            <v>0</v>
          </cell>
          <cell r="AL531" t="str">
            <v>https://community.secop.gov.co/Public/Tendering/ContractDetailView/Index?UniqueIdentifier=CO1.PCCNTR.6218486</v>
          </cell>
          <cell r="AS531">
            <v>0.12653061224489795</v>
          </cell>
        </row>
        <row r="532">
          <cell r="A532" t="str">
            <v>SCJ-662-2024</v>
          </cell>
          <cell r="B532">
            <v>45398</v>
          </cell>
          <cell r="E532" t="str">
            <v>5 Contratación directa</v>
          </cell>
          <cell r="F532" t="str">
            <v>33 Prestación de Servicios Profesionales y Apoyo (5-8)</v>
          </cell>
          <cell r="G532" t="str">
            <v>CLAUDIA MILENA ZAMUDIO BARRIOS</v>
          </cell>
          <cell r="L53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2">
            <v>45411</v>
          </cell>
          <cell r="N532">
            <v>45657</v>
          </cell>
          <cell r="T532">
            <v>50304950</v>
          </cell>
          <cell r="AE532">
            <v>0</v>
          </cell>
          <cell r="AG532">
            <v>0</v>
          </cell>
          <cell r="AL532" t="str">
            <v>https://community.secop.gov.co/Public/Tendering/ContractDetailView/Index?UniqueIdentifier=CO1.PCCNTR.6230650</v>
          </cell>
          <cell r="AS532">
            <v>0.13008130081300814</v>
          </cell>
        </row>
        <row r="533">
          <cell r="A533" t="str">
            <v>SCJ-663-2024</v>
          </cell>
          <cell r="B533">
            <v>45398</v>
          </cell>
          <cell r="E533" t="str">
            <v>5 Contratación directa</v>
          </cell>
          <cell r="F533" t="str">
            <v>33 Prestación de Servicios Profesionales y Apoyo (5-8)</v>
          </cell>
          <cell r="G533" t="str">
            <v>NATALY BULLA BARRERA</v>
          </cell>
          <cell r="L533"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3">
            <v>45401</v>
          </cell>
          <cell r="N533">
            <v>45657</v>
          </cell>
          <cell r="T533">
            <v>50304950</v>
          </cell>
          <cell r="AE533">
            <v>0</v>
          </cell>
          <cell r="AG533">
            <v>0</v>
          </cell>
          <cell r="AL533" t="str">
            <v>https://community.secop.gov.co/Public/Tendering/ContractDetailView/Index?UniqueIdentifier=CO1.PCCNTR.6218921</v>
          </cell>
          <cell r="AS533">
            <v>0.1640625</v>
          </cell>
        </row>
        <row r="534">
          <cell r="A534" t="str">
            <v>SCJ-665-2024</v>
          </cell>
          <cell r="B534">
            <v>45398</v>
          </cell>
          <cell r="E534" t="str">
            <v>5 Contratación directa</v>
          </cell>
          <cell r="F534" t="str">
            <v>33 Prestación de Servicios Profesionales y Apoyo (5-8)</v>
          </cell>
          <cell r="G534" t="str">
            <v>WILLIAM ANTONIO PARADA VARGAS</v>
          </cell>
          <cell r="L534"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4">
            <v>45404</v>
          </cell>
          <cell r="N534">
            <v>45657</v>
          </cell>
          <cell r="T534">
            <v>50304950</v>
          </cell>
          <cell r="AE534">
            <v>0</v>
          </cell>
          <cell r="AG534">
            <v>0</v>
          </cell>
          <cell r="AL534" t="str">
            <v>https://community.secop.gov.co/Public/Tendering/ContractDetailView/Index?UniqueIdentifier=CO1.PCCNTR.6218756</v>
          </cell>
          <cell r="AS534">
            <v>0.1541501976284585</v>
          </cell>
        </row>
        <row r="535">
          <cell r="A535" t="str">
            <v>SCJ-667-2024</v>
          </cell>
          <cell r="B535">
            <v>45398</v>
          </cell>
          <cell r="E535" t="str">
            <v>5 Contratación directa</v>
          </cell>
          <cell r="F535" t="str">
            <v>33 Prestación de Servicios Profesionales y Apoyo (5-8)</v>
          </cell>
          <cell r="G535" t="str">
            <v>WILMER RODRIGUEZ TOVAR</v>
          </cell>
          <cell r="L535"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5">
            <v>45401</v>
          </cell>
          <cell r="N535">
            <v>45657</v>
          </cell>
          <cell r="T535">
            <v>50304950</v>
          </cell>
          <cell r="AE535">
            <v>0</v>
          </cell>
          <cell r="AG535">
            <v>0</v>
          </cell>
          <cell r="AL535" t="str">
            <v>https://community.secop.gov.co/Public/Tendering/ContractDetailView/Index?UniqueIdentifier=CO1.PCCNTR.6219034</v>
          </cell>
          <cell r="AS535">
            <v>0.1640625</v>
          </cell>
        </row>
        <row r="536">
          <cell r="A536" t="str">
            <v>SCJ-668-2024</v>
          </cell>
          <cell r="B536">
            <v>45398</v>
          </cell>
          <cell r="E536" t="str">
            <v>5 Contratación directa</v>
          </cell>
          <cell r="F536" t="str">
            <v>33 Prestación de Servicios Profesionales y Apoyo (5-8)</v>
          </cell>
          <cell r="G536" t="str">
            <v>PAULA JULIANA BAHAMÓN PEREZ</v>
          </cell>
          <cell r="L536" t="str">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ell>
          <cell r="M536">
            <v>45401</v>
          </cell>
          <cell r="N536">
            <v>45657</v>
          </cell>
          <cell r="T536">
            <v>63928800</v>
          </cell>
          <cell r="AE536">
            <v>0</v>
          </cell>
          <cell r="AG536">
            <v>0</v>
          </cell>
          <cell r="AL536" t="str">
            <v>https://community.secop.gov.co/Public/Tendering/ContractDetailView/Index?UniqueIdentifier=CO1.PCCNTR.6218659</v>
          </cell>
          <cell r="AS536">
            <v>0.1640625</v>
          </cell>
        </row>
        <row r="537">
          <cell r="A537" t="str">
            <v>SCJ-670-2024</v>
          </cell>
          <cell r="B537">
            <v>45398</v>
          </cell>
          <cell r="E537" t="str">
            <v>5 Contratación directa</v>
          </cell>
          <cell r="F537" t="str">
            <v>33 Prestación de Servicios Profesionales y Apoyo (5-8)</v>
          </cell>
          <cell r="G537" t="str">
            <v>NIDIA PAOLA BARACALDO CARDENAS</v>
          </cell>
          <cell r="L537"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537">
            <v>45404</v>
          </cell>
          <cell r="N537">
            <v>45657</v>
          </cell>
          <cell r="T537">
            <v>35810656</v>
          </cell>
          <cell r="AE537">
            <v>0</v>
          </cell>
          <cell r="AG537">
            <v>0</v>
          </cell>
          <cell r="AL537" t="str">
            <v>https://community.secop.gov.co/Public/Tendering/ContractDetailView/Index?UniqueIdentifier=CO1.PCCNTR.6219066</v>
          </cell>
          <cell r="AS537">
            <v>0.1541501976284585</v>
          </cell>
        </row>
        <row r="538">
          <cell r="A538" t="str">
            <v>SCJ-671-2024</v>
          </cell>
          <cell r="B538">
            <v>45398</v>
          </cell>
          <cell r="E538" t="str">
            <v>5 Contratación directa</v>
          </cell>
          <cell r="F538" t="str">
            <v>33 Prestación de Servicios Profesionales y Apoyo (5-8)</v>
          </cell>
          <cell r="G538" t="str">
            <v>ROGER EDISSON ORDOÑEZ DOTOR</v>
          </cell>
          <cell r="L53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38">
            <v>45401</v>
          </cell>
          <cell r="N538">
            <v>45657</v>
          </cell>
          <cell r="T538">
            <v>50304950</v>
          </cell>
          <cell r="AE538">
            <v>0</v>
          </cell>
          <cell r="AG538">
            <v>0</v>
          </cell>
          <cell r="AL538" t="str">
            <v>https://community.secop.gov.co/Public/Tendering/ContractDetailView/Index?UniqueIdentifier=CO1.PCCNTR.6218895</v>
          </cell>
          <cell r="AS538">
            <v>0.1640625</v>
          </cell>
        </row>
        <row r="539">
          <cell r="A539" t="str">
            <v>SCJ-672-2024</v>
          </cell>
          <cell r="B539">
            <v>45398</v>
          </cell>
          <cell r="E539" t="str">
            <v>5 Contratación directa</v>
          </cell>
          <cell r="F539" t="str">
            <v>33 Prestación de Servicios Profesionales y Apoyo (5-8)</v>
          </cell>
          <cell r="G539" t="str">
            <v>KELLY JOHANNA LOPEZ TORRES</v>
          </cell>
          <cell r="L539"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9">
            <v>45401</v>
          </cell>
          <cell r="N539">
            <v>45657</v>
          </cell>
          <cell r="T539">
            <v>47457500</v>
          </cell>
          <cell r="AE539">
            <v>0</v>
          </cell>
          <cell r="AG539">
            <v>0</v>
          </cell>
          <cell r="AL539" t="str">
            <v>https://community.secop.gov.co/Public/Tendering/ContractDetailView/Index?UniqueIdentifier=CO1.PCCNTR.6219110</v>
          </cell>
          <cell r="AS539">
            <v>0.1640625</v>
          </cell>
        </row>
        <row r="540">
          <cell r="A540" t="str">
            <v>SCJ-680-2024</v>
          </cell>
          <cell r="B540">
            <v>45399</v>
          </cell>
          <cell r="E540" t="str">
            <v>5 Contratación directa</v>
          </cell>
          <cell r="F540" t="str">
            <v>33 Prestación de Servicios Profesionales y Apoyo (5-8)</v>
          </cell>
          <cell r="G540" t="str">
            <v>ANGIE FARGEY PIRAGAUTA MAESTRE</v>
          </cell>
          <cell r="L54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40">
            <v>45405</v>
          </cell>
          <cell r="N540">
            <v>45657</v>
          </cell>
          <cell r="T540">
            <v>50304950</v>
          </cell>
          <cell r="AE540">
            <v>0</v>
          </cell>
          <cell r="AG540">
            <v>0</v>
          </cell>
          <cell r="AL540" t="str">
            <v>https://community.secop.gov.co/Public/Tendering/ContractDetailView/Index?UniqueIdentifier=CO1.PCCNTR.6226310</v>
          </cell>
          <cell r="AS540">
            <v>0.15079365079365079</v>
          </cell>
        </row>
        <row r="541">
          <cell r="A541" t="str">
            <v>SCJ-681-2024</v>
          </cell>
          <cell r="B541">
            <v>45399</v>
          </cell>
          <cell r="E541" t="str">
            <v>5 Contratación directa</v>
          </cell>
          <cell r="F541" t="str">
            <v>33 Prestación de Servicios Profesionales y Apoyo (5-8)</v>
          </cell>
          <cell r="G541" t="str">
            <v>CARMEN SOFÍA ORTEGÓN AMAYA</v>
          </cell>
          <cell r="L541" t="str">
            <v>PRESTAR SERVICIOS DE APOYO EN EL ACOMPAÑAMIENTO ADMINISTRATIVO, A LA EJECUCIÓN DEL CONTRATO DE SUMINISTRO DE ALIMENTOS A LAS PERSONAS PRIVADAS DE LA LIBERTAD GARANTIZANDO SU GESTIÓN EN EL CENTRO ESPECIAL DE RECLUSIÓN</v>
          </cell>
          <cell r="M541">
            <v>45405</v>
          </cell>
          <cell r="N541">
            <v>45657</v>
          </cell>
          <cell r="T541">
            <v>31877210</v>
          </cell>
          <cell r="AE541">
            <v>0</v>
          </cell>
          <cell r="AG541">
            <v>0</v>
          </cell>
          <cell r="AL541" t="str">
            <v>https://community.secop.gov.co/Public/Tendering/ContractDetailView/Index?UniqueIdentifier=CO1.PCCNTR.6226316</v>
          </cell>
          <cell r="AS541">
            <v>0.15079365079365079</v>
          </cell>
        </row>
        <row r="542">
          <cell r="A542" t="str">
            <v>SCJ-682-2024</v>
          </cell>
          <cell r="B542">
            <v>45399</v>
          </cell>
          <cell r="E542" t="str">
            <v>5 Contratación directa</v>
          </cell>
          <cell r="F542" t="str">
            <v>33 Prestación de Servicios Profesionales y Apoyo (5-8)</v>
          </cell>
          <cell r="G542" t="str">
            <v>KAREN JULIETH MORTIGO MORA</v>
          </cell>
          <cell r="L542"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42">
            <v>45405</v>
          </cell>
          <cell r="N542">
            <v>45657</v>
          </cell>
          <cell r="T542">
            <v>48406650</v>
          </cell>
          <cell r="AE542">
            <v>0</v>
          </cell>
          <cell r="AG542">
            <v>0</v>
          </cell>
          <cell r="AL542" t="str">
            <v>https://community.secop.gov.co/Public/Tendering/ContractDetailView/Index?UniqueIdentifier=CO1.PCCNTR.6226517</v>
          </cell>
          <cell r="AS542">
            <v>0.15079365079365079</v>
          </cell>
        </row>
        <row r="543">
          <cell r="A543" t="str">
            <v>SCJ-683-2024</v>
          </cell>
          <cell r="B543">
            <v>45399</v>
          </cell>
          <cell r="E543" t="str">
            <v>5 Contratación directa</v>
          </cell>
          <cell r="F543" t="str">
            <v>33 Prestación de Servicios Profesionales y Apoyo (5-8)</v>
          </cell>
          <cell r="G543" t="str">
            <v>RUBY ANGELICA AYALA TOSCANO</v>
          </cell>
          <cell r="L543" t="str">
            <v>PRESTAR SERVICIOS PROFESIONALES GENERANDO ACOMPAÑAMIENTO Y CONTROL A LOS PROCEDIMIENTOS Y ACTIVIDADES RELACIONADAS A LA ATENCIÓN INTEGRAL QUE SE PRESTA A LAS PERSONAS PRIVADAS DE LA LIBERTAD DE LA CÁRCEL DISTRITAL DE VARONES Y ANEXO DE MUJERES DE BOGOTÁ</v>
          </cell>
          <cell r="M543">
            <v>45405</v>
          </cell>
          <cell r="N543">
            <v>45657</v>
          </cell>
          <cell r="T543">
            <v>39979647</v>
          </cell>
          <cell r="AE543">
            <v>0</v>
          </cell>
          <cell r="AG543">
            <v>0</v>
          </cell>
          <cell r="AL543" t="str">
            <v>https://community.secop.gov.co/Public/Tendering/ContractDetailView/Index?UniqueIdentifier=CO1.PCCNTR.6226416</v>
          </cell>
          <cell r="AS543">
            <v>0.15079365079365079</v>
          </cell>
        </row>
        <row r="544">
          <cell r="A544" t="str">
            <v>SCJ-687-2024</v>
          </cell>
          <cell r="B544">
            <v>45400</v>
          </cell>
          <cell r="E544" t="str">
            <v>5 Contratación directa</v>
          </cell>
          <cell r="F544" t="str">
            <v>33 Prestación de Servicios Profesionales y Apoyo (5-8)</v>
          </cell>
          <cell r="G544" t="str">
            <v>MILTON ALEJANDRO CRUZ DUARTE</v>
          </cell>
          <cell r="L544" t="str">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ell>
          <cell r="M544">
            <v>45413</v>
          </cell>
          <cell r="N544">
            <v>45565</v>
          </cell>
          <cell r="T544">
            <v>14802060</v>
          </cell>
          <cell r="AE544">
            <v>0</v>
          </cell>
          <cell r="AG544">
            <v>0</v>
          </cell>
          <cell r="AL544" t="str">
            <v>https://community.secop.gov.co/Public/Tendering/ContractDetailView/Index?UniqueIdentifier=CO1.PCCNTR.6227463</v>
          </cell>
          <cell r="AS544">
            <v>0.19736842105263158</v>
          </cell>
        </row>
        <row r="545">
          <cell r="A545" t="str">
            <v>SCJ-688-2024</v>
          </cell>
          <cell r="B545">
            <v>45400</v>
          </cell>
          <cell r="E545" t="str">
            <v>5 Contratación directa</v>
          </cell>
          <cell r="F545" t="str">
            <v>33 Prestación de Servicios Profesionales y Apoyo (5-8)</v>
          </cell>
          <cell r="G545" t="str">
            <v>MILENA QUINTERO PALOMINO</v>
          </cell>
          <cell r="L545" t="str">
            <v>PRESTAR SERVICIOS PROFESIONALES A LA DIRECCIÓN DE RESPONSABILIDAD PENAL ADOLESCENTE PARA LA IMPLEMENTACIÓN DE LA ESTRATEGIA DE REINTEGRO FAMILIAR Y ATENCIÓN EN EL EGRESO DESDE EL ÁREA DE TRABAJO SOCIAL.</v>
          </cell>
          <cell r="M545">
            <v>45406</v>
          </cell>
          <cell r="N545">
            <v>45657</v>
          </cell>
          <cell r="T545">
            <v>48406650</v>
          </cell>
          <cell r="AE545">
            <v>0</v>
          </cell>
          <cell r="AG545">
            <v>0</v>
          </cell>
          <cell r="AL545" t="str">
            <v>https://community.secop.gov.co/Public/Tendering/ContractDetailView/Index?UniqueIdentifier=CO1.PCCNTR.6227587</v>
          </cell>
          <cell r="AS545">
            <v>0.14741035856573706</v>
          </cell>
        </row>
        <row r="546">
          <cell r="A546" t="str">
            <v>SCJ-689-2024</v>
          </cell>
          <cell r="B546">
            <v>45400</v>
          </cell>
          <cell r="E546" t="str">
            <v>5 Contratación directa</v>
          </cell>
          <cell r="F546" t="str">
            <v>33 Prestación de Servicios Profesionales y Apoyo (5-8)</v>
          </cell>
          <cell r="G546" t="str">
            <v>JORGE ORLANDO SABOGAL TORRES</v>
          </cell>
          <cell r="L5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46">
            <v>45406</v>
          </cell>
          <cell r="N546">
            <v>45657</v>
          </cell>
          <cell r="T546">
            <v>23348160</v>
          </cell>
          <cell r="AE546">
            <v>0</v>
          </cell>
          <cell r="AG546">
            <v>0</v>
          </cell>
          <cell r="AL546" t="str">
            <v>https://community.secop.gov.co/Public/Tendering/ContractDetailView/Index?UniqueIdentifier=CO1.PCCNTR.6223896</v>
          </cell>
          <cell r="AS546">
            <v>0.14741035856573706</v>
          </cell>
        </row>
        <row r="547">
          <cell r="A547" t="str">
            <v>SCJ-690-2024</v>
          </cell>
          <cell r="B547">
            <v>45400</v>
          </cell>
          <cell r="E547" t="str">
            <v>5 Contratación directa</v>
          </cell>
          <cell r="F547" t="str">
            <v>33 Prestación de Servicios Profesionales y Apoyo (5-8)</v>
          </cell>
          <cell r="G547" t="str">
            <v>YISNEY LORENA ARIAS GARZON</v>
          </cell>
          <cell r="L547" t="str">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ell>
          <cell r="M547">
            <v>45406</v>
          </cell>
          <cell r="N547">
            <v>45657</v>
          </cell>
          <cell r="T547">
            <v>33650650</v>
          </cell>
          <cell r="AE547">
            <v>0</v>
          </cell>
          <cell r="AG547">
            <v>0</v>
          </cell>
          <cell r="AL547" t="str">
            <v>https://community.secop.gov.co/Public/Tendering/ContractDetailView/Index?UniqueIdentifier=CO1.PCCNTR.6227691</v>
          </cell>
          <cell r="AS547">
            <v>0.14741035856573706</v>
          </cell>
        </row>
        <row r="548">
          <cell r="A548" t="str">
            <v>SCJ-691-2024</v>
          </cell>
          <cell r="B548">
            <v>45400</v>
          </cell>
          <cell r="E548" t="str">
            <v>5 Contratación directa</v>
          </cell>
          <cell r="F548" t="str">
            <v>33 Prestación de Servicios Profesionales y Apoyo (5-8)</v>
          </cell>
          <cell r="G548" t="str">
            <v>ANGIE ALIETH DAZA SANDOVA</v>
          </cell>
          <cell r="L548" t="str">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ell>
          <cell r="M548">
            <v>45404</v>
          </cell>
          <cell r="N548">
            <v>45657</v>
          </cell>
          <cell r="T548">
            <v>63820611</v>
          </cell>
          <cell r="AE548">
            <v>0</v>
          </cell>
          <cell r="AG548">
            <v>0</v>
          </cell>
          <cell r="AL548" t="str">
            <v>https://community.secop.gov.co/Public/Tendering/ContractDetailView/Index?UniqueIdentifier=CO1.PCCNTR.6227793</v>
          </cell>
          <cell r="AS548">
            <v>0.1541501976284585</v>
          </cell>
        </row>
        <row r="549">
          <cell r="A549" t="str">
            <v>SCJ-692-2024</v>
          </cell>
          <cell r="B549">
            <v>45400</v>
          </cell>
          <cell r="E549" t="str">
            <v>5 Contratación directa</v>
          </cell>
          <cell r="F549" t="str">
            <v>33 Prestación de Servicios Profesionales y Apoyo (5-8)</v>
          </cell>
          <cell r="G549" t="str">
            <v>DANIELA LUNA TORRES</v>
          </cell>
          <cell r="L549" t="str">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ell>
          <cell r="M549">
            <v>45406</v>
          </cell>
          <cell r="N549">
            <v>45657</v>
          </cell>
          <cell r="T549">
            <v>48406650</v>
          </cell>
          <cell r="AE549">
            <v>0</v>
          </cell>
          <cell r="AG549">
            <v>0</v>
          </cell>
          <cell r="AL549" t="str">
            <v>https://community.secop.gov.co/Public/Tendering/ContractDetailView/Index?UniqueIdentifier=CO1.PCCNTR.6228549</v>
          </cell>
          <cell r="AS549">
            <v>0.14741035856573706</v>
          </cell>
        </row>
        <row r="550">
          <cell r="A550" t="str">
            <v>SCJ-693-2024</v>
          </cell>
          <cell r="B550">
            <v>45400</v>
          </cell>
          <cell r="E550" t="str">
            <v>5 Contratación directa</v>
          </cell>
          <cell r="F550" t="str">
            <v>33 Prestación de Servicios Profesionales y Apoyo (5-8)</v>
          </cell>
          <cell r="G550" t="str">
            <v>JAVIER ANTONIO ESPITIA GOMEZ</v>
          </cell>
          <cell r="L550" t="str">
            <v>PRESTAR SERVICIOS DE APOYO A LA GESTIÓN AL ÁREA DE ATENCIÓN INTEGRAL PARA EL DESARROLLO DE LAS ACTIVIDADES ADMINISTRATIVAS PROGRAMAS Y TALLERES A LAS PERSONAS PRIVADAS DE LA LIBERTAD EN LA CÁRCEL DISTRITAL DE VARONES Y ANEXO DE MUJERES.</v>
          </cell>
          <cell r="M550">
            <v>45406</v>
          </cell>
          <cell r="N550">
            <v>45657</v>
          </cell>
          <cell r="T550">
            <v>28471238</v>
          </cell>
          <cell r="AE550">
            <v>0</v>
          </cell>
          <cell r="AG550">
            <v>0</v>
          </cell>
          <cell r="AL550" t="str">
            <v>https://community.secop.gov.co/Public/Tendering/ContractDetailView/Index?UniqueIdentifier=CO1.PCCNTR.6227789</v>
          </cell>
          <cell r="AS550">
            <v>0.14741035856573706</v>
          </cell>
        </row>
        <row r="551">
          <cell r="A551" t="str">
            <v>SCJ-694-2024</v>
          </cell>
          <cell r="B551">
            <v>45400</v>
          </cell>
          <cell r="E551" t="str">
            <v>5 Contratación directa</v>
          </cell>
          <cell r="F551" t="str">
            <v>33 Prestación de Servicios Profesionales y Apoyo (5-8)</v>
          </cell>
          <cell r="G551" t="str">
            <v>LUISA FERNANDA USECHE CARDENAS</v>
          </cell>
          <cell r="L551" t="str">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ell>
          <cell r="M551">
            <v>45404</v>
          </cell>
          <cell r="N551">
            <v>45657</v>
          </cell>
          <cell r="T551">
            <v>48406650</v>
          </cell>
          <cell r="AE551">
            <v>0</v>
          </cell>
          <cell r="AG551">
            <v>0</v>
          </cell>
          <cell r="AL551" t="str">
            <v>https://community.secop.gov.co/Public/Tendering/ContractDetailView/Index?UniqueIdentifier=CO1.PCCNTR.6228052</v>
          </cell>
          <cell r="AS551">
            <v>0.1541501976284585</v>
          </cell>
        </row>
        <row r="552">
          <cell r="A552" t="str">
            <v>SCJ-695-2024</v>
          </cell>
          <cell r="B552">
            <v>45400</v>
          </cell>
          <cell r="E552" t="str">
            <v>5 Contratación directa</v>
          </cell>
          <cell r="F552" t="str">
            <v>33 Prestación de Servicios Profesionales y Apoyo (5-8)</v>
          </cell>
          <cell r="G552" t="str">
            <v>MAGALY PEÑA VARGAS</v>
          </cell>
          <cell r="L552" t="str">
            <v>PRESTAR SERVICIOS PROFESIONALES PARA APOYAR EL MANEJO DEL APLICATIVO SICAPITAL Y EL MODULO SISCO EN PROCESO DE PAGOS, ASÍ COMO TAMBIEN, LAS MODIFICACIONES Y/O LIQUIDACIÓNES CONTRACTUALES DE LA CÁRCEL DISTRITAL DE VARONES Y ANEXO DE MUJERES.</v>
          </cell>
          <cell r="M552">
            <v>45404</v>
          </cell>
          <cell r="N552">
            <v>45657</v>
          </cell>
          <cell r="T552">
            <v>36635355</v>
          </cell>
          <cell r="AE552">
            <v>0</v>
          </cell>
          <cell r="AG552">
            <v>0</v>
          </cell>
          <cell r="AL552" t="str">
            <v>https://community.secop.gov.co/Public/Tendering/ContractDetailView/Index?UniqueIdentifier=CO1.PCCNTR.6227900</v>
          </cell>
          <cell r="AS552">
            <v>0.1541501976284585</v>
          </cell>
        </row>
        <row r="553">
          <cell r="A553" t="str">
            <v>SCJ-696-2024</v>
          </cell>
          <cell r="B553">
            <v>45400</v>
          </cell>
          <cell r="E553" t="str">
            <v>5 Contratación directa</v>
          </cell>
          <cell r="F553" t="str">
            <v>33 Prestación de Servicios Profesionales y Apoyo (5-8)</v>
          </cell>
          <cell r="G553" t="str">
            <v>MARIA CRISTINA LOPEZ SANCHEZ</v>
          </cell>
          <cell r="L553"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3">
            <v>45404</v>
          </cell>
          <cell r="N553">
            <v>45657</v>
          </cell>
          <cell r="T553">
            <v>48406650</v>
          </cell>
          <cell r="AE553">
            <v>0</v>
          </cell>
          <cell r="AG553">
            <v>0</v>
          </cell>
          <cell r="AL553" t="str">
            <v>https://community.secop.gov.co/Public/Tendering/ContractDetailView/Index?UniqueIdentifier=CO1.PCCNTR.6228108</v>
          </cell>
          <cell r="AS553">
            <v>0.1541501976284585</v>
          </cell>
        </row>
        <row r="554">
          <cell r="A554" t="str">
            <v>SCJ-697-2024</v>
          </cell>
          <cell r="B554">
            <v>45400</v>
          </cell>
          <cell r="E554" t="str">
            <v>5 Contratación directa</v>
          </cell>
          <cell r="F554" t="str">
            <v>33 Prestación de Servicios Profesionales y Apoyo (5-8)</v>
          </cell>
          <cell r="G554" t="str">
            <v>MIGUEL ANGEL BASABE RODRIGUEZ</v>
          </cell>
          <cell r="L554"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4">
            <v>45404</v>
          </cell>
          <cell r="N554">
            <v>45657</v>
          </cell>
          <cell r="T554">
            <v>48406650</v>
          </cell>
          <cell r="AE554">
            <v>0</v>
          </cell>
          <cell r="AG554">
            <v>0</v>
          </cell>
          <cell r="AL554" t="str">
            <v>https://community.secop.gov.co/Public/Tendering/ContractDetailView/Index?UniqueIdentifier=CO1.PCCNTR.6228171</v>
          </cell>
          <cell r="AS554">
            <v>0.1541501976284585</v>
          </cell>
        </row>
        <row r="555">
          <cell r="A555" t="str">
            <v>SCJ-698-2024</v>
          </cell>
          <cell r="B555">
            <v>45400</v>
          </cell>
          <cell r="E555" t="str">
            <v>5 Contratación directa</v>
          </cell>
          <cell r="F555" t="str">
            <v>33 Prestación de Servicios Profesionales y Apoyo (5-8)</v>
          </cell>
          <cell r="G555" t="str">
            <v>RUBBY ESPERANZA VASQUEZ HERRERA</v>
          </cell>
          <cell r="L555" t="str">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ell>
          <cell r="M555">
            <v>45404</v>
          </cell>
          <cell r="N555">
            <v>45657</v>
          </cell>
          <cell r="T555">
            <v>39340800</v>
          </cell>
          <cell r="AE555">
            <v>0</v>
          </cell>
          <cell r="AG555">
            <v>0</v>
          </cell>
          <cell r="AL555" t="str">
            <v>https://community.secop.gov.co/Public/Tendering/ContractDetailView/Index?UniqueIdentifier=CO1.PCCNTR.6227889</v>
          </cell>
          <cell r="AS555">
            <v>0.1541501976284585</v>
          </cell>
        </row>
        <row r="556">
          <cell r="A556" t="str">
            <v>SCJ-699-2024</v>
          </cell>
          <cell r="B556">
            <v>45400</v>
          </cell>
          <cell r="E556" t="str">
            <v>5 Contratación directa</v>
          </cell>
          <cell r="F556" t="str">
            <v>33 Prestación de Servicios Profesionales y Apoyo (5-8)</v>
          </cell>
          <cell r="G556" t="str">
            <v>RUBEN DARIO FRANCO CONTRERAS</v>
          </cell>
          <cell r="L55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6">
            <v>45404</v>
          </cell>
          <cell r="N556">
            <v>45657</v>
          </cell>
          <cell r="T556">
            <v>50304950</v>
          </cell>
          <cell r="AE556">
            <v>0</v>
          </cell>
          <cell r="AG556">
            <v>0</v>
          </cell>
          <cell r="AL556" t="str">
            <v>https://community.secop.gov.co/Public/Tendering/ContractDetailView/Index?UniqueIdentifier=CO1.PCCNTR.6227939</v>
          </cell>
          <cell r="AS556">
            <v>0.1541501976284585</v>
          </cell>
        </row>
        <row r="557">
          <cell r="A557" t="str">
            <v>SCJ-700-2024</v>
          </cell>
          <cell r="B557">
            <v>45400</v>
          </cell>
          <cell r="E557" t="str">
            <v>5 Contratación directa</v>
          </cell>
          <cell r="F557" t="str">
            <v>33 Prestación de Servicios Profesionales y Apoyo (5-8)</v>
          </cell>
          <cell r="G557" t="str">
            <v>MARTHA LUCIA ARANGO NUÑEZ</v>
          </cell>
          <cell r="L557" t="str">
            <v>PRESTAR SERVICIOS PROFESIONALES PARA APOYAR JURIDICAMENTE A LA DIRECCION, EN MATERIA DE CONTRATACIÓN EN SUS ETAPAS PRECONTRACTUALES, CONTRACTUALES Y POSCONTRACTUALES, DE LOS PROCESOS ADELANTADOS POR LA CÁRCEL DISTRITAL DE VARONES Y ANEXO DE MUJERES.</v>
          </cell>
          <cell r="M557">
            <v>45405</v>
          </cell>
          <cell r="N557">
            <v>45657</v>
          </cell>
          <cell r="T557">
            <v>81140400</v>
          </cell>
          <cell r="AE557">
            <v>0</v>
          </cell>
          <cell r="AG557">
            <v>0</v>
          </cell>
          <cell r="AL557" t="str">
            <v>https://community.secop.gov.co/Public/Tendering/ContractDetailView/Index?UniqueIdentifier=CO1.PCCNTR.6227879</v>
          </cell>
          <cell r="AS557">
            <v>0.15079365079365079</v>
          </cell>
        </row>
        <row r="558">
          <cell r="A558" t="str">
            <v>SCJ-703-2024</v>
          </cell>
          <cell r="B558">
            <v>45400</v>
          </cell>
          <cell r="E558" t="str">
            <v>5 Contratación directa</v>
          </cell>
          <cell r="F558" t="str">
            <v>33 Prestación de Servicios Profesionales y Apoyo (5-8)</v>
          </cell>
          <cell r="G558" t="str">
            <v>NELSON JAIR SANCHEZ OSPINA</v>
          </cell>
          <cell r="L5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8">
            <v>45406</v>
          </cell>
          <cell r="N558">
            <v>45657</v>
          </cell>
          <cell r="T558">
            <v>23348160</v>
          </cell>
          <cell r="AE558">
            <v>0</v>
          </cell>
          <cell r="AG558">
            <v>0</v>
          </cell>
          <cell r="AL558" t="str">
            <v>https://community.secop.gov.co/Public/Tendering/ContractDetailView/Index?UniqueIdentifier=CO1.PCCNTR.6231431</v>
          </cell>
          <cell r="AS558">
            <v>0.14741035856573706</v>
          </cell>
        </row>
        <row r="559">
          <cell r="A559" t="str">
            <v>SCJ-707-2024</v>
          </cell>
          <cell r="B559">
            <v>45401</v>
          </cell>
          <cell r="E559" t="str">
            <v>5 Contratación directa</v>
          </cell>
          <cell r="F559" t="str">
            <v>33 Prestación de Servicios Profesionales y Apoyo (5-8)</v>
          </cell>
          <cell r="G559" t="str">
            <v>RAFAEL ARICK PEÑA FLOREZ</v>
          </cell>
          <cell r="L5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9">
            <v>45406</v>
          </cell>
          <cell r="N559">
            <v>45657</v>
          </cell>
          <cell r="T559">
            <v>23348160</v>
          </cell>
          <cell r="AE559">
            <v>0</v>
          </cell>
          <cell r="AG559">
            <v>0</v>
          </cell>
          <cell r="AL559" t="str">
            <v>https://community.secop.gov.co/Public/Tendering/ContractDetailView/Index?UniqueIdentifier=CO1.PCCNTR.6232890</v>
          </cell>
          <cell r="AS559">
            <v>0.14741035856573706</v>
          </cell>
        </row>
        <row r="560">
          <cell r="A560" t="str">
            <v>SCJ-730-2024</v>
          </cell>
          <cell r="B560">
            <v>45405</v>
          </cell>
          <cell r="E560" t="str">
            <v>5 Contratación directa</v>
          </cell>
          <cell r="F560" t="str">
            <v>33 Prestación de Servicios Profesionales y Apoyo (5-8)</v>
          </cell>
          <cell r="G560" t="str">
            <v>GERMAN EDUARDO TORRES JIMENEZ</v>
          </cell>
          <cell r="L56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0">
            <v>45407</v>
          </cell>
          <cell r="N560">
            <v>45657</v>
          </cell>
          <cell r="T560">
            <v>29750000</v>
          </cell>
          <cell r="AE560">
            <v>0</v>
          </cell>
          <cell r="AG560">
            <v>0</v>
          </cell>
          <cell r="AL560" t="str">
            <v>https://community.secop.gov.co/Public/Tendering/ContractDetailView/Index?UniqueIdentifier=CO1.PCCNTR.6248839</v>
          </cell>
          <cell r="AS560">
            <v>0.14399999999999999</v>
          </cell>
        </row>
        <row r="561">
          <cell r="A561" t="str">
            <v>SCJ-731-2024</v>
          </cell>
          <cell r="B561">
            <v>45405</v>
          </cell>
          <cell r="E561" t="str">
            <v>5 Contratación directa</v>
          </cell>
          <cell r="F561" t="str">
            <v>33 Prestación de Servicios Profesionales y Apoyo (5-8)</v>
          </cell>
          <cell r="G561" t="str">
            <v>LUIS MIGUEL ARCINIEGAS FLOREZ</v>
          </cell>
          <cell r="L561"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1">
            <v>45408</v>
          </cell>
          <cell r="N561">
            <v>45657</v>
          </cell>
          <cell r="T561">
            <v>36490400</v>
          </cell>
          <cell r="AE561">
            <v>0</v>
          </cell>
          <cell r="AG561">
            <v>0</v>
          </cell>
          <cell r="AL561" t="str">
            <v>https://community.secop.gov.co/Public/Tendering/ContractDetailView/Index?UniqueIdentifier=CO1.PCCNTR.6248015</v>
          </cell>
          <cell r="AS561">
            <v>0.14056224899598393</v>
          </cell>
        </row>
        <row r="562">
          <cell r="A562" t="str">
            <v>SCJ-732-2024</v>
          </cell>
          <cell r="B562">
            <v>45405</v>
          </cell>
          <cell r="E562" t="str">
            <v>5 Contratación directa</v>
          </cell>
          <cell r="F562" t="str">
            <v>33 Prestación de Servicios Profesionales y Apoyo (5-8)</v>
          </cell>
          <cell r="G562" t="str">
            <v>MAGDALENA BAUTISTA DURAN</v>
          </cell>
          <cell r="L562"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2">
            <v>45408</v>
          </cell>
          <cell r="N562">
            <v>45657</v>
          </cell>
          <cell r="T562">
            <v>36490400</v>
          </cell>
          <cell r="AE562">
            <v>0</v>
          </cell>
          <cell r="AG562">
            <v>0</v>
          </cell>
          <cell r="AL562" t="str">
            <v>https://community.secop.gov.co/Public/Tendering/ContractDetailView/Index?UniqueIdentifier=CO1.PCCNTR.6248012</v>
          </cell>
          <cell r="AS562">
            <v>0.14056224899598393</v>
          </cell>
        </row>
        <row r="563">
          <cell r="A563" t="str">
            <v>SCJ-734-2024</v>
          </cell>
          <cell r="B563">
            <v>45405</v>
          </cell>
          <cell r="E563" t="str">
            <v>5 Contratación directa</v>
          </cell>
          <cell r="F563" t="str">
            <v>33 Prestación de Servicios Profesionales y Apoyo (5-8)</v>
          </cell>
          <cell r="G563" t="str">
            <v>MARIA ALEXANDRA ORTIZ CASTAÑEDA</v>
          </cell>
          <cell r="L563"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3">
            <v>45412</v>
          </cell>
          <cell r="N563">
            <v>45657</v>
          </cell>
          <cell r="T563">
            <v>36490400</v>
          </cell>
          <cell r="AE563">
            <v>0</v>
          </cell>
          <cell r="AG563">
            <v>0</v>
          </cell>
          <cell r="AL563" t="str">
            <v>https://community.secop.gov.co/Public/Tendering/ContractDetailView/Index?UniqueIdentifier=CO1.PCCNTR.6247849</v>
          </cell>
          <cell r="AS563">
            <v>0.12653061224489795</v>
          </cell>
        </row>
        <row r="564">
          <cell r="A564" t="str">
            <v>SCJ-735-2024</v>
          </cell>
          <cell r="B564">
            <v>45405</v>
          </cell>
          <cell r="E564" t="str">
            <v>5 Contratación directa</v>
          </cell>
          <cell r="F564" t="str">
            <v>33 Prestación de Servicios Profesionales y Apoyo (5-8)</v>
          </cell>
          <cell r="G564" t="str">
            <v>MARÍA CAMILA CONTRERAS ARCINIEGAS</v>
          </cell>
          <cell r="L56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4">
            <v>45408</v>
          </cell>
          <cell r="N564">
            <v>45657</v>
          </cell>
          <cell r="T564">
            <v>36490400</v>
          </cell>
          <cell r="AE564">
            <v>0</v>
          </cell>
          <cell r="AG564">
            <v>0</v>
          </cell>
          <cell r="AL564" t="str">
            <v>https://community.secop.gov.co/Public/Tendering/ContractDetailView/Index?UniqueIdentifier=CO1.PCCNTR.6248003</v>
          </cell>
          <cell r="AS564">
            <v>0.14056224899598393</v>
          </cell>
        </row>
        <row r="565">
          <cell r="A565" t="str">
            <v>SCJ-736-2024</v>
          </cell>
          <cell r="B565">
            <v>45405</v>
          </cell>
          <cell r="E565" t="str">
            <v>5 Contratación directa</v>
          </cell>
          <cell r="F565" t="str">
            <v>33 Prestación de Servicios Profesionales y Apoyo (5-8)</v>
          </cell>
          <cell r="G565" t="str">
            <v>MONICA MARCELA MUNAR SANTAFE</v>
          </cell>
          <cell r="L565"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5">
            <v>45408</v>
          </cell>
          <cell r="N565">
            <v>45657</v>
          </cell>
          <cell r="T565">
            <v>36490400</v>
          </cell>
          <cell r="AE565">
            <v>0</v>
          </cell>
          <cell r="AG565">
            <v>0</v>
          </cell>
          <cell r="AL565" t="str">
            <v>https://community.secop.gov.co/Public/Tendering/ContractDetailView/Index?UniqueIdentifier=CO1.PCCNTR.6247852</v>
          </cell>
          <cell r="AS565">
            <v>0.14056224899598393</v>
          </cell>
        </row>
        <row r="566">
          <cell r="A566" t="str">
            <v>SCJ-737-2024</v>
          </cell>
          <cell r="B566">
            <v>45405</v>
          </cell>
          <cell r="E566" t="str">
            <v>5 Contratación directa</v>
          </cell>
          <cell r="F566" t="str">
            <v>33 Prestación de Servicios Profesionales y Apoyo (5-8)</v>
          </cell>
          <cell r="G566" t="str">
            <v>MYRIAN MARCELA PABÓN PABÓN</v>
          </cell>
          <cell r="L566"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6">
            <v>45408</v>
          </cell>
          <cell r="N566">
            <v>45657</v>
          </cell>
          <cell r="T566">
            <v>36490400</v>
          </cell>
          <cell r="AE566">
            <v>0</v>
          </cell>
          <cell r="AG566">
            <v>0</v>
          </cell>
          <cell r="AL566" t="str">
            <v>https://community.secop.gov.co/Public/Tendering/ContractDetailView/Index?UniqueIdentifier=CO1.PCCNTR.6247269</v>
          </cell>
          <cell r="AS566">
            <v>0.14056224899598393</v>
          </cell>
        </row>
        <row r="567">
          <cell r="A567" t="str">
            <v>SCJ-738-2024</v>
          </cell>
          <cell r="B567">
            <v>45405</v>
          </cell>
          <cell r="E567" t="str">
            <v>5 Contratación directa</v>
          </cell>
          <cell r="F567" t="str">
            <v>33 Prestación de Servicios Profesionales y Apoyo (5-8)</v>
          </cell>
          <cell r="G567" t="str">
            <v>PAOLA ANDREA LEÓN PATIÑO</v>
          </cell>
          <cell r="L567"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7">
            <v>45408</v>
          </cell>
          <cell r="N567">
            <v>45657</v>
          </cell>
          <cell r="T567">
            <v>36490400</v>
          </cell>
          <cell r="AE567">
            <v>0</v>
          </cell>
          <cell r="AG567">
            <v>0</v>
          </cell>
          <cell r="AL567" t="str">
            <v>https://community.secop.gov.co/Public/Tendering/ContractDetailView/Index?UniqueIdentifier=CO1.PCCNTR.6247843</v>
          </cell>
          <cell r="AS567">
            <v>0.14056224899598393</v>
          </cell>
        </row>
        <row r="568">
          <cell r="A568" t="str">
            <v>SCJ-739-2024</v>
          </cell>
          <cell r="B568">
            <v>45405</v>
          </cell>
          <cell r="E568" t="str">
            <v>5 Contratación directa</v>
          </cell>
          <cell r="F568" t="str">
            <v>33 Prestación de Servicios Profesionales y Apoyo (5-8)</v>
          </cell>
          <cell r="G568" t="str">
            <v>PETHER ALEXANDER SANCHEZ HURTADO</v>
          </cell>
          <cell r="L56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8">
            <v>45408</v>
          </cell>
          <cell r="N568">
            <v>45657</v>
          </cell>
          <cell r="T568">
            <v>36490400</v>
          </cell>
          <cell r="AE568">
            <v>0</v>
          </cell>
          <cell r="AG568">
            <v>0</v>
          </cell>
          <cell r="AL568" t="str">
            <v>https://community.secop.gov.co/Public/Tendering/ContractDetailView/Index?UniqueIdentifier=CO1.PCCNTR.6247267</v>
          </cell>
          <cell r="AS568">
            <v>0.14056224899598393</v>
          </cell>
        </row>
        <row r="569">
          <cell r="A569" t="str">
            <v>SCJ-740-2024</v>
          </cell>
          <cell r="B569">
            <v>45405</v>
          </cell>
          <cell r="E569" t="str">
            <v>5 Contratación directa</v>
          </cell>
          <cell r="F569" t="str">
            <v>33 Prestación de Servicios Profesionales y Apoyo (5-8)</v>
          </cell>
          <cell r="G569" t="str">
            <v>SAMUEL CARRERO GELVEZ</v>
          </cell>
          <cell r="L569"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9">
            <v>45407</v>
          </cell>
          <cell r="N569">
            <v>45657</v>
          </cell>
          <cell r="T569">
            <v>29750000</v>
          </cell>
          <cell r="AE569">
            <v>0</v>
          </cell>
          <cell r="AG569">
            <v>0</v>
          </cell>
          <cell r="AL569" t="str">
            <v>https://community.secop.gov.co/Public/Tendering/ContractDetailView/Index?UniqueIdentifier=CO1.PCCNTR.6248753</v>
          </cell>
          <cell r="AS569">
            <v>0.14399999999999999</v>
          </cell>
        </row>
        <row r="570">
          <cell r="A570" t="str">
            <v>SCJ-741-2024</v>
          </cell>
          <cell r="B570">
            <v>45405</v>
          </cell>
          <cell r="E570" t="str">
            <v>5 Contratación directa</v>
          </cell>
          <cell r="F570" t="str">
            <v>33 Prestación de Servicios Profesionales y Apoyo (5-8)</v>
          </cell>
          <cell r="G570" t="str">
            <v>LUIS FELIPE PEDRAZA TORRES</v>
          </cell>
          <cell r="L57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0">
            <v>45407</v>
          </cell>
          <cell r="N570">
            <v>45657</v>
          </cell>
          <cell r="T570">
            <v>29750000</v>
          </cell>
          <cell r="AE570">
            <v>0</v>
          </cell>
          <cell r="AG570">
            <v>0</v>
          </cell>
          <cell r="AL570" t="str">
            <v>https://community.secop.gov.co/Public/Tendering/ContractDetailView/Index?UniqueIdentifier=CO1.PCCNTR.6249055</v>
          </cell>
          <cell r="AS570">
            <v>0.14399999999999999</v>
          </cell>
        </row>
        <row r="571">
          <cell r="A571" t="str">
            <v>SCJ-742-2024</v>
          </cell>
          <cell r="B571">
            <v>45405</v>
          </cell>
          <cell r="E571" t="str">
            <v>5 Contratación directa</v>
          </cell>
          <cell r="F571" t="str">
            <v>33 Prestación de Servicios Profesionales y Apoyo (5-8)</v>
          </cell>
          <cell r="G571" t="str">
            <v>HENRY GIOVANNY DELGADO SALAZAR</v>
          </cell>
          <cell r="L571"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1">
            <v>45407</v>
          </cell>
          <cell r="N571">
            <v>45657</v>
          </cell>
          <cell r="T571">
            <v>29750000</v>
          </cell>
          <cell r="AE571">
            <v>0</v>
          </cell>
          <cell r="AG571">
            <v>0</v>
          </cell>
          <cell r="AL571" t="str">
            <v>https://community.secop.gov.co/Public/Tendering/ContractDetailView/Index?UniqueIdentifier=CO1.PCCNTR.6248668</v>
          </cell>
          <cell r="AS571">
            <v>0.14399999999999999</v>
          </cell>
        </row>
        <row r="572">
          <cell r="A572" t="str">
            <v>SCJ-743-2024</v>
          </cell>
          <cell r="B572">
            <v>45405</v>
          </cell>
          <cell r="E572" t="str">
            <v>5 Contratación directa</v>
          </cell>
          <cell r="F572" t="str">
            <v>33 Prestación de Servicios Profesionales y Apoyo (5-8)</v>
          </cell>
          <cell r="G572" t="str">
            <v>JOHN JAIRO SARMIENTO GONZALEZ</v>
          </cell>
          <cell r="L572"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2">
            <v>45412</v>
          </cell>
          <cell r="N572">
            <v>45657</v>
          </cell>
          <cell r="T572">
            <v>29750000</v>
          </cell>
          <cell r="AE572">
            <v>0</v>
          </cell>
          <cell r="AG572">
            <v>0</v>
          </cell>
          <cell r="AL572" t="str">
            <v>https://community.secop.gov.co/Public/Tendering/ContractDetailView/Index?UniqueIdentifier=CO1.PCCNTR.6250088</v>
          </cell>
          <cell r="AS572">
            <v>0.12653061224489795</v>
          </cell>
        </row>
        <row r="573">
          <cell r="A573" t="str">
            <v>SCJ-746-2024</v>
          </cell>
          <cell r="B573">
            <v>45405</v>
          </cell>
          <cell r="E573" t="str">
            <v>5 Contratación directa</v>
          </cell>
          <cell r="F573" t="str">
            <v>13 Contratos Interadministrativos (5-8)</v>
          </cell>
          <cell r="G573" t="str">
            <v>SOCIEDAD TEQUENDAMA S.A.</v>
          </cell>
          <cell r="L573" t="str">
            <v>CONTRATAR LA PRESTACIÓN DE SERVICIOS DE ALOJAMIENTO Y ALIMENTACIÓN PARA EL DESARROLLO DEL PRIMER ENCUENTRO ESTRATÉGICO DEL SERVICIO DE INVESTIGACIÓN CRIMINAL CON ÉNFASIS EN LA CIUDAD DE BOGOTÁ D.C.</v>
          </cell>
          <cell r="M573">
            <v>45406</v>
          </cell>
          <cell r="N573">
            <v>45409</v>
          </cell>
          <cell r="T573">
            <v>22655787</v>
          </cell>
          <cell r="AE573">
            <v>0</v>
          </cell>
          <cell r="AG573">
            <v>0</v>
          </cell>
          <cell r="AL573" t="str">
            <v>https://community.secop.gov.co/Public/Tendering/ContractDetailView/Index?UniqueIdentifier=CO1.PCCNTR.6248405</v>
          </cell>
          <cell r="AS573">
            <v>1</v>
          </cell>
        </row>
        <row r="574">
          <cell r="A574" t="str">
            <v>SCJ-753-2024</v>
          </cell>
          <cell r="B574">
            <v>45407</v>
          </cell>
          <cell r="E574" t="str">
            <v>5 Contratación directa</v>
          </cell>
          <cell r="F574" t="str">
            <v>33 Prestación de Servicios Profesionales y Apoyo (5-8)</v>
          </cell>
          <cell r="G574" t="str">
            <v>OSCAR AGUIRRE CUERVO</v>
          </cell>
          <cell r="L574" t="str">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ell>
          <cell r="M574">
            <v>45411</v>
          </cell>
          <cell r="N574">
            <v>45657</v>
          </cell>
          <cell r="T574">
            <v>75600000</v>
          </cell>
          <cell r="AE574">
            <v>0</v>
          </cell>
          <cell r="AG574">
            <v>0</v>
          </cell>
          <cell r="AL574" t="str">
            <v>https://community.secop.gov.co/Public/Tendering/ContractDetailView/Index?UniqueIdentifier=CO1.PCCNTR.6250625</v>
          </cell>
          <cell r="AS574">
            <v>0.13008130081300814</v>
          </cell>
        </row>
        <row r="575">
          <cell r="A575" t="str">
            <v>SCJ-754-2024</v>
          </cell>
          <cell r="B575">
            <v>45407</v>
          </cell>
          <cell r="E575" t="str">
            <v>5 Contratación directa</v>
          </cell>
          <cell r="F575" t="str">
            <v>33 Prestación de Servicios Profesionales y Apoyo (5-8)</v>
          </cell>
          <cell r="G575" t="str">
            <v>ANDREA MARÍA DEL PILAR RAMOS RUBIO</v>
          </cell>
          <cell r="L575" t="str">
            <v>PRESTAR SERVICIOS PROFESIONALES PARA APOYAR A LA SUBSECRETARÍA DE ACCESO A LA JUSTICIA EN LOS TEMAS JURIDICOS Y CONTRACTUALES QUE LE SEAN ASIGNADOS.</v>
          </cell>
          <cell r="M575">
            <v>45411</v>
          </cell>
          <cell r="N575">
            <v>45593</v>
          </cell>
          <cell r="T575">
            <v>49719678</v>
          </cell>
          <cell r="AE575">
            <v>0</v>
          </cell>
          <cell r="AG575">
            <v>0</v>
          </cell>
          <cell r="AL575" t="str">
            <v>https://community.secop.gov.co/Public/Tendering/ContractDetailView/Index?UniqueIdentifier=CO1.PCCNTR.6253847</v>
          </cell>
          <cell r="AS575">
            <v>0.17582417582417584</v>
          </cell>
        </row>
        <row r="576">
          <cell r="A576" t="str">
            <v>SCJ-756-2024</v>
          </cell>
          <cell r="B576">
            <v>45407</v>
          </cell>
          <cell r="E576" t="str">
            <v>5 Contratación directa</v>
          </cell>
          <cell r="F576" t="str">
            <v>33 Prestación de Servicios Profesionales y Apoyo (5-8)</v>
          </cell>
          <cell r="G576" t="str">
            <v>SONIA RUIZ ORTEGA</v>
          </cell>
          <cell r="L576" t="str">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ell>
          <cell r="M576">
            <v>45412</v>
          </cell>
          <cell r="N576">
            <v>45657</v>
          </cell>
          <cell r="T576">
            <v>74385684</v>
          </cell>
          <cell r="AE576">
            <v>0</v>
          </cell>
          <cell r="AG576">
            <v>0</v>
          </cell>
          <cell r="AL576" t="str">
            <v>https://community.secop.gov.co/Public/Tendering/ContractDetailView/Index?UniqueIdentifier=CO1.PCCNTR.6254882</v>
          </cell>
          <cell r="AS576">
            <v>0.12653061224489795</v>
          </cell>
        </row>
        <row r="577">
          <cell r="A577" t="str">
            <v>SCJ-757-2024</v>
          </cell>
          <cell r="B577">
            <v>45407</v>
          </cell>
          <cell r="E577" t="str">
            <v>5 Contratación directa</v>
          </cell>
          <cell r="F577" t="str">
            <v>33 Prestación de Servicios Profesionales y Apoyo (5-8)</v>
          </cell>
          <cell r="G577" t="str">
            <v>ANGELA MARIA AYALA CHAVEZ</v>
          </cell>
          <cell r="L5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77">
            <v>45427</v>
          </cell>
          <cell r="N577">
            <v>45657</v>
          </cell>
          <cell r="T577">
            <v>45179540</v>
          </cell>
          <cell r="AE577">
            <v>0</v>
          </cell>
          <cell r="AG577">
            <v>0</v>
          </cell>
          <cell r="AL577" t="str">
            <v>https://community.secop.gov.co/Public/Tendering/ContractDetailView/Index?UniqueIdentifier=CO1.PCCNTR.6308670</v>
          </cell>
          <cell r="AS577">
            <v>6.9565217391304349E-2</v>
          </cell>
        </row>
        <row r="578">
          <cell r="A578" t="str">
            <v>SCJ-758-2024</v>
          </cell>
          <cell r="B578">
            <v>45407</v>
          </cell>
          <cell r="E578" t="str">
            <v>5 Contratación directa</v>
          </cell>
          <cell r="F578" t="str">
            <v>33 Prestación de Servicios Profesionales y Apoyo (5-8)</v>
          </cell>
          <cell r="G578" t="str">
            <v>MAIRA ALEJANDRA ROMERO MANOSALVA</v>
          </cell>
          <cell r="L57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78">
            <v>45414</v>
          </cell>
          <cell r="N578">
            <v>45657</v>
          </cell>
          <cell r="T578">
            <v>36490400</v>
          </cell>
          <cell r="AE578">
            <v>0</v>
          </cell>
          <cell r="AG578">
            <v>0</v>
          </cell>
          <cell r="AL578" t="str">
            <v>https://community.secop.gov.co/Public/Tendering/ContractDetailView/Index?UniqueIdentifier=CO1.PCCNTR.6259943</v>
          </cell>
          <cell r="AS578">
            <v>0.11934156378600823</v>
          </cell>
        </row>
        <row r="579">
          <cell r="A579" t="str">
            <v>SCJ-763-2024</v>
          </cell>
          <cell r="B579">
            <v>45408</v>
          </cell>
          <cell r="E579" t="str">
            <v>5 Contratación directa</v>
          </cell>
          <cell r="F579" t="str">
            <v>33 Prestación de Servicios Profesionales y Apoyo (5-8)</v>
          </cell>
          <cell r="G579" t="str">
            <v>ALAN FRANK TALERO PEÑUELA</v>
          </cell>
          <cell r="L579"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79">
            <v>45422</v>
          </cell>
          <cell r="N579">
            <v>45657</v>
          </cell>
          <cell r="T579">
            <v>14592600</v>
          </cell>
          <cell r="AE579">
            <v>0</v>
          </cell>
          <cell r="AG579">
            <v>0</v>
          </cell>
          <cell r="AL579" t="str">
            <v>https://community.secop.gov.co/Public/Tendering/ContractDetailView/Index?UniqueIdentifier=CO1.PCCNTR.6260226</v>
          </cell>
          <cell r="AS579">
            <v>8.9361702127659579E-2</v>
          </cell>
        </row>
        <row r="580">
          <cell r="A580" t="str">
            <v>SCJ-764-2024</v>
          </cell>
          <cell r="B580">
            <v>45408</v>
          </cell>
          <cell r="E580" t="str">
            <v>5 Contratación directa</v>
          </cell>
          <cell r="F580" t="str">
            <v>33 Prestación de Servicios Profesionales y Apoyo (5-8)</v>
          </cell>
          <cell r="G580" t="str">
            <v>IVONNE NATALY ACERO ESPITIA</v>
          </cell>
          <cell r="L580"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80">
            <v>45414</v>
          </cell>
          <cell r="N580">
            <v>45657</v>
          </cell>
          <cell r="T580">
            <v>14592600</v>
          </cell>
          <cell r="AE580">
            <v>0</v>
          </cell>
          <cell r="AG580">
            <v>0</v>
          </cell>
          <cell r="AL580" t="str">
            <v>https://community.secop.gov.co/Public/Tendering/ContractDetailView/Index?UniqueIdentifier=CO1.PCCNTR.6260512</v>
          </cell>
          <cell r="AS580">
            <v>0.11934156378600823</v>
          </cell>
        </row>
        <row r="581">
          <cell r="A581" t="str">
            <v>SCJ-768-2024</v>
          </cell>
          <cell r="B581">
            <v>45411</v>
          </cell>
          <cell r="E581" t="str">
            <v>5 Contratación directa</v>
          </cell>
          <cell r="F581" t="str">
            <v>33 Prestación de Servicios Profesionales y Apoyo (5-8)</v>
          </cell>
          <cell r="G581" t="str">
            <v>DANIEL ALEJANDRO PINTO CAMPOS</v>
          </cell>
          <cell r="L581" t="str">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ell>
          <cell r="M581">
            <v>45414</v>
          </cell>
          <cell r="N581">
            <v>45657</v>
          </cell>
          <cell r="T581">
            <v>47600000</v>
          </cell>
          <cell r="AE581">
            <v>0</v>
          </cell>
          <cell r="AG581">
            <v>0</v>
          </cell>
          <cell r="AL581" t="str">
            <v>https://community.secop.gov.co/Public/Tendering/ContractDetailView/Index?UniqueIdentifier=CO1.PCCNTR.6272003</v>
          </cell>
          <cell r="AS581">
            <v>0.11934156378600823</v>
          </cell>
        </row>
        <row r="582">
          <cell r="A582" t="str">
            <v>SCJ-769-2024</v>
          </cell>
          <cell r="B582">
            <v>45411</v>
          </cell>
          <cell r="E582" t="str">
            <v>5 Contratación directa</v>
          </cell>
          <cell r="F582" t="str">
            <v>33 Prestación de Servicios Profesionales y Apoyo (5-8)</v>
          </cell>
          <cell r="G582" t="str">
            <v>ANA GABRIEL RODRÍGUEZ SALAMANCA</v>
          </cell>
          <cell r="L582" t="str">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ell>
          <cell r="M582">
            <v>45414</v>
          </cell>
          <cell r="N582">
            <v>45657</v>
          </cell>
          <cell r="T582">
            <v>28000000</v>
          </cell>
          <cell r="AE582">
            <v>0</v>
          </cell>
          <cell r="AG582">
            <v>0</v>
          </cell>
          <cell r="AL582" t="str">
            <v>https://community.secop.gov.co/Public/Tendering/ContractDetailView/Index?UniqueIdentifier=CO1.PCCNTR.6267869</v>
          </cell>
          <cell r="AS582">
            <v>0.11934156378600823</v>
          </cell>
        </row>
        <row r="583">
          <cell r="A583" t="str">
            <v>SCJ-770-2024</v>
          </cell>
          <cell r="B583">
            <v>45411</v>
          </cell>
          <cell r="E583" t="str">
            <v>5 Contratación directa</v>
          </cell>
          <cell r="F583" t="str">
            <v>33 Prestación de Servicios Profesionales y Apoyo (5-8)</v>
          </cell>
          <cell r="G583" t="str">
            <v>KAREN JULIETH GODOY QUEVEDO</v>
          </cell>
          <cell r="L583" t="str">
            <v>PRESTAR SERVICIOS PROFESIONALES PARA APOYAR EN LA GESTIÓN DE ASUNTOS JURÍDICOS, INCLUYENDO ETAPAS PRECONTRACTUALES, CONTRACTUALES Y POSTCONTRACTUALES, BAJO LA RESPONSABILIDAD DE LA SUBSECRETARÍA DE SEGURIDAD Y CONVIVENCIA</v>
          </cell>
          <cell r="M583">
            <v>45415</v>
          </cell>
          <cell r="N583">
            <v>45657</v>
          </cell>
          <cell r="T583">
            <v>52000000</v>
          </cell>
          <cell r="AE583">
            <v>0</v>
          </cell>
          <cell r="AG583">
            <v>0</v>
          </cell>
          <cell r="AL583" t="str">
            <v>https://community.secop.gov.co/Public/Tendering/ContractDetailView/Index?UniqueIdentifier=CO1.PCCNTR.6273536</v>
          </cell>
          <cell r="AS583">
            <v>0.11570247933884298</v>
          </cell>
        </row>
        <row r="584">
          <cell r="A584" t="str">
            <v>SCJ-773-2024</v>
          </cell>
          <cell r="B584">
            <v>45411</v>
          </cell>
          <cell r="E584" t="str">
            <v>5 Contratación directa</v>
          </cell>
          <cell r="F584" t="str">
            <v>33 Prestación de Servicios Profesionales y Apoyo (5-8)</v>
          </cell>
          <cell r="G584" t="str">
            <v>NATALY ALEJANDRA CASTILLO ARANGO</v>
          </cell>
          <cell r="L58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84">
            <v>45421</v>
          </cell>
          <cell r="N584">
            <v>45512</v>
          </cell>
          <cell r="T584">
            <v>13136544</v>
          </cell>
          <cell r="AE584">
            <v>0</v>
          </cell>
          <cell r="AG584">
            <v>0</v>
          </cell>
          <cell r="AL584" t="str">
            <v>https://community.secop.gov.co/Public/Tendering/ContractDetailView/Index?UniqueIdentifier=CO1.PCCNTR.6271901</v>
          </cell>
          <cell r="AS584">
            <v>0.24175824175824176</v>
          </cell>
        </row>
        <row r="585">
          <cell r="A585" t="str">
            <v>SCJ-775-2024</v>
          </cell>
          <cell r="B585">
            <v>45411</v>
          </cell>
          <cell r="E585" t="str">
            <v>5 Contratación directa</v>
          </cell>
          <cell r="F585" t="str">
            <v>33 Prestación de Servicios Profesionales y Apoyo (5-8)</v>
          </cell>
          <cell r="G585" t="str">
            <v>SULMA MIREYA GUACANEME OLARTE</v>
          </cell>
          <cell r="L585"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85">
            <v>45418</v>
          </cell>
          <cell r="N585">
            <v>45657</v>
          </cell>
          <cell r="T585">
            <v>36490400</v>
          </cell>
          <cell r="AE585">
            <v>0</v>
          </cell>
          <cell r="AG585">
            <v>0</v>
          </cell>
          <cell r="AL585" t="str">
            <v>https://community.secop.gov.co/Public/Tendering/ContractDetailView/Index?UniqueIdentifier=CO1.PCCNTR.6272407</v>
          </cell>
          <cell r="AS585">
            <v>0.10460251046025104</v>
          </cell>
        </row>
        <row r="586">
          <cell r="A586" t="str">
            <v>SCJ-776-2024</v>
          </cell>
          <cell r="B586">
            <v>45411</v>
          </cell>
          <cell r="E586" t="str">
            <v>5 Contratación directa</v>
          </cell>
          <cell r="F586" t="str">
            <v>33 Prestación de Servicios Profesionales y Apoyo (5-8)</v>
          </cell>
          <cell r="G586" t="str">
            <v>CLAUDIA ANDREA GUATAQUI LÓPEZ</v>
          </cell>
          <cell r="L586" t="str">
            <v>PRESTAR LOS SERVICIOS PROFESIONALES A LA OFICINA ASESORA DE PLANEACIÓN PARA APOYAR LA IMPLEMENTACIÓN Y SEGUIMIENTO DEL MODELO INTEGRADO DE PLANEACIÓN Y GESTIÓN - MIPG, ASÍ COMO SEGUIMIENTO A PLANES ESTRATÉGICOS.</v>
          </cell>
          <cell r="M586">
            <v>45418</v>
          </cell>
          <cell r="N586">
            <v>45657</v>
          </cell>
          <cell r="T586">
            <v>31874000</v>
          </cell>
          <cell r="AE586">
            <v>0</v>
          </cell>
          <cell r="AG586">
            <v>0</v>
          </cell>
          <cell r="AL586" t="str">
            <v>https://community.secop.gov.co/Public/Tendering/ContractDetailView/Index?UniqueIdentifier=CO1.PCCNTR.6271682</v>
          </cell>
          <cell r="AS586">
            <v>0.10460251046025104</v>
          </cell>
        </row>
        <row r="587">
          <cell r="A587" t="str">
            <v>SCJ-777-2024</v>
          </cell>
          <cell r="B587">
            <v>45411</v>
          </cell>
          <cell r="E587" t="str">
            <v>5 Contratación directa</v>
          </cell>
          <cell r="F587" t="str">
            <v>33 Prestación de Servicios Profesionales y Apoyo (5-8)</v>
          </cell>
          <cell r="G587" t="str">
            <v>ANGELA PAOLA GARCIA MARTINEZ</v>
          </cell>
          <cell r="L587" t="str">
            <v>PRESTAR SERVICIOS PROFESIONALES PARA APOYAR EN LA GESTIÓN DE ASUNTOS JURÍDICOS, INCLUYENDO ETAPAS PRECONTRACTUALES, CONTRACTUALES Y POSTCONTRACTUALES, BAJO LA RESPONSABILIDAD DE LA SUBSECRETARÍA DE SEGURIDAD Y CONVIVENCIA.</v>
          </cell>
          <cell r="M587">
            <v>45420</v>
          </cell>
          <cell r="N587">
            <v>45657</v>
          </cell>
          <cell r="T587">
            <v>52000000</v>
          </cell>
          <cell r="AE587">
            <v>0</v>
          </cell>
          <cell r="AG587">
            <v>0</v>
          </cell>
          <cell r="AL587" t="str">
            <v>https://community.secop.gov.co/Public/Tendering/ContractDetailView/Index?UniqueIdentifier=CO1.PCCNTR.6281018</v>
          </cell>
          <cell r="AS587">
            <v>9.7046413502109699E-2</v>
          </cell>
        </row>
        <row r="588">
          <cell r="A588" t="str">
            <v>SCJ-778-2024</v>
          </cell>
          <cell r="B588">
            <v>45411</v>
          </cell>
          <cell r="E588" t="str">
            <v>5 Contratación directa</v>
          </cell>
          <cell r="F588" t="str">
            <v>33 Prestación de Servicios Profesionales y Apoyo (5-8)</v>
          </cell>
          <cell r="G588" t="str">
            <v>FERNANDO MARQUEZ DIAZ</v>
          </cell>
          <cell r="L588" t="str">
            <v>PRESTAR LOS SERVICIOS PROFESIONALES A LA DIRECCIÓN DE SEGURIDAD EN LOS ASUNTOS ADMINISTRATIVOS QUE SE DESPRENDEN DE LAS ACCIONES DE CONTROL DEL DELITO EN LO QUE RESPECTA A FENÓMENOS, ORGANIZACIONES, MERCADOS CRIMINALES Y ESTRUCTURACIÓN DE INTERVENCIONES EN EL TERRITORIO.</v>
          </cell>
          <cell r="M588">
            <v>45415</v>
          </cell>
          <cell r="N588">
            <v>45657</v>
          </cell>
          <cell r="T588">
            <v>46801760</v>
          </cell>
          <cell r="AE588">
            <v>0</v>
          </cell>
          <cell r="AG588">
            <v>0</v>
          </cell>
          <cell r="AL588" t="str">
            <v>https://community.secop.gov.co/Public/Tendering/ContractDetailView/Index?UniqueIdentifier=CO1.PCCNTR.6273539</v>
          </cell>
          <cell r="AS588">
            <v>0.11570247933884298</v>
          </cell>
        </row>
        <row r="589">
          <cell r="A589" t="str">
            <v>SCJ-779-2024</v>
          </cell>
          <cell r="B589">
            <v>45411</v>
          </cell>
          <cell r="E589" t="str">
            <v>5 Contratación directa</v>
          </cell>
          <cell r="F589" t="str">
            <v>33 Prestación de Servicios Profesionales y Apoyo (5-8)</v>
          </cell>
          <cell r="G589" t="str">
            <v>CRISTIAN STEVEN SANCHEZ LEON</v>
          </cell>
          <cell r="L589" t="str">
            <v>PRESTAR SERVICIOS DE APOYO A LA GESTIÓN EN LOS CENTROS DE TRASLADO POR PROTECCIÓN DE LA DIRECCIÓN DE ACCESO A LA JUSTICIA, COADYUVANDO EN LAS ACTIVIDADES ASISTENCIALES Y ADMINISTRATIVAS QUE SE REQUIERAN.</v>
          </cell>
          <cell r="M589">
            <v>45414</v>
          </cell>
          <cell r="N589">
            <v>45657</v>
          </cell>
          <cell r="T589">
            <v>24320833</v>
          </cell>
          <cell r="AE589">
            <v>0</v>
          </cell>
          <cell r="AG589">
            <v>0</v>
          </cell>
          <cell r="AL589" t="str">
            <v>https://community.secop.gov.co/Public/Tendering/ContractDetailView/Index?UniqueIdentifier=CO1.PCCNTR.6273438</v>
          </cell>
          <cell r="AS589">
            <v>0.11934156378600823</v>
          </cell>
        </row>
        <row r="590">
          <cell r="A590" t="str">
            <v>SCJ-780-2024</v>
          </cell>
          <cell r="B590">
            <v>45411</v>
          </cell>
          <cell r="E590" t="str">
            <v>5 Contratación directa</v>
          </cell>
          <cell r="F590" t="str">
            <v>33 Prestación de Servicios Profesionales y Apoyo (5-8)</v>
          </cell>
          <cell r="G590" t="str">
            <v>RAFAEL VILLANUEVA OSPINA</v>
          </cell>
          <cell r="L5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90">
            <v>45422</v>
          </cell>
          <cell r="N590">
            <v>45657</v>
          </cell>
          <cell r="T590">
            <v>36490400</v>
          </cell>
          <cell r="AE590">
            <v>0</v>
          </cell>
          <cell r="AG590">
            <v>0</v>
          </cell>
          <cell r="AL590" t="str">
            <v>https://community.secop.gov.co/Public/Tendering/ContractDetailView/Index?UniqueIdentifier=CO1.PCCNTR.6271684</v>
          </cell>
          <cell r="AS590">
            <v>8.9361702127659579E-2</v>
          </cell>
        </row>
        <row r="591">
          <cell r="A591" t="str">
            <v>SCJ-782-2024</v>
          </cell>
          <cell r="B591">
            <v>45411</v>
          </cell>
          <cell r="E591" t="str">
            <v>5 Contratación directa</v>
          </cell>
          <cell r="F591" t="str">
            <v>33 Prestación de Servicios Profesionales y Apoyo (5-8)</v>
          </cell>
          <cell r="G591" t="str">
            <v>ANGELA PATRICIA ALVARADO LOZANO</v>
          </cell>
          <cell r="L591" t="str">
            <v>PRESTAR SERVICIOS PROFESIONALES EN PSICOLOGÍA, PARA APOYAR A LA DIRECCIÓN DEACCESO A LA JUSTICIA EN LA ATENCIÓN Y MONITOREO A LOS CASOS DE LAS PERSONAS QUE INGRESEN A LOS CENTROS DE TRASLADO DE PROTECCIÓN (CTP) DEL DISTRITO.</v>
          </cell>
          <cell r="M591">
            <v>45413</v>
          </cell>
          <cell r="N591">
            <v>45657</v>
          </cell>
          <cell r="T591">
            <v>39297358</v>
          </cell>
          <cell r="AE591">
            <v>0</v>
          </cell>
          <cell r="AG591">
            <v>0</v>
          </cell>
          <cell r="AL591" t="str">
            <v>https://community.secop.gov.co/Public/Tendering/ContractDetailView/Index?UniqueIdentifier=CO1.PCCNTR.6272327</v>
          </cell>
          <cell r="AS591">
            <v>0.12295081967213115</v>
          </cell>
        </row>
        <row r="592">
          <cell r="A592" t="str">
            <v>SCJ-786-2024</v>
          </cell>
          <cell r="B592">
            <v>45412</v>
          </cell>
          <cell r="E592" t="str">
            <v>5 Contratación directa</v>
          </cell>
          <cell r="F592" t="str">
            <v>33 Prestación de Servicios Profesionales y Apoyo (5-8)</v>
          </cell>
          <cell r="G592" t="str">
            <v>CAROL XIOMARA JIMENEZ CASTAÑEDA</v>
          </cell>
          <cell r="L592"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2">
            <v>45420</v>
          </cell>
          <cell r="N592">
            <v>45657</v>
          </cell>
          <cell r="T592">
            <v>14592600</v>
          </cell>
          <cell r="AE592">
            <v>0</v>
          </cell>
          <cell r="AG592">
            <v>0</v>
          </cell>
          <cell r="AL592" t="str">
            <v>https://community.secop.gov.co/Public/Tendering/ContractDetailView/Index?UniqueIdentifier=CO1.PCCNTR.6273078</v>
          </cell>
          <cell r="AS592">
            <v>9.7046413502109699E-2</v>
          </cell>
        </row>
        <row r="593">
          <cell r="A593" t="str">
            <v>SCJ-787-2024</v>
          </cell>
          <cell r="B593">
            <v>45412</v>
          </cell>
          <cell r="E593" t="str">
            <v>5 Contratación directa</v>
          </cell>
          <cell r="F593" t="str">
            <v>33 Prestación de Servicios Profesionales y Apoyo (5-8)</v>
          </cell>
          <cell r="G593" t="str">
            <v>EDWIN RENE ROJAS QUINA</v>
          </cell>
          <cell r="L5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3">
            <v>45419</v>
          </cell>
          <cell r="N593">
            <v>45657</v>
          </cell>
          <cell r="T593">
            <v>23348160</v>
          </cell>
          <cell r="AE593">
            <v>0</v>
          </cell>
          <cell r="AG593">
            <v>0</v>
          </cell>
          <cell r="AL593" t="str">
            <v>https://community.secop.gov.co/Public/Tendering/ContractDetailView/Index?UniqueIdentifier=CO1.PCCNTR.6273622</v>
          </cell>
          <cell r="AS593">
            <v>0.10084033613445378</v>
          </cell>
        </row>
        <row r="594">
          <cell r="A594" t="str">
            <v>SCJ-788-2024</v>
          </cell>
          <cell r="B594">
            <v>45412</v>
          </cell>
          <cell r="E594" t="str">
            <v>5 Contratación directa</v>
          </cell>
          <cell r="F594" t="str">
            <v>33 Prestación de Servicios Profesionales y Apoyo (5-8)</v>
          </cell>
          <cell r="G594" t="str">
            <v>MICHEL JOHAN USECHE ANGULO</v>
          </cell>
          <cell r="L5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4">
            <v>45419</v>
          </cell>
          <cell r="N594">
            <v>45657</v>
          </cell>
          <cell r="T594">
            <v>23348160</v>
          </cell>
          <cell r="AE594">
            <v>0</v>
          </cell>
          <cell r="AG594">
            <v>0</v>
          </cell>
          <cell r="AL594" t="str">
            <v>https://community.secop.gov.co/Public/Tendering/ContractDetailView/Index?UniqueIdentifier=CO1.PCCNTR.6273478</v>
          </cell>
          <cell r="AS594">
            <v>0.10084033613445378</v>
          </cell>
        </row>
        <row r="595">
          <cell r="A595" t="str">
            <v>SCJ-789-2024</v>
          </cell>
          <cell r="B595">
            <v>45412</v>
          </cell>
          <cell r="E595" t="str">
            <v>5 Contratación directa</v>
          </cell>
          <cell r="F595" t="str">
            <v>33 Prestación de Servicios Profesionales y Apoyo (5-8)</v>
          </cell>
          <cell r="G595" t="str">
            <v>HEINER ALEXANDER CESPEDES NIÑO</v>
          </cell>
          <cell r="L5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5">
            <v>45419</v>
          </cell>
          <cell r="N595">
            <v>45657</v>
          </cell>
          <cell r="T595">
            <v>23348160</v>
          </cell>
          <cell r="AE595">
            <v>0</v>
          </cell>
          <cell r="AG595">
            <v>0</v>
          </cell>
          <cell r="AL595" t="str">
            <v>https://community.secop.gov.co/Public/Tendering/ContractDetailView/Index?UniqueIdentifier=CO1.PCCNTR.6273633</v>
          </cell>
          <cell r="AS595">
            <v>0.10084033613445378</v>
          </cell>
        </row>
        <row r="596">
          <cell r="A596" t="str">
            <v>SCJ-790-2024</v>
          </cell>
          <cell r="B596">
            <v>45412</v>
          </cell>
          <cell r="E596" t="str">
            <v>5 Contratación directa</v>
          </cell>
          <cell r="F596" t="str">
            <v>33 Prestación de Servicios Profesionales y Apoyo (5-8)</v>
          </cell>
          <cell r="G596" t="str">
            <v>MAIRA ALEJANDRA DAZA SANCHEZ</v>
          </cell>
          <cell r="L5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6">
            <v>45419</v>
          </cell>
          <cell r="N596">
            <v>45657</v>
          </cell>
          <cell r="T596">
            <v>23348160</v>
          </cell>
          <cell r="AE596">
            <v>0</v>
          </cell>
          <cell r="AG596">
            <v>0</v>
          </cell>
          <cell r="AL596" t="str">
            <v>https://community.secop.gov.co/Public/Tendering/ContractDetailView/Index?UniqueIdentifier=CO1.PCCNTR.6281702</v>
          </cell>
          <cell r="AS596">
            <v>0.10084033613445378</v>
          </cell>
        </row>
        <row r="597">
          <cell r="A597" t="str">
            <v>SCJ-791-2024</v>
          </cell>
          <cell r="B597">
            <v>45412</v>
          </cell>
          <cell r="E597" t="str">
            <v>5 Contratación directa</v>
          </cell>
          <cell r="F597" t="str">
            <v>33 Prestación de Servicios Profesionales y Apoyo (5-8)</v>
          </cell>
          <cell r="G597" t="str">
            <v>DANIELA MAURY PINEDA</v>
          </cell>
          <cell r="L5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7">
            <v>45421</v>
          </cell>
          <cell r="N597">
            <v>45657</v>
          </cell>
          <cell r="T597">
            <v>23348160</v>
          </cell>
          <cell r="AE597">
            <v>0</v>
          </cell>
          <cell r="AG597">
            <v>0</v>
          </cell>
          <cell r="AL597" t="str">
            <v>https://community.secop.gov.co/Public/Tendering/ContractDetailView/Index?UniqueIdentifier=CO1.PCCNTR.6273638</v>
          </cell>
          <cell r="AS597">
            <v>9.3220338983050849E-2</v>
          </cell>
        </row>
        <row r="598">
          <cell r="A598" t="str">
            <v>SCJ-793-2024</v>
          </cell>
          <cell r="B598">
            <v>45412</v>
          </cell>
          <cell r="E598" t="str">
            <v>5 Contratación directa</v>
          </cell>
          <cell r="F598" t="str">
            <v>33 Prestación de Servicios Profesionales y Apoyo (5-8)</v>
          </cell>
          <cell r="G598" t="str">
            <v>JAVIER ARMANDO CORTES NIVIA</v>
          </cell>
          <cell r="L598"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8">
            <v>45419</v>
          </cell>
          <cell r="N598">
            <v>45657</v>
          </cell>
          <cell r="T598">
            <v>14592600</v>
          </cell>
          <cell r="AE598">
            <v>0</v>
          </cell>
          <cell r="AG598">
            <v>0</v>
          </cell>
          <cell r="AL598" t="str">
            <v>https://community.secop.gov.co/Public/Tendering/ContractDetailView/Index?UniqueIdentifier=CO1.PCCNTR.6273642</v>
          </cell>
          <cell r="AS598">
            <v>0.10084033613445378</v>
          </cell>
        </row>
        <row r="599">
          <cell r="A599" t="str">
            <v>SCJ-794-2024</v>
          </cell>
          <cell r="B599">
            <v>45412</v>
          </cell>
          <cell r="E599" t="str">
            <v>5 Contratación directa</v>
          </cell>
          <cell r="F599" t="str">
            <v>33 Prestación de Servicios Profesionales y Apoyo (5-8)</v>
          </cell>
          <cell r="G599" t="str">
            <v>KELLY JOHANA RICO HERRERA</v>
          </cell>
          <cell r="L599"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99">
            <v>45429</v>
          </cell>
          <cell r="N599">
            <v>45657</v>
          </cell>
          <cell r="T599">
            <v>45179540</v>
          </cell>
          <cell r="AE599">
            <v>0</v>
          </cell>
          <cell r="AG599">
            <v>0</v>
          </cell>
          <cell r="AL599" t="str">
            <v>https://community.secop.gov.co/Public/Tendering/ContractDetailView/Index?UniqueIdentifier=CO1.PCCNTR.6309553</v>
          </cell>
          <cell r="AS599">
            <v>6.1403508771929821E-2</v>
          </cell>
        </row>
        <row r="600">
          <cell r="A600" t="str">
            <v>SCJ-795-2024</v>
          </cell>
          <cell r="B600">
            <v>45412</v>
          </cell>
          <cell r="E600" t="str">
            <v>5 Contratación directa</v>
          </cell>
          <cell r="F600" t="str">
            <v>33 Prestación de Servicios Profesionales y Apoyo (5-8)</v>
          </cell>
          <cell r="G600" t="str">
            <v>LIZ JEYSY LEAL SALAZAR</v>
          </cell>
          <cell r="L60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0">
            <v>45428</v>
          </cell>
          <cell r="N600">
            <v>45657</v>
          </cell>
          <cell r="T600">
            <v>39864300</v>
          </cell>
          <cell r="AE600">
            <v>0</v>
          </cell>
          <cell r="AG600">
            <v>0</v>
          </cell>
          <cell r="AL600" t="str">
            <v>https://community.secop.gov.co/Public/Tendering/ContractDetailView/Index?UniqueIdentifier=CO1.PCCNTR.6309736</v>
          </cell>
          <cell r="AS600">
            <v>6.5502183406113537E-2</v>
          </cell>
        </row>
        <row r="601">
          <cell r="A601" t="str">
            <v>SCJ-796-2024</v>
          </cell>
          <cell r="B601">
            <v>45412</v>
          </cell>
          <cell r="E601" t="str">
            <v>5 Contratación directa</v>
          </cell>
          <cell r="F601" t="str">
            <v>33 Prestación de Servicios Profesionales y Apoyo (5-8)</v>
          </cell>
          <cell r="G601" t="str">
            <v>XIMENA ALEXANDRA GALINDO SAAVEDRA</v>
          </cell>
          <cell r="L60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1">
            <v>45428</v>
          </cell>
          <cell r="N601">
            <v>45657</v>
          </cell>
          <cell r="T601">
            <v>45179540</v>
          </cell>
          <cell r="AE601">
            <v>0</v>
          </cell>
          <cell r="AG601">
            <v>0</v>
          </cell>
          <cell r="AL601" t="str">
            <v>https://community.secop.gov.co/Public/Tendering/ContractDetailView/Index?UniqueIdentifier=CO1.PCCNTR.6309578</v>
          </cell>
          <cell r="AS601">
            <v>6.5502183406113537E-2</v>
          </cell>
        </row>
        <row r="602">
          <cell r="A602" t="str">
            <v>SCJ-797-2024</v>
          </cell>
          <cell r="B602">
            <v>45412</v>
          </cell>
          <cell r="E602" t="str">
            <v>5 Contratación directa</v>
          </cell>
          <cell r="F602" t="str">
            <v>33 Prestación de Servicios Profesionales y Apoyo (5-8)</v>
          </cell>
          <cell r="G602" t="str">
            <v>RAFAEL ANTONIO DURAN MURILLO</v>
          </cell>
          <cell r="L60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602">
            <v>45418</v>
          </cell>
          <cell r="N602">
            <v>45657</v>
          </cell>
          <cell r="T602">
            <v>45179540</v>
          </cell>
          <cell r="AE602">
            <v>0</v>
          </cell>
          <cell r="AG602">
            <v>0</v>
          </cell>
          <cell r="AL602" t="str">
            <v>https://community.secop.gov.co/Public/Tendering/ContractDetailView/Index?UniqueIdentifier=CO1.PCCNTR.6273510</v>
          </cell>
          <cell r="AS602">
            <v>0.10460251046025104</v>
          </cell>
        </row>
        <row r="603">
          <cell r="A603" t="str">
            <v>SCJ-798-2024</v>
          </cell>
          <cell r="B603">
            <v>45412</v>
          </cell>
          <cell r="E603" t="str">
            <v>5 Contratación directa</v>
          </cell>
          <cell r="F603" t="str">
            <v>33 Prestación de Servicios Profesionales y Apoyo (5-8)</v>
          </cell>
          <cell r="G603" t="str">
            <v>ADRIANA PAOLA NAVARRETE SANCHEZ</v>
          </cell>
          <cell r="L60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3">
            <v>45419</v>
          </cell>
          <cell r="N603">
            <v>45657</v>
          </cell>
          <cell r="T603">
            <v>45559200</v>
          </cell>
          <cell r="AE603">
            <v>0</v>
          </cell>
          <cell r="AG603">
            <v>0</v>
          </cell>
          <cell r="AL603" t="str">
            <v>https://community.secop.gov.co/Public/Tendering/ContractDetailView/Index?UniqueIdentifier=CO1.PCCNTR.6277824</v>
          </cell>
          <cell r="AS603">
            <v>0.10084033613445378</v>
          </cell>
        </row>
        <row r="604">
          <cell r="A604" t="str">
            <v>SCJ-799-2024</v>
          </cell>
          <cell r="B604">
            <v>45412</v>
          </cell>
          <cell r="E604" t="str">
            <v>5 Contratación directa</v>
          </cell>
          <cell r="F604" t="str">
            <v>33 Prestación de Servicios Profesionales y Apoyo (5-8)</v>
          </cell>
          <cell r="G604" t="str">
            <v>ANA MILENA SANABRIA LEGUIZAMON</v>
          </cell>
          <cell r="L6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4">
            <v>45419</v>
          </cell>
          <cell r="N604">
            <v>45657</v>
          </cell>
          <cell r="T604">
            <v>45559200</v>
          </cell>
          <cell r="AE604">
            <v>0</v>
          </cell>
          <cell r="AG604">
            <v>0</v>
          </cell>
          <cell r="AL604" t="str">
            <v>https://community.secop.gov.co/Public/Tendering/ContractDetailView/Index?UniqueIdentifier=CO1.PCCNTR.6278023</v>
          </cell>
          <cell r="AS604">
            <v>0.10084033613445378</v>
          </cell>
        </row>
        <row r="605">
          <cell r="A605" t="str">
            <v>SCJ-800-2024</v>
          </cell>
          <cell r="B605">
            <v>45412</v>
          </cell>
          <cell r="E605" t="str">
            <v>5 Contratación directa</v>
          </cell>
          <cell r="F605" t="str">
            <v>33 Prestación de Servicios Profesionales y Apoyo (5-8)</v>
          </cell>
          <cell r="G605" t="str">
            <v>ANDREA ISABEL MUÑOZ VASQUEZ</v>
          </cell>
          <cell r="L605"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5">
            <v>45419</v>
          </cell>
          <cell r="N605">
            <v>45657</v>
          </cell>
          <cell r="T605">
            <v>45559200</v>
          </cell>
          <cell r="AE605">
            <v>0</v>
          </cell>
          <cell r="AG605">
            <v>0</v>
          </cell>
          <cell r="AL605" t="str">
            <v>https://community.secop.gov.co/Public/Tendering/ContractDetailView/Index?UniqueIdentifier=CO1.PCCNTR.6277937</v>
          </cell>
          <cell r="AS605">
            <v>0.10084033613445378</v>
          </cell>
        </row>
        <row r="606">
          <cell r="A606" t="str">
            <v>SCJ-801-2024</v>
          </cell>
          <cell r="B606">
            <v>45412</v>
          </cell>
          <cell r="E606" t="str">
            <v>5 Contratación directa</v>
          </cell>
          <cell r="F606" t="str">
            <v>33 Prestación de Servicios Profesionales y Apoyo (5-8)</v>
          </cell>
          <cell r="G606" t="str">
            <v>CONSTANZA MILENA CERON GUZMAN</v>
          </cell>
          <cell r="L606"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6">
            <v>45419</v>
          </cell>
          <cell r="N606">
            <v>45657</v>
          </cell>
          <cell r="T606">
            <v>45559200</v>
          </cell>
          <cell r="AE606">
            <v>0</v>
          </cell>
          <cell r="AG606">
            <v>0</v>
          </cell>
          <cell r="AL606" t="str">
            <v>https://community.secop.gov.co/Public/Tendering/ContractDetailView/Index?UniqueIdentifier=CO1.PCCNTR.6277942</v>
          </cell>
          <cell r="AS606">
            <v>0.10084033613445378</v>
          </cell>
        </row>
        <row r="607">
          <cell r="A607" t="str">
            <v>SCJ-802-2024</v>
          </cell>
          <cell r="B607">
            <v>45412</v>
          </cell>
          <cell r="E607" t="str">
            <v>5 Contratación directa</v>
          </cell>
          <cell r="F607" t="str">
            <v>33 Prestación de Servicios Profesionales y Apoyo (5-8)</v>
          </cell>
          <cell r="G607" t="str">
            <v>DINCY JINETH IBAÑEZ DAZA</v>
          </cell>
          <cell r="L607"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7">
            <v>45419</v>
          </cell>
          <cell r="N607">
            <v>45657</v>
          </cell>
          <cell r="T607">
            <v>45559200</v>
          </cell>
          <cell r="AE607">
            <v>0</v>
          </cell>
          <cell r="AG607">
            <v>0</v>
          </cell>
          <cell r="AL607" t="str">
            <v>https://community.secop.gov.co/Public/Tendering/ContractDetailView/Index?UniqueIdentifier=CO1.PCCNTR.6277830</v>
          </cell>
          <cell r="AS607">
            <v>0.10084033613445378</v>
          </cell>
        </row>
        <row r="608">
          <cell r="A608" t="str">
            <v>SCJ-803-2024</v>
          </cell>
          <cell r="B608">
            <v>45412</v>
          </cell>
          <cell r="E608" t="str">
            <v>5 Contratación directa</v>
          </cell>
          <cell r="F608" t="str">
            <v>33 Prestación de Servicios Profesionales y Apoyo (5-8)</v>
          </cell>
          <cell r="G608" t="str">
            <v>JEIMMY CAROLINA QUITIAN GERENA</v>
          </cell>
          <cell r="L60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8">
            <v>45420</v>
          </cell>
          <cell r="N608">
            <v>45657</v>
          </cell>
          <cell r="T608">
            <v>45559200</v>
          </cell>
          <cell r="AE608">
            <v>0</v>
          </cell>
          <cell r="AG608">
            <v>0</v>
          </cell>
          <cell r="AL608" t="str">
            <v>https://community.secop.gov.co/Public/Tendering/ContractDetailView/Index?UniqueIdentifier=CO1.PCCNTR.6277828</v>
          </cell>
          <cell r="AS608">
            <v>9.7046413502109699E-2</v>
          </cell>
        </row>
        <row r="609">
          <cell r="A609" t="str">
            <v>SCJ-804-2024</v>
          </cell>
          <cell r="B609">
            <v>45412</v>
          </cell>
          <cell r="E609" t="str">
            <v>5 Contratación directa</v>
          </cell>
          <cell r="F609" t="str">
            <v>33 Prestación de Servicios Profesionales y Apoyo (5-8)</v>
          </cell>
          <cell r="G609" t="str">
            <v>VIKY YURANI ROJAS CARDENAS</v>
          </cell>
          <cell r="L609" t="str">
            <v>PRESTAR SERVICIOS PROFESIONALES EN PSICOLOGÍA, PARA APOYAR A LA DIRECCIÓN DE ACCESO A LA JUSTICIA EN LA ATENCIÓN Y MONITOREO A LOS CASOS DE LAS PERSONAS QUE INGRESEN A LOS CENTROS DE TRASLADO DE PROTECCIÓN (CTP) DEL DISTRITO.</v>
          </cell>
          <cell r="M609">
            <v>45413</v>
          </cell>
          <cell r="N609">
            <v>45657</v>
          </cell>
          <cell r="T609">
            <v>37725464</v>
          </cell>
          <cell r="AE609">
            <v>0</v>
          </cell>
          <cell r="AG609">
            <v>0</v>
          </cell>
          <cell r="AL609" t="str">
            <v>https://community.secop.gov.co/Public/Tendering/ContractDetailView/Index?UniqueIdentifier=CO1.PCCNTR.6273575</v>
          </cell>
          <cell r="AS609">
            <v>0.12295081967213115</v>
          </cell>
        </row>
        <row r="610">
          <cell r="A610" t="str">
            <v>SCJ-805-2024</v>
          </cell>
          <cell r="B610">
            <v>45412</v>
          </cell>
          <cell r="E610" t="str">
            <v>5 Contratación directa</v>
          </cell>
          <cell r="F610" t="str">
            <v>33 Prestación de Servicios Profesionales y Apoyo (5-8)</v>
          </cell>
          <cell r="G610" t="str">
            <v>JESSICA LORENA TIQUE VILLA</v>
          </cell>
          <cell r="L61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0">
            <v>45419</v>
          </cell>
          <cell r="N610">
            <v>45657</v>
          </cell>
          <cell r="T610">
            <v>45559200</v>
          </cell>
          <cell r="AE610">
            <v>0</v>
          </cell>
          <cell r="AG610">
            <v>0</v>
          </cell>
          <cell r="AL610" t="str">
            <v>https://community.secop.gov.co/Public/Tendering/ContractDetailView/Index?UniqueIdentifier=CO1.PCCNTR.6277826</v>
          </cell>
          <cell r="AS610">
            <v>0.10084033613445378</v>
          </cell>
        </row>
        <row r="611">
          <cell r="A611" t="str">
            <v>SCJ-806-2024</v>
          </cell>
          <cell r="B611">
            <v>45412</v>
          </cell>
          <cell r="E611" t="str">
            <v>5 Contratación directa</v>
          </cell>
          <cell r="F611" t="str">
            <v>33 Prestación de Servicios Profesionales y Apoyo (5-8)</v>
          </cell>
          <cell r="G611" t="str">
            <v>JOSE LEONARDO MARTINEZ ORTIZ</v>
          </cell>
          <cell r="L61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1">
            <v>45419</v>
          </cell>
          <cell r="N611">
            <v>45657</v>
          </cell>
          <cell r="T611">
            <v>45559200</v>
          </cell>
          <cell r="AE611">
            <v>0</v>
          </cell>
          <cell r="AG611">
            <v>0</v>
          </cell>
          <cell r="AL611" t="str">
            <v>https://community.secop.gov.co/Public/Tendering/ContractDetailView/Index?UniqueIdentifier=CO1.PCCNTR.6277941</v>
          </cell>
          <cell r="AS611">
            <v>0.10084033613445378</v>
          </cell>
        </row>
        <row r="612">
          <cell r="A612" t="str">
            <v>SCJ-807-2024</v>
          </cell>
          <cell r="B612">
            <v>45412</v>
          </cell>
          <cell r="E612" t="str">
            <v>5 Contratación directa</v>
          </cell>
          <cell r="F612" t="str">
            <v>33 Prestación de Servicios Profesionales y Apoyo (5-8)</v>
          </cell>
          <cell r="G612" t="str">
            <v>OSCAR LUIS CARABALLO HERNANDEZ</v>
          </cell>
          <cell r="L612" t="str">
            <v>PRESTAR SERVICIOS PROFESIONALES A LA DIRECCIÓN DE ACCESO A LA JUSTICIA, PARA LA EJECUCIÓN DE ACTIVIDADES RELACIONADAS CON LA APLICACIÓN DEL MEDIO POLICIAL DE TRASLADO POR PROTECCIÓN EN LOS CTP Y EL SEGUIMIENTO CORRESPONDIENTE.</v>
          </cell>
          <cell r="M612">
            <v>45413</v>
          </cell>
          <cell r="N612">
            <v>45657</v>
          </cell>
          <cell r="T612">
            <v>35030784</v>
          </cell>
          <cell r="AE612">
            <v>0</v>
          </cell>
          <cell r="AG612">
            <v>0</v>
          </cell>
          <cell r="AL612" t="str">
            <v>https://community.secop.gov.co/Public/Tendering/ContractDetailView/Index?UniqueIdentifier=CO1.PCCNTR.6273740</v>
          </cell>
          <cell r="AS612">
            <v>0.12295081967213115</v>
          </cell>
        </row>
        <row r="613">
          <cell r="A613" t="str">
            <v>SCJ-808-2024</v>
          </cell>
          <cell r="B613">
            <v>45412</v>
          </cell>
          <cell r="E613" t="str">
            <v>5 Contratación directa</v>
          </cell>
          <cell r="F613" t="str">
            <v>33 Prestación de Servicios Profesionales y Apoyo (5-8)</v>
          </cell>
          <cell r="G613" t="str">
            <v>MARIA CAMILA MARIN MAYORGA</v>
          </cell>
          <cell r="L6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3">
            <v>45419</v>
          </cell>
          <cell r="N613">
            <v>45657</v>
          </cell>
          <cell r="T613">
            <v>45559200</v>
          </cell>
          <cell r="AE613">
            <v>0</v>
          </cell>
          <cell r="AG613">
            <v>0</v>
          </cell>
          <cell r="AL613" t="str">
            <v>https://community.secop.gov.co/Public/Tendering/ContractDetailView/Index?UniqueIdentifier=CO1.PCCNTR.6278025</v>
          </cell>
          <cell r="AS613">
            <v>0.10084033613445378</v>
          </cell>
        </row>
        <row r="614">
          <cell r="A614" t="str">
            <v>SCJ-809-2024</v>
          </cell>
          <cell r="B614">
            <v>45412</v>
          </cell>
          <cell r="E614" t="str">
            <v>5 Contratación directa</v>
          </cell>
          <cell r="F614" t="str">
            <v>33 Prestación de Servicios Profesionales y Apoyo (5-8)</v>
          </cell>
          <cell r="G614" t="str">
            <v>OLGA TATIANA ESPINEL FERRER</v>
          </cell>
          <cell r="L61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14">
            <v>45419</v>
          </cell>
          <cell r="N614">
            <v>45657</v>
          </cell>
          <cell r="T614">
            <v>45559200</v>
          </cell>
          <cell r="AE614">
            <v>0</v>
          </cell>
          <cell r="AG614">
            <v>0</v>
          </cell>
          <cell r="AL614" t="str">
            <v>https://community.secop.gov.co/Public/Tendering/ContractDetailView/Index?UniqueIdentifier=CO1.PCCNTR.6278028</v>
          </cell>
          <cell r="AS614">
            <v>0.10084033613445378</v>
          </cell>
        </row>
        <row r="615">
          <cell r="A615" t="str">
            <v>SCJ-810-2024</v>
          </cell>
          <cell r="B615">
            <v>45412</v>
          </cell>
          <cell r="E615" t="str">
            <v>5 Contratación directa</v>
          </cell>
          <cell r="F615" t="str">
            <v>33 Prestación de Servicios Profesionales y Apoyo (5-8)</v>
          </cell>
          <cell r="G615" t="str">
            <v>RICARDO ZAMUDIO ROZO</v>
          </cell>
          <cell r="L61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5">
            <v>45419</v>
          </cell>
          <cell r="N615">
            <v>45657</v>
          </cell>
          <cell r="T615">
            <v>45559200</v>
          </cell>
          <cell r="AE615">
            <v>0</v>
          </cell>
          <cell r="AG615">
            <v>0</v>
          </cell>
          <cell r="AL615" t="str">
            <v>https://community.secop.gov.co/Public/Tendering/ContractDetailView/Index?UniqueIdentifier=CO1.PCCNTR.6277829</v>
          </cell>
          <cell r="AS615">
            <v>0.10084033613445378</v>
          </cell>
        </row>
        <row r="616">
          <cell r="A616" t="str">
            <v>SCJ-811-2024</v>
          </cell>
          <cell r="B616">
            <v>45412</v>
          </cell>
          <cell r="E616" t="str">
            <v>5 Contratación directa</v>
          </cell>
          <cell r="F616" t="str">
            <v>33 Prestación de Servicios Profesionales y Apoyo (5-8)</v>
          </cell>
          <cell r="G616" t="str">
            <v>ANDREA CATHERIN RIOS MALAVER</v>
          </cell>
          <cell r="L616" t="str">
            <v>PRESTAR SERVICIOS PROFESIONALES PARA CONSOLIDAR Y APLICAR LAS RUTAS DE PRESELECCIÓN PARA EL INGRESO DE LOS JÓVENES A LOS PROGRAMAS Y ESTRATEGIAS DE LA DIRECCIÓN DE RESPONSABILIDAD PENAL ADOLESCENTE.</v>
          </cell>
          <cell r="M616">
            <v>45429</v>
          </cell>
          <cell r="N616">
            <v>45657</v>
          </cell>
          <cell r="T616">
            <v>45179540</v>
          </cell>
          <cell r="AE616">
            <v>0</v>
          </cell>
          <cell r="AG616">
            <v>0</v>
          </cell>
          <cell r="AL616" t="str">
            <v>https://community.secop.gov.co/Public/Tendering/ContractDetailView/Index?UniqueIdentifier=CO1.PCCNTR.6309541</v>
          </cell>
          <cell r="AS616">
            <v>6.1403508771929821E-2</v>
          </cell>
        </row>
        <row r="617">
          <cell r="A617" t="str">
            <v>SCJ-812-2024</v>
          </cell>
          <cell r="B617">
            <v>45412</v>
          </cell>
          <cell r="E617" t="str">
            <v>5 Contratación directa</v>
          </cell>
          <cell r="F617" t="str">
            <v>33 Prestación de Servicios Profesionales y Apoyo (5-8)</v>
          </cell>
          <cell r="G617" t="str">
            <v>IRENE BEJARANO VASQUEZ</v>
          </cell>
          <cell r="L617" t="str">
            <v>PRESTAR SERVICIOS PROFESIONALES EN PSICOLOGÍA, PARA APOYAR A LA DIRECCIÓN DE ACCESO A LA JUSTICIA EN LA ATENCIÓN Y MONITOREO A LOS CASOS DE LAS PERSONAS QUE INGRESEN A LOS CENTROS DE TRASLADO DE PROTECCIÓN (CTP) DEL DISTRITO.</v>
          </cell>
          <cell r="M617">
            <v>45413</v>
          </cell>
          <cell r="N617">
            <v>45657</v>
          </cell>
          <cell r="T617">
            <v>39297358</v>
          </cell>
          <cell r="AE617">
            <v>0</v>
          </cell>
          <cell r="AG617">
            <v>0</v>
          </cell>
          <cell r="AL617" t="str">
            <v>https://community.secop.gov.co/Public/Tendering/ContractDetailView/Index?UniqueIdentifier=CO1.PCCNTR.6275573</v>
          </cell>
          <cell r="AS617">
            <v>0.12295081967213115</v>
          </cell>
        </row>
        <row r="618">
          <cell r="A618" t="str">
            <v>SCJ-813-2024</v>
          </cell>
          <cell r="B618">
            <v>45412</v>
          </cell>
          <cell r="E618" t="str">
            <v>5 Contratación directa</v>
          </cell>
          <cell r="F618" t="str">
            <v>33 Prestación de Servicios Profesionales y Apoyo (5-8)</v>
          </cell>
          <cell r="G618" t="str">
            <v>CESAR RICARDO ALDANA MESA</v>
          </cell>
          <cell r="L6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18">
            <v>45419</v>
          </cell>
          <cell r="N618">
            <v>45657</v>
          </cell>
          <cell r="T618">
            <v>23348160</v>
          </cell>
          <cell r="AE618">
            <v>0</v>
          </cell>
          <cell r="AG618">
            <v>0</v>
          </cell>
          <cell r="AL618" t="str">
            <v>https://community.secop.gov.co/Public/Tendering/ContractDetailView/Index?UniqueIdentifier=CO1.PCCNTR.6274410</v>
          </cell>
          <cell r="AS618">
            <v>0.10084033613445378</v>
          </cell>
        </row>
        <row r="619">
          <cell r="A619" t="str">
            <v>SCJ-814-2024</v>
          </cell>
          <cell r="B619">
            <v>45412</v>
          </cell>
          <cell r="E619" t="str">
            <v>5 Contratación directa</v>
          </cell>
          <cell r="F619" t="str">
            <v>33 Prestación de Servicios Profesionales y Apoyo (5-8)</v>
          </cell>
          <cell r="G619" t="str">
            <v>LUZ DARY NARANJO DELGADO</v>
          </cell>
          <cell r="L619" t="str">
            <v>PRESTAR SERVICIOS PROFESIONALES A LA DIRECCIÓN DE SEGURIDAD APOYANDO ADMINISTRATIVAMENTE EN LO QUE SE REQUIERA PARA EL CUMPLIMIETO DE OBJETIVOS Y METAS TRAZADAS PARA LA DEPENDENCIA.</v>
          </cell>
          <cell r="M619">
            <v>45420</v>
          </cell>
          <cell r="N619">
            <v>45657</v>
          </cell>
          <cell r="T619">
            <v>40412736</v>
          </cell>
          <cell r="AE619">
            <v>0</v>
          </cell>
          <cell r="AG619">
            <v>0</v>
          </cell>
          <cell r="AL619" t="str">
            <v>https://community.secop.gov.co/Public/Tendering/ContractDetailView/Index?UniqueIdentifier=CO1.PCCNTR.6281575</v>
          </cell>
          <cell r="AS619">
            <v>9.7046413502109699E-2</v>
          </cell>
        </row>
        <row r="620">
          <cell r="A620" t="str">
            <v>SCJ-815-2024</v>
          </cell>
          <cell r="B620">
            <v>45412</v>
          </cell>
          <cell r="E620" t="str">
            <v>5 Contratación directa</v>
          </cell>
          <cell r="F620" t="str">
            <v>33 Prestación de Servicios Profesionales y Apoyo (5-8)</v>
          </cell>
          <cell r="G620" t="str">
            <v>GINA PAOLA FERNANDEZ RODRIGUEZ</v>
          </cell>
          <cell r="L620" t="str">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ell>
          <cell r="M620">
            <v>45420</v>
          </cell>
          <cell r="N620">
            <v>45657</v>
          </cell>
          <cell r="T620">
            <v>73565760</v>
          </cell>
          <cell r="AE620">
            <v>0</v>
          </cell>
          <cell r="AG620">
            <v>0</v>
          </cell>
          <cell r="AL620" t="str">
            <v>https://community.secop.gov.co/Public/Tendering/ContractDetailView/Index?UniqueIdentifier=CO1.PCCNTR.6281108</v>
          </cell>
          <cell r="AS620">
            <v>9.7046413502109699E-2</v>
          </cell>
        </row>
        <row r="621">
          <cell r="A621" t="str">
            <v>SCJ-816-2024</v>
          </cell>
          <cell r="B621">
            <v>45412</v>
          </cell>
          <cell r="E621" t="str">
            <v>5 Contratación directa</v>
          </cell>
          <cell r="F621" t="str">
            <v>33 Prestación de Servicios Profesionales y Apoyo (5-8)</v>
          </cell>
          <cell r="G621" t="str">
            <v>ANDRES FELIPE RUBIANO MORALES</v>
          </cell>
          <cell r="L621" t="str">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ell>
          <cell r="M621">
            <v>45419</v>
          </cell>
          <cell r="N621">
            <v>45657</v>
          </cell>
          <cell r="T621">
            <v>39000000</v>
          </cell>
          <cell r="AE621">
            <v>0</v>
          </cell>
          <cell r="AG621">
            <v>0</v>
          </cell>
          <cell r="AL621" t="str">
            <v>https://community.secop.gov.co/Public/Tendering/ContractDetailView/Index?UniqueIdentifier=CO1.PCCNTR.6274759</v>
          </cell>
          <cell r="AS621">
            <v>0.10084033613445378</v>
          </cell>
        </row>
        <row r="622">
          <cell r="A622" t="str">
            <v>SCJ-817-2024</v>
          </cell>
          <cell r="B622">
            <v>45412</v>
          </cell>
          <cell r="E622" t="str">
            <v>5 Contratación directa</v>
          </cell>
          <cell r="F622" t="str">
            <v>33 Prestación de Servicios Profesionales y Apoyo (5-8)</v>
          </cell>
          <cell r="G622" t="str">
            <v>HAIVER STIVEN MATEUS GUTIERREZ</v>
          </cell>
          <cell r="L6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2">
            <v>45421</v>
          </cell>
          <cell r="N622">
            <v>45657</v>
          </cell>
          <cell r="T622">
            <v>23348160</v>
          </cell>
          <cell r="AE622">
            <v>0</v>
          </cell>
          <cell r="AG622">
            <v>0</v>
          </cell>
          <cell r="AL622" t="str">
            <v>https://community.secop.gov.co/Public/Tendering/ContractDetailView/Index?UniqueIdentifier=CO1.PCCNTR.6274977</v>
          </cell>
          <cell r="AS622">
            <v>9.3220338983050849E-2</v>
          </cell>
        </row>
        <row r="623">
          <cell r="A623" t="str">
            <v>SCJ-818-2024</v>
          </cell>
          <cell r="B623">
            <v>45412</v>
          </cell>
          <cell r="E623" t="str">
            <v>5 Contratación directa</v>
          </cell>
          <cell r="F623" t="str">
            <v>33 Prestación de Servicios Profesionales y Apoyo (5-8)</v>
          </cell>
          <cell r="G623" t="str">
            <v>MARIA YANETH AGUIRRE VEGA</v>
          </cell>
          <cell r="L623" t="str">
            <v>PRESTAR SERVICIOS PROFESIONALES EN PSICOLOGÍA, PARA APOYAR A LA DIRECCIÓN DE ACCESO A LA JUSTICIA EN LA ATENCIÓN Y MONITOREO A LOS CASOS DE LAS PERSONAS QUE INGRESEN A LOS CENTROS DE TRASLADO DE PROTECCIÓN (CTP) DEL DISTRITO.”</v>
          </cell>
          <cell r="M623">
            <v>45413</v>
          </cell>
          <cell r="N623">
            <v>45657</v>
          </cell>
          <cell r="T623">
            <v>39297358</v>
          </cell>
          <cell r="AE623">
            <v>0</v>
          </cell>
          <cell r="AG623">
            <v>0</v>
          </cell>
          <cell r="AL623" t="str">
            <v>https://community.secop.gov.co/Public/Tendering/ContractDetailView/Index?UniqueIdentifier=CO1.PCCNTR.6276273</v>
          </cell>
          <cell r="AS623">
            <v>0.12295081967213115</v>
          </cell>
        </row>
        <row r="624">
          <cell r="A624" t="str">
            <v>SCJ-819-2024</v>
          </cell>
          <cell r="B624">
            <v>45412</v>
          </cell>
          <cell r="E624" t="str">
            <v>5 Contratación directa</v>
          </cell>
          <cell r="F624" t="str">
            <v>33 Prestación de Servicios Profesionales y Apoyo (5-8)</v>
          </cell>
          <cell r="G624" t="str">
            <v>OLGA LUCÍA MAHECHA ARANGO</v>
          </cell>
          <cell r="L624" t="str">
            <v>PRESTAR SERVICIOS PROFESIONALES EN PSICOLOGÍA, PARA APOYAR A LA DIRECCIÓN DEACCESO A LA JUSTICIA EN LA ATENCIÓN Y MONITOREO A LOS CASOS DE LAS PERSONAS QUE INGRESEN A LOS CENTROS DE TRASLADO DE PROTECCIÓN (CTP) DEL DISTRITO.</v>
          </cell>
          <cell r="M624">
            <v>45413</v>
          </cell>
          <cell r="N624">
            <v>45657</v>
          </cell>
          <cell r="T624">
            <v>39297358</v>
          </cell>
          <cell r="AE624">
            <v>0</v>
          </cell>
          <cell r="AG624">
            <v>0</v>
          </cell>
          <cell r="AL624" t="str">
            <v>https://community.secop.gov.co/Public/Tendering/ContractDetailView/Index?UniqueIdentifier=CO1.PCCNTR.6276225</v>
          </cell>
          <cell r="AS624">
            <v>0.12295081967213115</v>
          </cell>
        </row>
        <row r="625">
          <cell r="A625" t="str">
            <v>SCJ-824-2024</v>
          </cell>
          <cell r="B625">
            <v>45414</v>
          </cell>
          <cell r="E625" t="str">
            <v>5 Contratación directa</v>
          </cell>
          <cell r="F625" t="str">
            <v>33 Prestación de Servicios Profesionales y Apoyo (5-8)</v>
          </cell>
          <cell r="G625" t="str">
            <v>JUAN CARLOS PERICO SAENZ</v>
          </cell>
          <cell r="L6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5">
            <v>45419</v>
          </cell>
          <cell r="N625">
            <v>45657</v>
          </cell>
          <cell r="T625">
            <v>23348160</v>
          </cell>
          <cell r="AE625">
            <v>0</v>
          </cell>
          <cell r="AG625">
            <v>0</v>
          </cell>
          <cell r="AL625" t="str">
            <v>https://community.secop.gov.co/Public/Tendering/ContractDetailView/Index?UniqueIdentifier=CO1.PCCNTR.6281449</v>
          </cell>
          <cell r="AS625">
            <v>0.10084033613445378</v>
          </cell>
        </row>
        <row r="626">
          <cell r="A626" t="str">
            <v>SCJ-825-2024</v>
          </cell>
          <cell r="B626">
            <v>45414</v>
          </cell>
          <cell r="E626" t="str">
            <v>5 Contratación directa</v>
          </cell>
          <cell r="F626" t="str">
            <v>33 Prestación de Servicios Profesionales y Apoyo (5-8)</v>
          </cell>
          <cell r="G626" t="str">
            <v>EDNA JULIETTE BUITRAGO CEPEDA</v>
          </cell>
          <cell r="L6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6">
            <v>45420</v>
          </cell>
          <cell r="N626">
            <v>45657</v>
          </cell>
          <cell r="T626">
            <v>23348160</v>
          </cell>
          <cell r="AE626">
            <v>0</v>
          </cell>
          <cell r="AG626">
            <v>0</v>
          </cell>
          <cell r="AL626" t="str">
            <v>https://community.secop.gov.co/Public/Tendering/ContractDetailView/Index?UniqueIdentifier=CO1.PCCNTR.6281263</v>
          </cell>
          <cell r="AS626">
            <v>9.7046413502109699E-2</v>
          </cell>
        </row>
        <row r="627">
          <cell r="A627" t="str">
            <v>SCJ-826-2024</v>
          </cell>
          <cell r="B627">
            <v>45414</v>
          </cell>
          <cell r="E627" t="str">
            <v>5 Contratación directa</v>
          </cell>
          <cell r="F627" t="str">
            <v>33 Prestación de Servicios Profesionales y Apoyo (5-8)</v>
          </cell>
          <cell r="G627" t="str">
            <v>JESSICA MELANIE HERNANDEZ SASTOQUE</v>
          </cell>
          <cell r="L6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7">
            <v>45419</v>
          </cell>
          <cell r="N627">
            <v>45657</v>
          </cell>
          <cell r="T627">
            <v>23348160</v>
          </cell>
          <cell r="AE627">
            <v>0</v>
          </cell>
          <cell r="AG627">
            <v>0</v>
          </cell>
          <cell r="AL627" t="str">
            <v>https://community.secop.gov.co/Public/Tendering/ContractDetailView/Index?UniqueIdentifier=CO1.PCCNTR.6281157</v>
          </cell>
          <cell r="AS627">
            <v>0.10084033613445378</v>
          </cell>
        </row>
        <row r="628">
          <cell r="A628" t="str">
            <v>SCJ-827-2024</v>
          </cell>
          <cell r="B628">
            <v>45414</v>
          </cell>
          <cell r="E628" t="str">
            <v>5 Contratación directa</v>
          </cell>
          <cell r="F628" t="str">
            <v>33 Prestación de Servicios Profesionales y Apoyo (5-8)</v>
          </cell>
          <cell r="G628" t="str">
            <v>JUAN SEBASTIAN CASTRO FONSECA</v>
          </cell>
          <cell r="L6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8">
            <v>45420</v>
          </cell>
          <cell r="N628">
            <v>45657</v>
          </cell>
          <cell r="T628">
            <v>23348160</v>
          </cell>
          <cell r="AE628">
            <v>0</v>
          </cell>
          <cell r="AG628">
            <v>0</v>
          </cell>
          <cell r="AL628" t="str">
            <v>https://community.secop.gov.co/Public/Tendering/ContractDetailView/Index?UniqueIdentifier=CO1.PCCNTR.6281180</v>
          </cell>
          <cell r="AS628">
            <v>9.7046413502109699E-2</v>
          </cell>
        </row>
        <row r="629">
          <cell r="A629" t="str">
            <v>SCJ-829-2024</v>
          </cell>
          <cell r="B629">
            <v>45414</v>
          </cell>
          <cell r="E629" t="str">
            <v>5 Contratación directa</v>
          </cell>
          <cell r="F629" t="str">
            <v>33 Prestación de Servicios Profesionales y Apoyo (5-8)</v>
          </cell>
          <cell r="G629" t="str">
            <v>HANZ CAMILO ABRIL GUEVARA</v>
          </cell>
          <cell r="L6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9">
            <v>45421</v>
          </cell>
          <cell r="N629">
            <v>45657</v>
          </cell>
          <cell r="T629">
            <v>23348160</v>
          </cell>
          <cell r="AE629">
            <v>0</v>
          </cell>
          <cell r="AG629">
            <v>0</v>
          </cell>
          <cell r="AL629" t="str">
            <v>https://community.secop.gov.co/Public/Tendering/ContractDetailView/Index?UniqueIdentifier=CO1.PCCNTR.6281151</v>
          </cell>
          <cell r="AS629">
            <v>9.3220338983050849E-2</v>
          </cell>
        </row>
        <row r="630">
          <cell r="A630" t="str">
            <v>SCJ-830-2024</v>
          </cell>
          <cell r="B630">
            <v>45414</v>
          </cell>
          <cell r="E630" t="str">
            <v>5 Contratación directa</v>
          </cell>
          <cell r="F630" t="str">
            <v>33 Prestación de Servicios Profesionales y Apoyo (5-8)</v>
          </cell>
          <cell r="G630" t="str">
            <v>TATIANA KATERINE TRIGOS MANZANO</v>
          </cell>
          <cell r="L6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0">
            <v>45421</v>
          </cell>
          <cell r="N630">
            <v>45657</v>
          </cell>
          <cell r="T630">
            <v>23348160</v>
          </cell>
          <cell r="AE630">
            <v>0</v>
          </cell>
          <cell r="AG630">
            <v>0</v>
          </cell>
          <cell r="AL630" t="str">
            <v>https://community.secop.gov.co/Public/Tendering/ContractDetailView/Index?UniqueIdentifier=CO1.PCCNTR.6281412</v>
          </cell>
          <cell r="AS630">
            <v>9.3220338983050849E-2</v>
          </cell>
        </row>
        <row r="631">
          <cell r="A631" t="str">
            <v>SCJ-831-2024</v>
          </cell>
          <cell r="B631">
            <v>45414</v>
          </cell>
          <cell r="E631" t="str">
            <v>5 Contratación directa</v>
          </cell>
          <cell r="F631" t="str">
            <v>33 Prestación de Servicios Profesionales y Apoyo (5-8)</v>
          </cell>
          <cell r="G631" t="str">
            <v>DIANA MARCELA JIMENEZ SALAMANCA</v>
          </cell>
          <cell r="L6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1">
            <v>45421</v>
          </cell>
          <cell r="N631">
            <v>45657</v>
          </cell>
          <cell r="T631">
            <v>23348160</v>
          </cell>
          <cell r="AE631">
            <v>0</v>
          </cell>
          <cell r="AG631">
            <v>0</v>
          </cell>
          <cell r="AL631" t="str">
            <v>https://community.secop.gov.co/Public/Tendering/ContractDetailView/Index?UniqueIdentifier=CO1.PCCNTR.6281142</v>
          </cell>
          <cell r="AS631">
            <v>9.3220338983050849E-2</v>
          </cell>
        </row>
        <row r="632">
          <cell r="A632" t="str">
            <v>SCJ-832-2024</v>
          </cell>
          <cell r="B632">
            <v>45414</v>
          </cell>
          <cell r="E632" t="str">
            <v>5 Contratación directa</v>
          </cell>
          <cell r="F632" t="str">
            <v>33 Prestación de Servicios Profesionales y Apoyo (5-8)</v>
          </cell>
          <cell r="G632" t="str">
            <v>JHON EDWIN HERNANDEZ TRIANA</v>
          </cell>
          <cell r="L63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2">
            <v>45432</v>
          </cell>
          <cell r="N632">
            <v>45657</v>
          </cell>
          <cell r="T632">
            <v>14802060</v>
          </cell>
          <cell r="AE632">
            <v>0</v>
          </cell>
          <cell r="AG632">
            <v>0</v>
          </cell>
          <cell r="AL632" t="str">
            <v>https://community.secop.gov.co/Public/Tendering/ContractDetailView/Index?UniqueIdentifier=CO1.PCCNTR.6279998</v>
          </cell>
          <cell r="AS632">
            <v>4.8888888888888891E-2</v>
          </cell>
        </row>
        <row r="633">
          <cell r="A633" t="str">
            <v>SCJ-833-2024</v>
          </cell>
          <cell r="B633">
            <v>45414</v>
          </cell>
          <cell r="E633" t="str">
            <v>5 Contratación directa</v>
          </cell>
          <cell r="F633" t="str">
            <v>33 Prestación de Servicios Profesionales y Apoyo (5-8)</v>
          </cell>
          <cell r="G633" t="str">
            <v>KELLY JOHANNA ANGEL DEVIA</v>
          </cell>
          <cell r="L633" t="str">
            <v>PRESTAR LOS SERVICIOS PROFESIONALES A LA DIRECCIÓN DE PREVENCION EN EL DESARROLLO DE CONCEPTOS, TRÁMITES JURIDICOS Y DE CONTRATACIÓN QUE SE REQUIERAN Y ADELANTEN DESDE LA DIRECCIÓN</v>
          </cell>
          <cell r="M633">
            <v>45421</v>
          </cell>
          <cell r="N633">
            <v>45657</v>
          </cell>
          <cell r="T633">
            <v>72144314</v>
          </cell>
          <cell r="AE633">
            <v>0</v>
          </cell>
          <cell r="AG633">
            <v>0</v>
          </cell>
          <cell r="AL633" t="str">
            <v>https://community.secop.gov.co/Public/Tendering/ContractDetailView/Index?UniqueIdentifier=CO1.PCCNTR.6279493</v>
          </cell>
          <cell r="AS633">
            <v>9.3220338983050849E-2</v>
          </cell>
        </row>
        <row r="634">
          <cell r="A634" t="str">
            <v>SCJ-834-2024</v>
          </cell>
          <cell r="B634">
            <v>45414</v>
          </cell>
          <cell r="E634" t="str">
            <v>5 Contratación directa</v>
          </cell>
          <cell r="F634" t="str">
            <v>33 Prestación de Servicios Profesionales y Apoyo (5-8)</v>
          </cell>
          <cell r="G634" t="str">
            <v>JENNIFER PAOLA JOYA ASTROZ</v>
          </cell>
          <cell r="L6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4">
            <v>45419</v>
          </cell>
          <cell r="N634">
            <v>45657</v>
          </cell>
          <cell r="T634">
            <v>23348160</v>
          </cell>
          <cell r="AE634">
            <v>0</v>
          </cell>
          <cell r="AG634">
            <v>0</v>
          </cell>
          <cell r="AL634" t="str">
            <v>https://community.secop.gov.co/Public/Tendering/ContractDetailView/Index?UniqueIdentifier=CO1.PCCNTR.6280990</v>
          </cell>
          <cell r="AS634">
            <v>0.10084033613445378</v>
          </cell>
        </row>
        <row r="635">
          <cell r="A635" t="str">
            <v>SCJ-835-2024</v>
          </cell>
          <cell r="B635">
            <v>45414</v>
          </cell>
          <cell r="E635" t="str">
            <v>5 Contratación directa</v>
          </cell>
          <cell r="F635" t="str">
            <v>33 Prestación de Servicios Profesionales y Apoyo (5-8)</v>
          </cell>
          <cell r="G635" t="str">
            <v>JUAN DAVID GUZMAN ORTIZ</v>
          </cell>
          <cell r="L6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5">
            <v>45419</v>
          </cell>
          <cell r="N635">
            <v>45657</v>
          </cell>
          <cell r="T635">
            <v>23348160</v>
          </cell>
          <cell r="AE635">
            <v>0</v>
          </cell>
          <cell r="AG635">
            <v>0</v>
          </cell>
          <cell r="AL635" t="str">
            <v>https://community.secop.gov.co/Public/Tendering/ContractDetailView/Index?UniqueIdentifier=CO1.PCCNTR.6281228</v>
          </cell>
          <cell r="AS635">
            <v>0.10084033613445378</v>
          </cell>
        </row>
        <row r="636">
          <cell r="A636" t="str">
            <v>SCJ-836-2024</v>
          </cell>
          <cell r="B636">
            <v>45414</v>
          </cell>
          <cell r="E636" t="str">
            <v>5 Contratación directa</v>
          </cell>
          <cell r="F636" t="str">
            <v>33 Prestación de Servicios Profesionales y Apoyo (5-8)</v>
          </cell>
          <cell r="G636" t="str">
            <v>EDWIN EDUARDO UYABAN BELLO</v>
          </cell>
          <cell r="L6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6">
            <v>45419</v>
          </cell>
          <cell r="N636">
            <v>45657</v>
          </cell>
          <cell r="T636">
            <v>23348160</v>
          </cell>
          <cell r="AE636">
            <v>0</v>
          </cell>
          <cell r="AG636">
            <v>0</v>
          </cell>
          <cell r="AL636" t="str">
            <v>https://community.secop.gov.co/Public/Tendering/ContractDetailView/Index?UniqueIdentifier=CO1.PCCNTR.6281216</v>
          </cell>
          <cell r="AS636">
            <v>0.10084033613445378</v>
          </cell>
        </row>
        <row r="637">
          <cell r="A637" t="str">
            <v>SCJ-837-2024</v>
          </cell>
          <cell r="B637">
            <v>45414</v>
          </cell>
          <cell r="E637" t="str">
            <v>5 Contratación directa</v>
          </cell>
          <cell r="F637" t="str">
            <v>33 Prestación de Servicios Profesionales y Apoyo (5-8)</v>
          </cell>
          <cell r="G637" t="str">
            <v>JOSE DAVID NOVA LEÓN</v>
          </cell>
          <cell r="L63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7">
            <v>45422</v>
          </cell>
          <cell r="N637">
            <v>45657</v>
          </cell>
          <cell r="T637">
            <v>14802060</v>
          </cell>
          <cell r="AE637">
            <v>0</v>
          </cell>
          <cell r="AG637">
            <v>0</v>
          </cell>
          <cell r="AL637" t="str">
            <v>https://community.secop.gov.co/Public/Tendering/ContractDetailView/Index?UniqueIdentifier=CO1.PCCNTR.6269745</v>
          </cell>
          <cell r="AS637">
            <v>8.9361702127659579E-2</v>
          </cell>
        </row>
        <row r="638">
          <cell r="A638" t="str">
            <v>SCJ-838-2024</v>
          </cell>
          <cell r="B638">
            <v>45414</v>
          </cell>
          <cell r="E638" t="str">
            <v>5 Contratación directa</v>
          </cell>
          <cell r="F638" t="str">
            <v>33 Prestación de Servicios Profesionales y Apoyo (5-8)</v>
          </cell>
          <cell r="G638" t="str">
            <v>DIANA CATTERINE FERNANDEZ VARGAS</v>
          </cell>
          <cell r="L6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8">
            <v>45421</v>
          </cell>
          <cell r="N638">
            <v>45657</v>
          </cell>
          <cell r="T638">
            <v>23348160</v>
          </cell>
          <cell r="AE638">
            <v>0</v>
          </cell>
          <cell r="AG638">
            <v>0</v>
          </cell>
          <cell r="AL638" t="str">
            <v>https://community.secop.gov.co/Public/Tendering/ContractDetailView/Index?UniqueIdentifier=CO1.PCCNTR.6280786</v>
          </cell>
          <cell r="AS638">
            <v>9.3220338983050849E-2</v>
          </cell>
        </row>
        <row r="639">
          <cell r="A639" t="str">
            <v>SCJ-839-2024</v>
          </cell>
          <cell r="B639">
            <v>45414</v>
          </cell>
          <cell r="E639" t="str">
            <v>5 Contratación directa</v>
          </cell>
          <cell r="F639" t="str">
            <v>33 Prestación de Servicios Profesionales y Apoyo (5-8)</v>
          </cell>
          <cell r="G639" t="str">
            <v>GINA MILENA BARONA HERNANDEZ</v>
          </cell>
          <cell r="L639" t="str">
            <v>PRESTAR LOS SERVICIOS PROFESIONALES A LA SUBSECRETARIA DE SEGURIDAD Y CONVIVENCIA EN LA GESTIÓN DE LOS PROYECTOS DE INVERSIÓN EN ASUNTOS RELACIONADOS CON LA PLANEACIÓN FINANCIERA, LA GESTIÓN PRESUPUESTAL, EL SEGUIMIENTO Y REPORTE DE EJECUCIÓN</v>
          </cell>
          <cell r="M639">
            <v>45420</v>
          </cell>
          <cell r="N639">
            <v>45657</v>
          </cell>
          <cell r="T639">
            <v>48000000</v>
          </cell>
          <cell r="AE639">
            <v>0</v>
          </cell>
          <cell r="AG639">
            <v>0</v>
          </cell>
          <cell r="AL639" t="str">
            <v>https://community.secop.gov.co/Public/Tendering/ContractDetailView/Index?UniqueIdentifier=CO1.PCCNTR.6281176</v>
          </cell>
          <cell r="AS639">
            <v>9.7046413502109699E-2</v>
          </cell>
        </row>
        <row r="640">
          <cell r="A640" t="str">
            <v>SCJ-840-2024</v>
          </cell>
          <cell r="B640">
            <v>45414</v>
          </cell>
          <cell r="E640" t="str">
            <v>5 Contratación directa</v>
          </cell>
          <cell r="F640" t="str">
            <v>33 Prestación de Servicios Profesionales y Apoyo (5-8)</v>
          </cell>
          <cell r="G640" t="str">
            <v>SAIN ASDRUBAL CALDERON REYES</v>
          </cell>
          <cell r="L640" t="str">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ell>
          <cell r="M640">
            <v>45420</v>
          </cell>
          <cell r="N640">
            <v>45657</v>
          </cell>
          <cell r="T640">
            <v>83254080</v>
          </cell>
          <cell r="AE640">
            <v>0</v>
          </cell>
          <cell r="AG640">
            <v>0</v>
          </cell>
          <cell r="AL640" t="str">
            <v>https://community.secop.gov.co/Public/Tendering/ContractDetailView/Index?UniqueIdentifier=CO1.PCCNTR.6282715</v>
          </cell>
          <cell r="AS640">
            <v>9.7046413502109699E-2</v>
          </cell>
        </row>
        <row r="641">
          <cell r="A641" t="str">
            <v>SCJ-841-2024</v>
          </cell>
          <cell r="B641">
            <v>45414</v>
          </cell>
          <cell r="E641" t="str">
            <v>5 Contratación directa</v>
          </cell>
          <cell r="F641" t="str">
            <v>33 Prestación de Servicios Profesionales y Apoyo (5-8)</v>
          </cell>
          <cell r="G641" t="str">
            <v>CLAUDIA PEDRAZA LUNA</v>
          </cell>
          <cell r="L6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1">
            <v>45420</v>
          </cell>
          <cell r="N641">
            <v>45657</v>
          </cell>
          <cell r="T641">
            <v>23348160</v>
          </cell>
          <cell r="AE641">
            <v>0</v>
          </cell>
          <cell r="AG641">
            <v>0</v>
          </cell>
          <cell r="AL641" t="str">
            <v>https://community.secop.gov.co/Public/Tendering/ContractDetailView/Index?UniqueIdentifier=CO1.PCCNTR.6281557</v>
          </cell>
          <cell r="AS641">
            <v>9.7046413502109699E-2</v>
          </cell>
        </row>
        <row r="642">
          <cell r="A642" t="str">
            <v>SCJ-842-2024</v>
          </cell>
          <cell r="B642">
            <v>45414</v>
          </cell>
          <cell r="E642" t="str">
            <v>5 Contratación directa</v>
          </cell>
          <cell r="F642" t="str">
            <v>33 Prestación de Servicios Profesionales y Apoyo (5-8)</v>
          </cell>
          <cell r="G642" t="str">
            <v>LUIS DANIEL VARGAS BERNAL</v>
          </cell>
          <cell r="L642" t="str">
            <v>PRESTAR SERVICIOS PROFESIONALES COMO ABOGADO COLABORANDO EN TODO LO RELACIONADO CON LOS REQUERIMIENTOS Y/O NECESIDADES JUDICIALES, NOTARIALES Y ADMINISTRATIVAS, DE LAS PERSONAS PRIVADAS DE LA LIBERTAD DE LA CÁRCEL DISTRITAL DE VARONES Y ANEXO DE MUJERES</v>
          </cell>
          <cell r="M642">
            <v>45420</v>
          </cell>
          <cell r="N642">
            <v>45657</v>
          </cell>
          <cell r="T642">
            <v>24423570</v>
          </cell>
          <cell r="AE642">
            <v>0</v>
          </cell>
          <cell r="AG642">
            <v>0</v>
          </cell>
          <cell r="AL642" t="str">
            <v>https://community.secop.gov.co/Public/Tendering/ContractDetailView/Index?UniqueIdentifier=CO1.PCCNTR.6287232</v>
          </cell>
          <cell r="AS642">
            <v>9.7046413502109699E-2</v>
          </cell>
        </row>
        <row r="643">
          <cell r="A643" t="str">
            <v>SCJ-843-2024</v>
          </cell>
          <cell r="B643">
            <v>45414</v>
          </cell>
          <cell r="E643" t="str">
            <v>5 Contratación directa</v>
          </cell>
          <cell r="F643" t="str">
            <v>33 Prestación de Servicios Profesionales y Apoyo (5-8)</v>
          </cell>
          <cell r="G643" t="str">
            <v>MAGDA ROCIO PÉREZ PÉREZ</v>
          </cell>
          <cell r="L643" t="str">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ell>
          <cell r="M643">
            <v>45420</v>
          </cell>
          <cell r="N643">
            <v>45657</v>
          </cell>
          <cell r="T643">
            <v>76240000</v>
          </cell>
          <cell r="AE643">
            <v>0</v>
          </cell>
          <cell r="AG643">
            <v>0</v>
          </cell>
          <cell r="AL643" t="str">
            <v>https://community.secop.gov.co/Public/Tendering/ContractDetailView/Index?UniqueIdentifier=CO1.PCCNTR.6280967</v>
          </cell>
          <cell r="AS643">
            <v>9.7046413502109699E-2</v>
          </cell>
        </row>
        <row r="644">
          <cell r="A644" t="str">
            <v>SCJ-844-2024</v>
          </cell>
          <cell r="B644">
            <v>45414</v>
          </cell>
          <cell r="E644" t="str">
            <v>5 Contratación directa</v>
          </cell>
          <cell r="F644" t="str">
            <v>33 Prestación de Servicios Profesionales y Apoyo (5-8)</v>
          </cell>
          <cell r="G644" t="str">
            <v>ASTRID LORENA JARAMILLO MUNEVAR</v>
          </cell>
          <cell r="L644"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644">
            <v>45420</v>
          </cell>
          <cell r="N644">
            <v>45657</v>
          </cell>
          <cell r="T644">
            <v>27200000</v>
          </cell>
          <cell r="AE644">
            <v>0</v>
          </cell>
          <cell r="AG644">
            <v>0</v>
          </cell>
          <cell r="AL644" t="str">
            <v>https://community.secop.gov.co/Public/Tendering/ContractDetailView/Index?UniqueIdentifier=CO1.PCCNTR.6280992</v>
          </cell>
          <cell r="AS644">
            <v>9.7046413502109699E-2</v>
          </cell>
        </row>
        <row r="645">
          <cell r="A645" t="str">
            <v>SCJ-845-2024</v>
          </cell>
          <cell r="B645">
            <v>45414</v>
          </cell>
          <cell r="E645" t="str">
            <v>5 Contratación directa</v>
          </cell>
          <cell r="F645" t="str">
            <v>33 Prestación de Servicios Profesionales y Apoyo (5-8)</v>
          </cell>
          <cell r="G645" t="str">
            <v>DAVID LEONARDO QUESADA SALDAÑA</v>
          </cell>
          <cell r="L6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5">
            <v>45420</v>
          </cell>
          <cell r="N645">
            <v>45657</v>
          </cell>
          <cell r="T645">
            <v>23348160</v>
          </cell>
          <cell r="AE645">
            <v>0</v>
          </cell>
          <cell r="AG645">
            <v>0</v>
          </cell>
          <cell r="AL645" t="str">
            <v>https://community.secop.gov.co/Public/Tendering/ContractDetailView/Index?UniqueIdentifier=CO1.PCCNTR.6281424</v>
          </cell>
          <cell r="AS645">
            <v>9.7046413502109699E-2</v>
          </cell>
        </row>
        <row r="646">
          <cell r="A646" t="str">
            <v>SCJ-846-2024</v>
          </cell>
          <cell r="B646">
            <v>45414</v>
          </cell>
          <cell r="E646" t="str">
            <v>5 Contratación directa</v>
          </cell>
          <cell r="F646" t="str">
            <v>33 Prestación de Servicios Profesionales y Apoyo (5-8)</v>
          </cell>
          <cell r="G646" t="str">
            <v>YINA ANDREA LOAIZA UMAÑA</v>
          </cell>
          <cell r="L6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6">
            <v>45421</v>
          </cell>
          <cell r="N646">
            <v>45657</v>
          </cell>
          <cell r="T646">
            <v>23348160</v>
          </cell>
          <cell r="AE646">
            <v>0</v>
          </cell>
          <cell r="AG646">
            <v>0</v>
          </cell>
          <cell r="AL646" t="str">
            <v>https://community.secop.gov.co/Public/Tendering/ContractDetailView/Index?UniqueIdentifier=CO1.PCCNTR.6281538</v>
          </cell>
          <cell r="AS646">
            <v>9.3220338983050849E-2</v>
          </cell>
        </row>
        <row r="647">
          <cell r="A647" t="str">
            <v>SCJ-847-2024</v>
          </cell>
          <cell r="B647">
            <v>45414</v>
          </cell>
          <cell r="E647" t="str">
            <v>5 Contratación directa</v>
          </cell>
          <cell r="F647" t="str">
            <v>33 Prestación de Servicios Profesionales y Apoyo (5-8)</v>
          </cell>
          <cell r="G647" t="str">
            <v>ANGELICA FORERO GARZÓN</v>
          </cell>
          <cell r="L647" t="str">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ell>
          <cell r="M647">
            <v>45419</v>
          </cell>
          <cell r="N647">
            <v>45657</v>
          </cell>
          <cell r="T647">
            <v>49945756</v>
          </cell>
          <cell r="AE647">
            <v>0</v>
          </cell>
          <cell r="AG647">
            <v>0</v>
          </cell>
          <cell r="AL647" t="str">
            <v>https://community.secop.gov.co/Public/Tendering/ContractDetailView/Index?UniqueIdentifier=CO1.PCCNTR.6281158</v>
          </cell>
          <cell r="AS647">
            <v>0.10084033613445378</v>
          </cell>
        </row>
        <row r="648">
          <cell r="A648" t="str">
            <v>SCJ-848-2024</v>
          </cell>
          <cell r="B648">
            <v>45414</v>
          </cell>
          <cell r="E648" t="str">
            <v>5 Contratación directa</v>
          </cell>
          <cell r="F648" t="str">
            <v>33 Prestación de Servicios Profesionales y Apoyo (5-8)</v>
          </cell>
          <cell r="G648" t="str">
            <v>BRENDA JULIETH BUSTOS RODRIGUEZ</v>
          </cell>
          <cell r="L648" t="str">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ell>
          <cell r="M648">
            <v>45419</v>
          </cell>
          <cell r="N648">
            <v>45657</v>
          </cell>
          <cell r="T648">
            <v>20247404</v>
          </cell>
          <cell r="AE648">
            <v>0</v>
          </cell>
          <cell r="AG648">
            <v>0</v>
          </cell>
          <cell r="AL648" t="str">
            <v>https://community.secop.gov.co/Public/Tendering/ContractDetailView/Index?UniqueIdentifier=CO1.PCCNTR.6281188</v>
          </cell>
          <cell r="AS648">
            <v>0.10084033613445378</v>
          </cell>
        </row>
        <row r="649">
          <cell r="A649" t="str">
            <v>SCJ-850-2024</v>
          </cell>
          <cell r="B649">
            <v>45414</v>
          </cell>
          <cell r="E649" t="str">
            <v>5 Contratación directa</v>
          </cell>
          <cell r="F649" t="str">
            <v>33 Prestación de Servicios Profesionales y Apoyo (5-8)</v>
          </cell>
          <cell r="G649" t="str">
            <v>CLARA NEYDA BENAVIDES SANTOS</v>
          </cell>
          <cell r="L649" t="str">
            <v>PRESTAR LOS SERVICIOS DE APOYO A LA GESTIÓN EN EL DESARROLLO AL TALLER DE ALIMENTOS DIRIGIDO A LAS PERSONAS PRIVADAS DE LIBERTAD DE LA CÁRCEL DISTRITAL DE VARONES Y ANEXO DE MUJERES</v>
          </cell>
          <cell r="M649">
            <v>45419</v>
          </cell>
          <cell r="N649">
            <v>45657</v>
          </cell>
          <cell r="T649">
            <v>25248071</v>
          </cell>
          <cell r="AE649">
            <v>0</v>
          </cell>
          <cell r="AG649">
            <v>0</v>
          </cell>
          <cell r="AL649" t="str">
            <v>https://community.secop.gov.co/Public/Tendering/ContractDetailView/Index?UniqueIdentifier=CO1.PCCNTR.6281193</v>
          </cell>
          <cell r="AS649">
            <v>0.10084033613445378</v>
          </cell>
        </row>
        <row r="650">
          <cell r="A650" t="str">
            <v>SCJ-851-2024</v>
          </cell>
          <cell r="B650">
            <v>45414</v>
          </cell>
          <cell r="E650" t="str">
            <v>5 Contratación directa</v>
          </cell>
          <cell r="F650" t="str">
            <v>33 Prestación de Servicios Profesionales y Apoyo (5-8)</v>
          </cell>
          <cell r="G650" t="str">
            <v>SANDRA MARGARITA MORALES SOLORZANO</v>
          </cell>
          <cell r="L65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50">
            <v>45433</v>
          </cell>
          <cell r="N650">
            <v>45657</v>
          </cell>
          <cell r="T650">
            <v>42711750</v>
          </cell>
          <cell r="AE650">
            <v>0</v>
          </cell>
          <cell r="AG650">
            <v>0</v>
          </cell>
          <cell r="AL650" t="str">
            <v>https://community.secop.gov.co/Public/Tendering/ContractDetailView/Index?UniqueIdentifier=CO1.PCCNTR.6317489</v>
          </cell>
          <cell r="AS650">
            <v>4.4642857142857144E-2</v>
          </cell>
        </row>
        <row r="651">
          <cell r="A651" t="str">
            <v>SCJ-852-2024</v>
          </cell>
          <cell r="B651">
            <v>45414</v>
          </cell>
          <cell r="E651" t="str">
            <v>5 Contratación directa</v>
          </cell>
          <cell r="F651" t="str">
            <v>33 Prestación de Servicios Profesionales y Apoyo (5-8)</v>
          </cell>
          <cell r="G651" t="str">
            <v>WILLIAM ARTURO GONZALEZ MELO</v>
          </cell>
          <cell r="L651"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651">
            <v>45422</v>
          </cell>
          <cell r="N651">
            <v>45657</v>
          </cell>
          <cell r="T651">
            <v>14592600</v>
          </cell>
          <cell r="AE651">
            <v>0</v>
          </cell>
          <cell r="AG651">
            <v>0</v>
          </cell>
          <cell r="AL651" t="str">
            <v>https://community.secop.gov.co/Public/Tendering/ContractDetailView/Index?UniqueIdentifier=CO1.PCCNTR.6284697</v>
          </cell>
          <cell r="AS651">
            <v>8.9361702127659579E-2</v>
          </cell>
        </row>
        <row r="652">
          <cell r="A652" t="str">
            <v>SCJ-855-2024</v>
          </cell>
          <cell r="B652">
            <v>45415</v>
          </cell>
          <cell r="E652" t="str">
            <v>5 Contratación directa</v>
          </cell>
          <cell r="F652" t="str">
            <v>33 Prestación de Servicios Profesionales y Apoyo (5-8)</v>
          </cell>
          <cell r="G652" t="str">
            <v>GUSTAVO ALFONSO RAMOS ISMAEL</v>
          </cell>
          <cell r="L6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2">
            <v>45421</v>
          </cell>
          <cell r="N652">
            <v>45657</v>
          </cell>
          <cell r="T652">
            <v>23348160</v>
          </cell>
          <cell r="AE652">
            <v>0</v>
          </cell>
          <cell r="AG652">
            <v>0</v>
          </cell>
          <cell r="AL652" t="str">
            <v>https://community.secop.gov.co/Public/Tendering/ContractDetailView/Index?UniqueIdentifier=CO1.PCCNTR.6283841</v>
          </cell>
          <cell r="AS652">
            <v>9.3220338983050849E-2</v>
          </cell>
        </row>
        <row r="653">
          <cell r="A653" t="str">
            <v>SCJ-856-2024</v>
          </cell>
          <cell r="B653">
            <v>45415</v>
          </cell>
          <cell r="E653" t="str">
            <v>5 Contratación directa</v>
          </cell>
          <cell r="F653" t="str">
            <v>33 Prestación de Servicios Profesionales y Apoyo (5-8)</v>
          </cell>
          <cell r="G653" t="str">
            <v>SANDRA PAOLA JAIMES CHONA</v>
          </cell>
          <cell r="L65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3">
            <v>45422</v>
          </cell>
          <cell r="N653">
            <v>45657</v>
          </cell>
          <cell r="T653">
            <v>36490400</v>
          </cell>
          <cell r="AE653">
            <v>0</v>
          </cell>
          <cell r="AG653">
            <v>0</v>
          </cell>
          <cell r="AL653" t="str">
            <v>https://community.secop.gov.co/Public/Tendering/ContractDetailView/Index?UniqueIdentifier=CO1.PCCNTR.6286085</v>
          </cell>
          <cell r="AS653">
            <v>8.9361702127659579E-2</v>
          </cell>
        </row>
        <row r="654">
          <cell r="A654" t="str">
            <v>SCJ-857-2024</v>
          </cell>
          <cell r="B654">
            <v>45415</v>
          </cell>
          <cell r="E654" t="str">
            <v>5 Contratación directa</v>
          </cell>
          <cell r="F654" t="str">
            <v>33 Prestación de Servicios Profesionales y Apoyo (5-8)</v>
          </cell>
          <cell r="G654" t="str">
            <v>STEFANY JIMENEZ MARTÍNEZ</v>
          </cell>
          <cell r="L654"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4">
            <v>45421</v>
          </cell>
          <cell r="N654">
            <v>45657</v>
          </cell>
          <cell r="T654">
            <v>36490400</v>
          </cell>
          <cell r="AE654">
            <v>0</v>
          </cell>
          <cell r="AG654">
            <v>0</v>
          </cell>
          <cell r="AL654" t="str">
            <v>https://community.secop.gov.co/Public/Tendering/ContractDetailView/Index?UniqueIdentifier=CO1.PCCNTR.6286593</v>
          </cell>
          <cell r="AS654">
            <v>9.3220338983050849E-2</v>
          </cell>
        </row>
        <row r="655">
          <cell r="A655" t="str">
            <v>SCJ-859-2024</v>
          </cell>
          <cell r="B655">
            <v>45415</v>
          </cell>
          <cell r="E655" t="str">
            <v>5 Contratación directa</v>
          </cell>
          <cell r="F655" t="str">
            <v>33 Prestación de Servicios Profesionales y Apoyo (5-8)</v>
          </cell>
          <cell r="G655" t="str">
            <v>GERMAN ALFONSO INFANTE TORRES</v>
          </cell>
          <cell r="L655" t="str">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ell>
          <cell r="M655">
            <v>45421</v>
          </cell>
          <cell r="N655">
            <v>45657</v>
          </cell>
          <cell r="T655">
            <v>56000000</v>
          </cell>
          <cell r="AE655">
            <v>0</v>
          </cell>
          <cell r="AG655">
            <v>0</v>
          </cell>
          <cell r="AL655" t="str">
            <v>https://community.secop.gov.co/Public/Tendering/ContractDetailView/Index?UniqueIdentifier=CO1.PCCNTR.6285300</v>
          </cell>
          <cell r="AS655">
            <v>9.3220338983050849E-2</v>
          </cell>
        </row>
        <row r="656">
          <cell r="A656" t="str">
            <v>SCJ-860-2024</v>
          </cell>
          <cell r="B656">
            <v>45415</v>
          </cell>
          <cell r="E656" t="str">
            <v>5 Contratación directa</v>
          </cell>
          <cell r="F656" t="str">
            <v>33 Prestación de Servicios Profesionales y Apoyo (5-8)</v>
          </cell>
          <cell r="G656" t="str">
            <v>PAULA CAMILA RAMIREZ GARZÓN</v>
          </cell>
          <cell r="L656" t="str">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ell>
          <cell r="M656">
            <v>45421</v>
          </cell>
          <cell r="N656">
            <v>45657</v>
          </cell>
          <cell r="T656">
            <v>40000000</v>
          </cell>
          <cell r="AE656">
            <v>0</v>
          </cell>
          <cell r="AG656">
            <v>0</v>
          </cell>
          <cell r="AL656" t="str">
            <v>https://community.secop.gov.co/Public/Tendering/ContractDetailView/Index?UniqueIdentifier=CO1.PCCNTR.6285730</v>
          </cell>
          <cell r="AS656">
            <v>9.3220338983050849E-2</v>
          </cell>
        </row>
        <row r="657">
          <cell r="A657" t="str">
            <v>SCJ-861-2024</v>
          </cell>
          <cell r="B657">
            <v>45415</v>
          </cell>
          <cell r="E657" t="str">
            <v>5 Contratación directa</v>
          </cell>
          <cell r="F657" t="str">
            <v>33 Prestación de Servicios Profesionales y Apoyo (5-8)</v>
          </cell>
          <cell r="G657" t="str">
            <v>MARIA PAULA BARRETO JIMENEZ</v>
          </cell>
          <cell r="L657"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7">
            <v>45427</v>
          </cell>
          <cell r="N657">
            <v>45657</v>
          </cell>
          <cell r="T657">
            <v>36490400</v>
          </cell>
          <cell r="AE657">
            <v>0</v>
          </cell>
          <cell r="AG657">
            <v>0</v>
          </cell>
          <cell r="AL657" t="str">
            <v>https://community.secop.gov.co/Public/Tendering/ContractDetailView/Index?UniqueIdentifier=CO1.PCCNTR.6286189</v>
          </cell>
          <cell r="AS657">
            <v>6.9565217391304349E-2</v>
          </cell>
        </row>
        <row r="658">
          <cell r="A658" t="str">
            <v>SCJ-862-2024</v>
          </cell>
          <cell r="B658">
            <v>45415</v>
          </cell>
          <cell r="E658" t="str">
            <v>5 Contratación directa</v>
          </cell>
          <cell r="F658" t="str">
            <v>33 Prestación de Servicios Profesionales y Apoyo (5-8)</v>
          </cell>
          <cell r="G658" t="str">
            <v>YOLIMA VARGAS GIRALDO</v>
          </cell>
          <cell r="L65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8">
            <v>45421</v>
          </cell>
          <cell r="N658">
            <v>45657</v>
          </cell>
          <cell r="T658">
            <v>36490400</v>
          </cell>
          <cell r="AE658">
            <v>0</v>
          </cell>
          <cell r="AG658">
            <v>0</v>
          </cell>
          <cell r="AL658" t="str">
            <v>https://community.secop.gov.co/Public/Tendering/ContractDetailView/Index?UniqueIdentifier=CO1.PCCNTR.6286281</v>
          </cell>
          <cell r="AS658">
            <v>9.3220338983050849E-2</v>
          </cell>
        </row>
        <row r="659">
          <cell r="A659" t="str">
            <v>SCJ-863-2024</v>
          </cell>
          <cell r="B659">
            <v>45415</v>
          </cell>
          <cell r="E659" t="str">
            <v>5 Contratación directa</v>
          </cell>
          <cell r="F659" t="str">
            <v>33 Prestación de Servicios Profesionales y Apoyo (5-8)</v>
          </cell>
          <cell r="G659" t="str">
            <v>RICARDO ALONSO HURTADO MOSQUERA</v>
          </cell>
          <cell r="L659"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659">
            <v>45421</v>
          </cell>
          <cell r="N659">
            <v>45657</v>
          </cell>
          <cell r="T659">
            <v>65844000</v>
          </cell>
          <cell r="AE659">
            <v>0</v>
          </cell>
          <cell r="AG659">
            <v>0</v>
          </cell>
          <cell r="AL659" t="str">
            <v>https://community.secop.gov.co/Public/Tendering/ContractDetailView/Index?UniqueIdentifier=CO1.PCCNTR.6285393</v>
          </cell>
          <cell r="AS659">
            <v>9.3220338983050849E-2</v>
          </cell>
        </row>
        <row r="660">
          <cell r="A660" t="str">
            <v>SCJ-864-2024</v>
          </cell>
          <cell r="B660">
            <v>45415</v>
          </cell>
          <cell r="E660" t="str">
            <v>5 Contratación directa</v>
          </cell>
          <cell r="F660" t="str">
            <v>33 Prestación de Servicios Profesionales y Apoyo (5-8)</v>
          </cell>
          <cell r="G660" t="str">
            <v>HOOVER ALBERTO ABADIA DUARTE</v>
          </cell>
          <cell r="L660" t="str">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ell>
          <cell r="M660">
            <v>45420</v>
          </cell>
          <cell r="N660">
            <v>45657</v>
          </cell>
          <cell r="T660">
            <v>44270459</v>
          </cell>
          <cell r="AE660">
            <v>0</v>
          </cell>
          <cell r="AG660">
            <v>0</v>
          </cell>
          <cell r="AL660" t="str">
            <v>https://community.secop.gov.co/Public/Tendering/ContractDetailView/Index?UniqueIdentifier=CO1.PCCNTR.6286787</v>
          </cell>
          <cell r="AS660">
            <v>9.7046413502109699E-2</v>
          </cell>
        </row>
        <row r="661">
          <cell r="A661" t="str">
            <v>SCJ-865-2024</v>
          </cell>
          <cell r="B661">
            <v>45415</v>
          </cell>
          <cell r="E661" t="str">
            <v>5 Contratación directa</v>
          </cell>
          <cell r="F661" t="str">
            <v>33 Prestación de Servicios Profesionales y Apoyo (5-8)</v>
          </cell>
          <cell r="G661" t="str">
            <v>NIXON ARLEY VARGAS BLANCO</v>
          </cell>
          <cell r="L661" t="str">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ell>
          <cell r="M661">
            <v>45420</v>
          </cell>
          <cell r="N661">
            <v>45657</v>
          </cell>
          <cell r="T661">
            <v>19156910</v>
          </cell>
          <cell r="AE661">
            <v>0</v>
          </cell>
          <cell r="AG661">
            <v>0</v>
          </cell>
          <cell r="AL661" t="str">
            <v>https://community.secop.gov.co/Public/Tendering/ContractDetailView/Index?UniqueIdentifier=CO1.PCCNTR.6287160</v>
          </cell>
          <cell r="AS661">
            <v>9.7046413502109699E-2</v>
          </cell>
        </row>
        <row r="662">
          <cell r="A662" t="str">
            <v>SCJ-866-2024</v>
          </cell>
          <cell r="B662">
            <v>45415</v>
          </cell>
          <cell r="E662" t="str">
            <v>5 Contratación directa</v>
          </cell>
          <cell r="F662" t="str">
            <v>33 Prestación de Servicios Profesionales y Apoyo (5-8)</v>
          </cell>
          <cell r="G662" t="str">
            <v>PAULA ALEJANDRA PEDRAZA HERNÁNDEZ</v>
          </cell>
          <cell r="L66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2">
            <v>45420</v>
          </cell>
          <cell r="N662">
            <v>45657</v>
          </cell>
          <cell r="T662">
            <v>22375320</v>
          </cell>
          <cell r="AE662">
            <v>0</v>
          </cell>
          <cell r="AG662">
            <v>0</v>
          </cell>
          <cell r="AL662" t="str">
            <v>https://community.secop.gov.co/Public/Tendering/ContractDetailView/Index?UniqueIdentifier=CO1.PCCNTR.6286260</v>
          </cell>
          <cell r="AS662">
            <v>9.7046413502109699E-2</v>
          </cell>
        </row>
        <row r="663">
          <cell r="A663" t="str">
            <v>SCJ-867-2024</v>
          </cell>
          <cell r="B663">
            <v>45415</v>
          </cell>
          <cell r="E663" t="str">
            <v>5 Contratación directa</v>
          </cell>
          <cell r="F663" t="str">
            <v>33 Prestación de Servicios Profesionales y Apoyo (5-8)</v>
          </cell>
          <cell r="G663" t="str">
            <v>HENRY ALEXANDER MOYAN MONTENEGRO</v>
          </cell>
          <cell r="L663" t="str">
            <v>PRESTAR LOS SERVICIOS PROFESIONALES CON AUTONOMÍA TÉCNICA, ADMINISTRATIVA Y BAJOS SUS PROPIOS MEDIOS A LA DIRECCIÓN DE TECNOLOGÍAS Y SISTEMAS DE LA INFORMACIÓN, COMO ANALISTA DE LAS SOLUCIONES TECNOLÓGICAS DE LA SECRETARÍA DE SEGURIDAD, CONVIVENCIA Y JUSTICIA</v>
          </cell>
          <cell r="M663">
            <v>45426</v>
          </cell>
          <cell r="N663">
            <v>45657</v>
          </cell>
          <cell r="T663">
            <v>63720000</v>
          </cell>
          <cell r="AE663">
            <v>0</v>
          </cell>
          <cell r="AG663">
            <v>0</v>
          </cell>
          <cell r="AL663" t="str">
            <v>https://community.secop.gov.co/Public/Tendering/ContractDetailView/Index?UniqueIdentifier=CO1.PCCNTR.6286316</v>
          </cell>
          <cell r="AS663">
            <v>7.3593073593073599E-2</v>
          </cell>
        </row>
        <row r="664">
          <cell r="A664" t="str">
            <v>SCJ-868-2024</v>
          </cell>
          <cell r="B664">
            <v>45415</v>
          </cell>
          <cell r="E664" t="str">
            <v>5 Contratación directa</v>
          </cell>
          <cell r="F664" t="str">
            <v>33 Prestación de Servicios Profesionales y Apoyo (5-8)</v>
          </cell>
          <cell r="G664" t="str">
            <v>YIMMY ALEXANDER RODRIGUEZ AVILA</v>
          </cell>
          <cell r="L6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4">
            <v>45420</v>
          </cell>
          <cell r="N664">
            <v>45657</v>
          </cell>
          <cell r="T664">
            <v>22375320</v>
          </cell>
          <cell r="AE664">
            <v>0</v>
          </cell>
          <cell r="AG664">
            <v>0</v>
          </cell>
          <cell r="AL664" t="str">
            <v>https://community.secop.gov.co/Public/Tendering/ContractDetailView/Index?UniqueIdentifier=CO1.PCCNTR.6286267</v>
          </cell>
          <cell r="AS664">
            <v>9.7046413502109699E-2</v>
          </cell>
        </row>
        <row r="665">
          <cell r="A665" t="str">
            <v>SCJ-869-2024</v>
          </cell>
          <cell r="B665">
            <v>45415</v>
          </cell>
          <cell r="E665" t="str">
            <v>5 Contratación directa</v>
          </cell>
          <cell r="F665" t="str">
            <v>33 Prestación de Servicios Profesionales y Apoyo (5-8)</v>
          </cell>
          <cell r="G665" t="str">
            <v>JENIFER PAOLA NOGUERA MELO</v>
          </cell>
          <cell r="L665" t="str">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ell>
          <cell r="M665">
            <v>45420</v>
          </cell>
          <cell r="N665">
            <v>45657</v>
          </cell>
          <cell r="T665">
            <v>33949653</v>
          </cell>
          <cell r="AE665">
            <v>0</v>
          </cell>
          <cell r="AG665">
            <v>0</v>
          </cell>
          <cell r="AL665" t="str">
            <v>https://community.secop.gov.co/Public/Tendering/ContractDetailView/Index?UniqueIdentifier=CO1.PCCNTR.6287326</v>
          </cell>
          <cell r="AS665">
            <v>9.7046413502109699E-2</v>
          </cell>
        </row>
        <row r="666">
          <cell r="A666" t="str">
            <v>SCJ-870-2024</v>
          </cell>
          <cell r="B666">
            <v>45415</v>
          </cell>
          <cell r="E666" t="str">
            <v>5 Contratación directa</v>
          </cell>
          <cell r="F666" t="str">
            <v>33 Prestación de Servicios Profesionales y Apoyo (5-8)</v>
          </cell>
          <cell r="G666" t="str">
            <v>HECTOR FABIO SIERRA CASTILLO</v>
          </cell>
          <cell r="L66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66">
            <v>45422</v>
          </cell>
          <cell r="N666">
            <v>45657</v>
          </cell>
          <cell r="T666">
            <v>23749656</v>
          </cell>
          <cell r="AE666">
            <v>0</v>
          </cell>
          <cell r="AG666">
            <v>0</v>
          </cell>
          <cell r="AL666" t="str">
            <v>https://community.secop.gov.co/Public/Tendering/ContractDetailView/Index?UniqueIdentifier=CO1.PCCNTR.6299513</v>
          </cell>
          <cell r="AS666">
            <v>8.9361702127659579E-2</v>
          </cell>
        </row>
        <row r="667">
          <cell r="A667" t="str">
            <v>SCJ-871-2024</v>
          </cell>
          <cell r="B667">
            <v>45415</v>
          </cell>
          <cell r="E667" t="str">
            <v>5 Contratación directa</v>
          </cell>
          <cell r="F667" t="str">
            <v>33 Prestación de Servicios Profesionales y Apoyo (5-8)</v>
          </cell>
          <cell r="G667" t="str">
            <v>OSCAR MIGUEL CORREDOR AMAYA</v>
          </cell>
          <cell r="L667" t="str">
            <v>PRESTAR SERVICIOS PROFESIONALES A LA DIRECCIÓN DE RESPONSABILIDAD PENAL ADOLESCENTE PARA FORTALECER DESDE LA PERSPECTIVA DE LA PEDAGOGÍA, LA ESCRITURA CREATIVA Y LA NARRACIÓN ORAL EL PROGRAMA DISTRITAL DE JUSTICIA JUVENIL RESTAURATIVA</v>
          </cell>
          <cell r="M667">
            <v>45422</v>
          </cell>
          <cell r="N667">
            <v>45657</v>
          </cell>
          <cell r="T667">
            <v>45179540</v>
          </cell>
          <cell r="AE667">
            <v>0</v>
          </cell>
          <cell r="AG667">
            <v>0</v>
          </cell>
          <cell r="AL667" t="str">
            <v>https://community.secop.gov.co/Public/Tendering/ContractDetailView/Index?UniqueIdentifier=CO1.PCCNTR.6286641</v>
          </cell>
          <cell r="AS667">
            <v>8.9361702127659579E-2</v>
          </cell>
        </row>
        <row r="668">
          <cell r="A668" t="str">
            <v>SCJ-872-2024</v>
          </cell>
          <cell r="B668">
            <v>45415</v>
          </cell>
          <cell r="E668" t="str">
            <v>5 Contratación directa</v>
          </cell>
          <cell r="F668" t="str">
            <v>33 Prestación de Servicios Profesionales y Apoyo (5-8)</v>
          </cell>
          <cell r="G668" t="str">
            <v>ERIC HAMER MILLAN GARZÓN</v>
          </cell>
          <cell r="L6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8">
            <v>45420</v>
          </cell>
          <cell r="N668">
            <v>45657</v>
          </cell>
          <cell r="T668">
            <v>22375320</v>
          </cell>
          <cell r="AE668">
            <v>0</v>
          </cell>
          <cell r="AG668">
            <v>0</v>
          </cell>
          <cell r="AL668" t="str">
            <v>https://community.secop.gov.co/Public/Tendering/ContractDetailView/Index?UniqueIdentifier=CO1.PCCNTR.6286745</v>
          </cell>
          <cell r="AS668">
            <v>9.7046413502109699E-2</v>
          </cell>
        </row>
        <row r="669">
          <cell r="A669" t="str">
            <v>SCJ-873-2024</v>
          </cell>
          <cell r="B669">
            <v>45415</v>
          </cell>
          <cell r="E669" t="str">
            <v>5 Contratación directa</v>
          </cell>
          <cell r="F669" t="str">
            <v>33 Prestación de Servicios Profesionales y Apoyo (5-8)</v>
          </cell>
          <cell r="G669" t="str">
            <v>DAMIÁN NICOLÁS GIL GÓMEZ</v>
          </cell>
          <cell r="L669" t="str">
            <v>PRESTAR SUS SERVICIOS PROFESIONALES EN PSICOLOGÍA CON EL FIN DE APOYAR EN LA ELABORACIÓN, ESTRUCTURACIÓN EN IMPLEMENTACIÓN DE LA ESTRATEGIA EN SALUD MENTAL Y CONSUMO DE DROGAS PARA LAS PERSONAS PRIVADAS DE LA LIBERTAD EN EL CENTRO ESPECIAL DE RECLUSIÓN CER</v>
          </cell>
          <cell r="M669">
            <v>45420</v>
          </cell>
          <cell r="N669">
            <v>45657</v>
          </cell>
          <cell r="T669">
            <v>33949653</v>
          </cell>
          <cell r="AE669">
            <v>0</v>
          </cell>
          <cell r="AG669">
            <v>0</v>
          </cell>
          <cell r="AL669" t="str">
            <v>https://community.secop.gov.co/Public/Tendering/ContractDetailView/Index?UniqueIdentifier=CO1.PCCNTR.6287421</v>
          </cell>
          <cell r="AS669">
            <v>9.7046413502109699E-2</v>
          </cell>
        </row>
        <row r="670">
          <cell r="A670" t="str">
            <v>SCJ-874-2024</v>
          </cell>
          <cell r="B670">
            <v>45415</v>
          </cell>
          <cell r="E670" t="str">
            <v>5 Contratación directa</v>
          </cell>
          <cell r="F670" t="str">
            <v>33 Prestación de Servicios Profesionales y Apoyo (5-8)</v>
          </cell>
          <cell r="G670" t="str">
            <v>JHON FREDY MALDONADO CARVAJAL</v>
          </cell>
          <cell r="L670" t="str">
            <v>PRESTAR SERVICIOS PROFESIONALES COMO ABOGADO COLABORANDO EN TODO LO RELACIONADO CON LOS REQUERIMIENTOS Y/O NECESIDADES JUDICIALES, NOTARIALES Y ADMINISTRATIVAS, DE LAS PERSONAS PRIVADAS DE LA LIBERTAD DE LA CÁRCEL DISTRITAL DE VARONES Y ANEXO DE MUJERES</v>
          </cell>
          <cell r="M670">
            <v>45420</v>
          </cell>
          <cell r="N670">
            <v>45657</v>
          </cell>
          <cell r="T670">
            <v>31886328</v>
          </cell>
          <cell r="AE670">
            <v>0</v>
          </cell>
          <cell r="AG670">
            <v>0</v>
          </cell>
          <cell r="AL670" t="str">
            <v>https://community.secop.gov.co/Public/Tendering/ContractDetailView/Index?UniqueIdentifier=CO1.PCCNTR.6287612</v>
          </cell>
          <cell r="AS670">
            <v>9.7046413502109699E-2</v>
          </cell>
        </row>
        <row r="671">
          <cell r="A671" t="str">
            <v>SCJ-894-2024</v>
          </cell>
          <cell r="B671">
            <v>45418</v>
          </cell>
          <cell r="E671" t="str">
            <v>5 Contratación directa</v>
          </cell>
          <cell r="F671" t="str">
            <v>33 Prestación de Servicios Profesionales y Apoyo (5-8)</v>
          </cell>
          <cell r="G671" t="str">
            <v>HEIDY MAYERLY SABOGAL MORENO</v>
          </cell>
          <cell r="L671" t="str">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ell>
          <cell r="M671">
            <v>45420</v>
          </cell>
          <cell r="N671">
            <v>45657</v>
          </cell>
          <cell r="T671">
            <v>82992000</v>
          </cell>
          <cell r="AE671">
            <v>0</v>
          </cell>
          <cell r="AG671">
            <v>0</v>
          </cell>
          <cell r="AL671" t="str">
            <v>https://community.secop.gov.co/Public/Tendering/ContractDetailView/Index?UniqueIdentifier=CO1.PCCNTR.6293638</v>
          </cell>
          <cell r="AS671">
            <v>9.7046413502109699E-2</v>
          </cell>
        </row>
        <row r="672">
          <cell r="A672" t="str">
            <v>SCJ-895-2024</v>
          </cell>
          <cell r="B672">
            <v>45418</v>
          </cell>
          <cell r="E672" t="str">
            <v>5 Contratación directa</v>
          </cell>
          <cell r="F672" t="str">
            <v>33 Prestación de Servicios Profesionales y Apoyo (5-8)</v>
          </cell>
          <cell r="G672" t="str">
            <v>MAURICIO MOSQUERA GOMEZ</v>
          </cell>
          <cell r="L672" t="str">
            <v>PRESTAR SERVICIOS PROFESIONALES ESPECIALIZADOS APOYANDO EN LA PLANEACION Y LOGISTICA DE DIFERENTES ACTIVIDADES EN MATERIA DE SEGURIDAD Y OPERACIÓN DEL CUERPO DE CUSTODIA Y VIGILANCIA DE LA CÁRCEL DISTRITAL DE VARONES Y ANEXO DE MUJERES</v>
          </cell>
          <cell r="M672">
            <v>45422</v>
          </cell>
          <cell r="N672">
            <v>45657</v>
          </cell>
          <cell r="T672">
            <v>70536597</v>
          </cell>
          <cell r="AE672">
            <v>0</v>
          </cell>
          <cell r="AG672">
            <v>0</v>
          </cell>
          <cell r="AL672" t="str">
            <v>https://community.secop.gov.co/Public/Tendering/ContractDetailView/Index?UniqueIdentifier=CO1.PCCNTR.6299149</v>
          </cell>
          <cell r="AS672">
            <v>8.9361702127659579E-2</v>
          </cell>
        </row>
        <row r="673">
          <cell r="A673" t="str">
            <v>SCJ-896-2024</v>
          </cell>
          <cell r="B673">
            <v>45418</v>
          </cell>
          <cell r="E673" t="str">
            <v>5 Contratación directa</v>
          </cell>
          <cell r="F673" t="str">
            <v>33 Prestación de Servicios Profesionales y Apoyo (5-8)</v>
          </cell>
          <cell r="G673" t="str">
            <v>LEONARDO CARLOS SAAVEDRA RUIZ</v>
          </cell>
          <cell r="L673" t="str">
            <v>PRESTAR SERVICIOS DE APOYO A LA GESTIÓN CON LAS ACTIVIDADES ENCAMINIADAS AL ENTRENAMIENTO DEPORTIVO Y EL FORTALECIMIENTO DEL RESPETO Y LA SANA CONVIVENCIA CON LAS PERSONAS PRIVADAS DE LA LIBERTAD DE LA CÁRCEL DISTRITAL DE VARONES Y ANEXO DE MUJERES</v>
          </cell>
          <cell r="M673">
            <v>45421</v>
          </cell>
          <cell r="N673">
            <v>45657</v>
          </cell>
          <cell r="T673">
            <v>31503144</v>
          </cell>
          <cell r="AE673">
            <v>0</v>
          </cell>
          <cell r="AG673">
            <v>0</v>
          </cell>
          <cell r="AL673" t="str">
            <v>https://community.secop.gov.co/Public/Tendering/ContractDetailView/Index?UniqueIdentifier=CO1.PCCNTR.6298855</v>
          </cell>
          <cell r="AS673">
            <v>9.3220338983050849E-2</v>
          </cell>
        </row>
        <row r="674">
          <cell r="A674" t="str">
            <v>SCJ-897-2024</v>
          </cell>
          <cell r="B674">
            <v>45418</v>
          </cell>
          <cell r="E674" t="str">
            <v>5 Contratación directa</v>
          </cell>
          <cell r="F674" t="str">
            <v>33 Prestación de Servicios Profesionales y Apoyo (5-8)</v>
          </cell>
          <cell r="G674" t="str">
            <v>DAMIAN ENRIQUE ORTIZ ROLONG</v>
          </cell>
          <cell r="L674" t="str">
            <v>PRESTAR SERVICIOS DE APOYO A LA GESTIÓN EN LA FORMACION DEL TALLER DE PANADERIA Y REPOSTERIA IMPARTIDO A LAS PERSONAS PRIVADAS DE LA LIBERTAD DESIGNADAS POR LA JETEE PARA EL PROCESO DE REDENCIÓN DE PENAS EN LA CÁRCEL DISTRITAL DE VARONES Y ANEXO DE MUJERES</v>
          </cell>
          <cell r="M674">
            <v>45422</v>
          </cell>
          <cell r="N674">
            <v>45657</v>
          </cell>
          <cell r="T674">
            <v>24225570</v>
          </cell>
          <cell r="AE674">
            <v>0</v>
          </cell>
          <cell r="AG674">
            <v>0</v>
          </cell>
          <cell r="AL674" t="str">
            <v>https://community.secop.gov.co/Public/Tendering/ContractDetailView/Index?UniqueIdentifier=CO1.PCCNTR.6299107</v>
          </cell>
          <cell r="AS674">
            <v>8.9361702127659579E-2</v>
          </cell>
        </row>
        <row r="675">
          <cell r="A675" t="str">
            <v>SCJ-898-2024</v>
          </cell>
          <cell r="B675">
            <v>45418</v>
          </cell>
          <cell r="E675" t="str">
            <v>5 Contratación directa</v>
          </cell>
          <cell r="F675" t="str">
            <v>33 Prestación de Servicios Profesionales y Apoyo (5-8)</v>
          </cell>
          <cell r="G675" t="str">
            <v>JUAN DAVID PINZON ROMERO</v>
          </cell>
          <cell r="L675" t="str">
            <v>PRESTAR SERVICIOS PROFESIONALES COMO ABOGADO COLABORANDO EN TODO LO RELACIONADO CON LOS REQUERIMIENTOS Y/O NECESIDADES JUDICIALES, NOTARIALES Y ADMINISTRATIVAS, DE LAS PERSONAS PRIVADAS DE LA LIBERTAD DE LA CÁRCEL DISTRITAL DE VARONES Y ANEXO DE MUJERES</v>
          </cell>
          <cell r="M675">
            <v>45421</v>
          </cell>
          <cell r="N675">
            <v>45657</v>
          </cell>
          <cell r="T675">
            <v>31886328</v>
          </cell>
          <cell r="AE675">
            <v>0</v>
          </cell>
          <cell r="AG675">
            <v>0</v>
          </cell>
          <cell r="AL675" t="str">
            <v>https://community.secop.gov.co/Public/Tendering/ContractDetailView/Index?UniqueIdentifier=CO1.PCCNTR.6299324</v>
          </cell>
          <cell r="AS675">
            <v>9.3220338983050849E-2</v>
          </cell>
        </row>
        <row r="676">
          <cell r="A676" t="str">
            <v>SCJ-899-2024</v>
          </cell>
          <cell r="B676">
            <v>45418</v>
          </cell>
          <cell r="E676" t="str">
            <v>5 Contratación directa</v>
          </cell>
          <cell r="F676" t="str">
            <v>33 Prestación de Servicios Profesionales y Apoyo (5-8)</v>
          </cell>
          <cell r="G676" t="str">
            <v>SILVIA ALEXANDRA AGUILERA HERRRERA</v>
          </cell>
          <cell r="L676" t="str">
            <v>PRESTAR LOS SERVICIOS DE APOYO A LA GESTIÓN EN ATENCIÓN INTEGRAL, PARA LLEVAR A CABO ACTIVIDADES ADMINISTRATIVAS EN EL SERVICIO DE SALUD DIRIGIDO A LAS PERSONAS PRIVADAS DE LA LIBERTAD DE LA CÁRCEL DISTRITAL DE VARONES Y ANEXO DE MUJERES</v>
          </cell>
          <cell r="M676">
            <v>45426</v>
          </cell>
          <cell r="N676">
            <v>45657</v>
          </cell>
          <cell r="T676">
            <v>19827412</v>
          </cell>
          <cell r="AE676">
            <v>0</v>
          </cell>
          <cell r="AG676">
            <v>0</v>
          </cell>
          <cell r="AL676" t="str">
            <v>https://community.secop.gov.co/Public/Tendering/ContractDetailView/Index?UniqueIdentifier=CO1.PCCNTR.6299867</v>
          </cell>
          <cell r="AS676">
            <v>7.3593073593073599E-2</v>
          </cell>
        </row>
        <row r="677">
          <cell r="A677" t="str">
            <v>SCJ-900-2024</v>
          </cell>
          <cell r="B677">
            <v>45418</v>
          </cell>
          <cell r="E677" t="str">
            <v>5 Contratación directa</v>
          </cell>
          <cell r="F677" t="str">
            <v>33 Prestación de Servicios Profesionales y Apoyo (5-8)</v>
          </cell>
          <cell r="G677" t="str">
            <v>OLGA LUCIA TORRES AREVALO</v>
          </cell>
          <cell r="L677" t="str">
            <v>PRESTAR SERVICIOS PROFESIONALES APOYANDO LAS ACTIVIDADES INDIVIDUALES Y GRUPALES MEDIANTE EL ACOMPAÑAMIENTO A LAS PERSONAS PRIVADAS DE LA LIBERTAD GENERANDO CONEXIONES CON SU ENTORNO PROTECTOR Y DIFERENTES ENTIDADES DE ORDEN NACIONAL Y TERRITORIAL</v>
          </cell>
          <cell r="M677">
            <v>45422</v>
          </cell>
          <cell r="N677">
            <v>45657</v>
          </cell>
          <cell r="T677">
            <v>34797108</v>
          </cell>
          <cell r="AE677">
            <v>0</v>
          </cell>
          <cell r="AG677">
            <v>0</v>
          </cell>
          <cell r="AL677" t="str">
            <v>https://community.secop.gov.co/Public/Tendering/ContractDetailView/Index?UniqueIdentifier=CO1.PCCNTR.6302805</v>
          </cell>
          <cell r="AS677">
            <v>8.9361702127659579E-2</v>
          </cell>
        </row>
        <row r="678">
          <cell r="A678" t="str">
            <v>SCJ-901-2024</v>
          </cell>
          <cell r="B678">
            <v>45418</v>
          </cell>
          <cell r="E678" t="str">
            <v>5 Contratación directa</v>
          </cell>
          <cell r="F678" t="str">
            <v>33 Prestación de Servicios Profesionales y Apoyo (5-8)</v>
          </cell>
          <cell r="G678" t="str">
            <v>DIANA CATALINA BOLIVAR BARON</v>
          </cell>
          <cell r="L678" t="str">
            <v>PRESTAR SERVICIOS PROFESIONALES A LA DIRECCIÓN DE RESPONSABILIDAD PENAL ADOLESCENTE PARA APOYAR DESDE LA PERSPECTIVA DE LAS ARTES VISUALES Y LAS ARTES PLÁSTICAS EN EL PROGRAMA DISTRITAL DE JUSTICIA JUVENIL RESTAURATIVA</v>
          </cell>
          <cell r="M678">
            <v>45419</v>
          </cell>
          <cell r="N678">
            <v>45657</v>
          </cell>
          <cell r="T678">
            <v>42711750</v>
          </cell>
          <cell r="AE678">
            <v>0</v>
          </cell>
          <cell r="AG678">
            <v>0</v>
          </cell>
          <cell r="AL678" t="str">
            <v>https://community.secop.gov.co/Public/Tendering/ContractDetailView/Index?UniqueIdentifier=CO1.PCCNTR.6303107</v>
          </cell>
          <cell r="AS678">
            <v>0.10084033613445378</v>
          </cell>
        </row>
        <row r="679">
          <cell r="A679" t="str">
            <v>SCJ-902-2024</v>
          </cell>
          <cell r="B679">
            <v>45418</v>
          </cell>
          <cell r="E679" t="str">
            <v>5 Contratación directa</v>
          </cell>
          <cell r="F679" t="str">
            <v>33 Prestación de Servicios Profesionales y Apoyo (5-8)</v>
          </cell>
          <cell r="G679" t="str">
            <v>BLANCA YANED BLANCO SANDOVAL</v>
          </cell>
          <cell r="L679" t="str">
            <v>PRESTAR SERVICIOS PROFESIONALES EN DERECHO BRINDANDO APOYO JURÍDICO EN EL COMITÉ DE DERECHOS HUMANOS Y CUERPOS COLEGIADOS DEL ESTABLECIMIENTO CÁRCELARIO</v>
          </cell>
          <cell r="M679">
            <v>45427</v>
          </cell>
          <cell r="N679">
            <v>45657</v>
          </cell>
          <cell r="T679">
            <v>44059056</v>
          </cell>
          <cell r="AE679">
            <v>0</v>
          </cell>
          <cell r="AG679">
            <v>0</v>
          </cell>
          <cell r="AL679" t="str">
            <v>https://community.secop.gov.co/Public/Tendering/ContractDetailView/Index?UniqueIdentifier=CO1.PCCNTR.6296648</v>
          </cell>
          <cell r="AS679">
            <v>6.9565217391304349E-2</v>
          </cell>
        </row>
        <row r="680">
          <cell r="A680" t="str">
            <v>SCJ-903-2024</v>
          </cell>
          <cell r="B680">
            <v>45418</v>
          </cell>
          <cell r="E680" t="str">
            <v>5 Contratación directa</v>
          </cell>
          <cell r="F680" t="str">
            <v>33 Prestación de Servicios Profesionales y Apoyo (5-8)</v>
          </cell>
          <cell r="G680" t="str">
            <v>BRAYAN LEANDRO VALBUENA FORERO</v>
          </cell>
          <cell r="L680" t="str">
            <v>PRESTAR SERVICIOS PROFESIONALES PARA CONSOLIDAR Y APLICAR LAS RUTAS DE PRESELECCIÓN PARA EL INGRESO DE LOS JÓVENES A LOS PROGRAMAS Y ESTRATEGIAS DE LA DIRECCIÓN DE RESPONSABILIDAD PENAL ADOLESCENTE</v>
          </cell>
          <cell r="M680">
            <v>45427</v>
          </cell>
          <cell r="N680">
            <v>45657</v>
          </cell>
          <cell r="T680">
            <v>39864300</v>
          </cell>
          <cell r="AE680">
            <v>0</v>
          </cell>
          <cell r="AG680">
            <v>0</v>
          </cell>
          <cell r="AL680" t="str">
            <v>https://community.secop.gov.co/Public/Tendering/ContractDetailView/Index?UniqueIdentifier=CO1.PCCNTR.6307744</v>
          </cell>
          <cell r="AS680">
            <v>6.9565217391304349E-2</v>
          </cell>
        </row>
        <row r="681">
          <cell r="A681" t="str">
            <v>SCJ-904-2024</v>
          </cell>
          <cell r="B681">
            <v>45418</v>
          </cell>
          <cell r="E681" t="str">
            <v>5 Contratación directa</v>
          </cell>
          <cell r="F681" t="str">
            <v>33 Prestación de Servicios Profesionales y Apoyo (5-8)</v>
          </cell>
          <cell r="G681" t="str">
            <v>INGRID JOHANNA AGUIRRE LOZANO</v>
          </cell>
          <cell r="L68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681">
            <v>45427</v>
          </cell>
          <cell r="N681">
            <v>45657</v>
          </cell>
          <cell r="T681">
            <v>44610050</v>
          </cell>
          <cell r="AE681">
            <v>0</v>
          </cell>
          <cell r="AG681">
            <v>0</v>
          </cell>
          <cell r="AL681" t="str">
            <v>https://community.secop.gov.co/Public/Tendering/ContractDetailView/Index?UniqueIdentifier=CO1.PCCNTR.6296058</v>
          </cell>
          <cell r="AS681">
            <v>6.9565217391304349E-2</v>
          </cell>
        </row>
        <row r="682">
          <cell r="A682" t="str">
            <v>SCJ-905-2024</v>
          </cell>
          <cell r="B682">
            <v>45418</v>
          </cell>
          <cell r="E682" t="str">
            <v>5 Contratación directa</v>
          </cell>
          <cell r="F682" t="str">
            <v>33 Prestación de Servicios Profesionales y Apoyo (5-8)</v>
          </cell>
          <cell r="G682" t="str">
            <v>KERLLY TATHYANA PALLARES MURCIA</v>
          </cell>
          <cell r="L682"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2">
            <v>45429</v>
          </cell>
          <cell r="N682">
            <v>45657</v>
          </cell>
          <cell r="T682">
            <v>35030784</v>
          </cell>
          <cell r="AE682">
            <v>0</v>
          </cell>
          <cell r="AG682">
            <v>0</v>
          </cell>
          <cell r="AL682" t="str">
            <v>https://community.secop.gov.co/Public/Tendering/ContractDetailView/Index?UniqueIdentifier=CO1.PCCNTR.6301604</v>
          </cell>
          <cell r="AS682">
            <v>6.1403508771929821E-2</v>
          </cell>
        </row>
        <row r="683">
          <cell r="A683" t="str">
            <v>SCJ-906-2024</v>
          </cell>
          <cell r="B683">
            <v>45418</v>
          </cell>
          <cell r="E683" t="str">
            <v>5 Contratación directa</v>
          </cell>
          <cell r="F683" t="str">
            <v>33 Prestación de Servicios Profesionales y Apoyo (5-8)</v>
          </cell>
          <cell r="G683" t="str">
            <v>ESTEBAN HONORIO OSPINA MARIN</v>
          </cell>
          <cell r="L68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3">
            <v>45422</v>
          </cell>
          <cell r="N683">
            <v>45657</v>
          </cell>
          <cell r="T683">
            <v>34300976</v>
          </cell>
          <cell r="AE683">
            <v>0</v>
          </cell>
          <cell r="AG683">
            <v>0</v>
          </cell>
          <cell r="AL683" t="str">
            <v>https://community.secop.gov.co/Public/Tendering/ContractDetailView/Index?UniqueIdentifier=CO1.PCCNTR.6297361</v>
          </cell>
          <cell r="AS683">
            <v>8.9361702127659579E-2</v>
          </cell>
        </row>
        <row r="684">
          <cell r="A684" t="str">
            <v>SCJ-907-2024</v>
          </cell>
          <cell r="B684">
            <v>45418</v>
          </cell>
          <cell r="E684" t="str">
            <v>5 Contratación directa</v>
          </cell>
          <cell r="F684" t="str">
            <v>33 Prestación de Servicios Profesionales y Apoyo (5-8)</v>
          </cell>
          <cell r="G684" t="str">
            <v>MONICA LICETH AREVALO RIAÑO</v>
          </cell>
          <cell r="L684" t="str">
            <v>PRESTAR SERVICIOS PROFESIONALES PARA CONSOLIDAR Y APLICAR LAS RUTAS DE PRESELECCIÓN PARA EL INGRESO DE LOS JÓVENES A LOS PROGRAMAS Y ESTRATEGIAS DE LA DIRECCIÓN DE RESPONSABILIDAD PENAL ADOLESCENTE</v>
          </cell>
          <cell r="M684">
            <v>45427</v>
          </cell>
          <cell r="N684">
            <v>45657</v>
          </cell>
          <cell r="T684">
            <v>39864300</v>
          </cell>
          <cell r="AE684">
            <v>0</v>
          </cell>
          <cell r="AG684">
            <v>0</v>
          </cell>
          <cell r="AL684" t="str">
            <v>https://community.secop.gov.co/Public/Tendering/ContractDetailView/Index?UniqueIdentifier=CO1.PCCNTR.6308208</v>
          </cell>
          <cell r="AS684">
            <v>6.9565217391304349E-2</v>
          </cell>
        </row>
        <row r="685">
          <cell r="A685" t="str">
            <v>SCJ-910-2024</v>
          </cell>
          <cell r="B685">
            <v>45419</v>
          </cell>
          <cell r="E685" t="str">
            <v>5 Contratación directa</v>
          </cell>
          <cell r="F685" t="str">
            <v>33 Prestación de Servicios Profesionales y Apoyo (5-8)</v>
          </cell>
          <cell r="G685" t="str">
            <v>EDGAR FERNANDO RUIZ CARDOZO</v>
          </cell>
          <cell r="L68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5">
            <v>45422</v>
          </cell>
          <cell r="N685">
            <v>45657</v>
          </cell>
          <cell r="T685">
            <v>22861583</v>
          </cell>
          <cell r="AE685">
            <v>0</v>
          </cell>
          <cell r="AG685">
            <v>0</v>
          </cell>
          <cell r="AL685" t="str">
            <v>https://community.secop.gov.co/Public/Tendering/ContractDetailView/Index?UniqueIdentifier=CO1.PCCNTR.6298875</v>
          </cell>
          <cell r="AS685">
            <v>8.9361702127659579E-2</v>
          </cell>
        </row>
        <row r="686">
          <cell r="A686" t="str">
            <v>SCJ-911-2024</v>
          </cell>
          <cell r="B686">
            <v>45419</v>
          </cell>
          <cell r="E686" t="str">
            <v>5 Contratación directa</v>
          </cell>
          <cell r="F686" t="str">
            <v>33 Prestación de Servicios Profesionales y Apoyo (5-8)</v>
          </cell>
          <cell r="G686" t="str">
            <v>YULI KARINA CASAS FONSECA</v>
          </cell>
          <cell r="L68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6">
            <v>45421</v>
          </cell>
          <cell r="N686">
            <v>45657</v>
          </cell>
          <cell r="T686">
            <v>22861583</v>
          </cell>
          <cell r="AE686">
            <v>0</v>
          </cell>
          <cell r="AG686">
            <v>0</v>
          </cell>
          <cell r="AL686" t="str">
            <v>https://community.secop.gov.co/Public/Tendering/ContractDetailView/Index?UniqueIdentifier=CO1.PCCNTR.6299226</v>
          </cell>
          <cell r="AS686">
            <v>9.3220338983050849E-2</v>
          </cell>
        </row>
        <row r="687">
          <cell r="A687" t="str">
            <v>SCJ-913-2024</v>
          </cell>
          <cell r="B687">
            <v>45419</v>
          </cell>
          <cell r="E687" t="str">
            <v>5 Contratación directa</v>
          </cell>
          <cell r="F687" t="str">
            <v>33 Prestación de Servicios Profesionales y Apoyo (5-8)</v>
          </cell>
          <cell r="G687" t="str">
            <v>JHON ALEXANDER GARCIA VERGARA</v>
          </cell>
          <cell r="L68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87">
            <v>45429</v>
          </cell>
          <cell r="N687">
            <v>45657</v>
          </cell>
          <cell r="T687">
            <v>35746923</v>
          </cell>
          <cell r="AE687">
            <v>0</v>
          </cell>
          <cell r="AG687">
            <v>0</v>
          </cell>
          <cell r="AL687" t="str">
            <v>https://community.secop.gov.co/Public/Tendering/ContractDetailView/Index?UniqueIdentifier=CO1.PCCNTR.6300641</v>
          </cell>
          <cell r="AS687">
            <v>6.1403508771929821E-2</v>
          </cell>
        </row>
        <row r="688">
          <cell r="A688" t="str">
            <v>SCJ-914-2024</v>
          </cell>
          <cell r="B688">
            <v>45419</v>
          </cell>
          <cell r="E688" t="str">
            <v>5 Contratación directa</v>
          </cell>
          <cell r="F688" t="str">
            <v>33 Prestación de Servicios Profesionales y Apoyo (5-8)</v>
          </cell>
          <cell r="G688" t="str">
            <v>DAVID ANDRES JIMENEZ CALDERON</v>
          </cell>
          <cell r="L6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8">
            <v>45433</v>
          </cell>
          <cell r="N688">
            <v>45657</v>
          </cell>
          <cell r="T688">
            <v>35030784</v>
          </cell>
          <cell r="AE688">
            <v>0</v>
          </cell>
          <cell r="AG688">
            <v>0</v>
          </cell>
          <cell r="AL688" t="str">
            <v>https://community.secop.gov.co/Public/Tendering/ContractDetailView/Index?UniqueIdentifier=CO1.PCCNTR.6300885</v>
          </cell>
          <cell r="AS688">
            <v>4.4642857142857144E-2</v>
          </cell>
        </row>
        <row r="689">
          <cell r="A689" t="str">
            <v>SCJ-915-2024</v>
          </cell>
          <cell r="B689">
            <v>45419</v>
          </cell>
          <cell r="E689" t="str">
            <v>5 Contratación directa</v>
          </cell>
          <cell r="F689" t="str">
            <v>33 Prestación de Servicios Profesionales y Apoyo (5-8)</v>
          </cell>
          <cell r="G689" t="str">
            <v>EDWIN JOSE VERGARA MORALES</v>
          </cell>
          <cell r="L689" t="str">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ell>
          <cell r="M689">
            <v>45422</v>
          </cell>
          <cell r="N689">
            <v>45657</v>
          </cell>
          <cell r="T689">
            <v>41125000</v>
          </cell>
          <cell r="AE689">
            <v>0</v>
          </cell>
          <cell r="AG689">
            <v>0</v>
          </cell>
          <cell r="AL689" t="str">
            <v>https://community.secop.gov.co/Public/Tendering/ContractDetailView/Index?UniqueIdentifier=CO1.PCCNTR.6300693</v>
          </cell>
          <cell r="AS689">
            <v>8.9361702127659579E-2</v>
          </cell>
        </row>
        <row r="690">
          <cell r="A690" t="str">
            <v>SCJ-916-2024</v>
          </cell>
          <cell r="B690">
            <v>45419</v>
          </cell>
          <cell r="E690" t="str">
            <v>5 Contratación directa</v>
          </cell>
          <cell r="F690" t="str">
            <v>33 Prestación de Servicios Profesionales y Apoyo (5-8)</v>
          </cell>
          <cell r="G690" t="str">
            <v>ELIANA ESTEFANIA MEJIA VELASQUEZ</v>
          </cell>
          <cell r="L6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0">
            <v>45429</v>
          </cell>
          <cell r="N690">
            <v>45657</v>
          </cell>
          <cell r="T690">
            <v>34300976</v>
          </cell>
          <cell r="AE690">
            <v>0</v>
          </cell>
          <cell r="AG690">
            <v>0</v>
          </cell>
          <cell r="AL690" t="str">
            <v>https://community.secop.gov.co/Public/Tendering/ContractDetailView/Index?UniqueIdentifier=CO1.PCCNTR.6301003</v>
          </cell>
          <cell r="AS690">
            <v>6.1403508771929821E-2</v>
          </cell>
        </row>
        <row r="691">
          <cell r="A691" t="str">
            <v>SCJ-917-2024</v>
          </cell>
          <cell r="B691">
            <v>45419</v>
          </cell>
          <cell r="E691" t="str">
            <v>5 Contratación directa</v>
          </cell>
          <cell r="F691" t="str">
            <v>33 Prestación de Servicios Profesionales y Apoyo (5-8)</v>
          </cell>
          <cell r="G691" t="str">
            <v>OSCAR FERNANDO MARIÑO RODRIGUEZ</v>
          </cell>
          <cell r="L6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1">
            <v>45429</v>
          </cell>
          <cell r="N691">
            <v>45657</v>
          </cell>
          <cell r="T691">
            <v>34300976</v>
          </cell>
          <cell r="AE691">
            <v>0</v>
          </cell>
          <cell r="AG691">
            <v>0</v>
          </cell>
          <cell r="AL691" t="str">
            <v>https://community.secop.gov.co/Public/Tendering/ContractDetailView/Index?UniqueIdentifier=CO1.PCCNTR.6301015</v>
          </cell>
          <cell r="AS691">
            <v>6.1403508771929821E-2</v>
          </cell>
        </row>
        <row r="692">
          <cell r="A692" t="str">
            <v>SCJ-918-2024</v>
          </cell>
          <cell r="B692">
            <v>45419</v>
          </cell>
          <cell r="E692" t="str">
            <v>5 Contratación directa</v>
          </cell>
          <cell r="F692" t="str">
            <v>33 Prestación de Servicios Profesionales y Apoyo (5-8)</v>
          </cell>
          <cell r="G692" t="str">
            <v>MARIA NAYIVE DIAZ LOPEZ</v>
          </cell>
          <cell r="L692"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692">
            <v>45427</v>
          </cell>
          <cell r="N692">
            <v>45657</v>
          </cell>
          <cell r="T692">
            <v>82400000</v>
          </cell>
          <cell r="AE692">
            <v>0</v>
          </cell>
          <cell r="AG692">
            <v>0</v>
          </cell>
          <cell r="AL692" t="str">
            <v>https://community.secop.gov.co/Public/Tendering/ContractDetailView/Index?UniqueIdentifier=CO1.PCCNTR.6304824</v>
          </cell>
          <cell r="AS692">
            <v>6.9565217391304349E-2</v>
          </cell>
        </row>
        <row r="693">
          <cell r="A693" t="str">
            <v>SCJ-919-2024</v>
          </cell>
          <cell r="B693">
            <v>45419</v>
          </cell>
          <cell r="E693" t="str">
            <v>5 Contratación directa</v>
          </cell>
          <cell r="F693" t="str">
            <v>33 Prestación de Servicios Profesionales y Apoyo (5-8)</v>
          </cell>
          <cell r="G693" t="str">
            <v>CAMPO ELIAS HURTADO ROSAS</v>
          </cell>
          <cell r="L693"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3">
            <v>45422</v>
          </cell>
          <cell r="N693">
            <v>45657</v>
          </cell>
          <cell r="T693">
            <v>23749656</v>
          </cell>
          <cell r="AE693">
            <v>0</v>
          </cell>
          <cell r="AG693">
            <v>0</v>
          </cell>
          <cell r="AL693" t="str">
            <v>https://community.secop.gov.co/Public/Tendering/ContractDetailView/Index?UniqueIdentifier=CO1.PCCNTR.6299213</v>
          </cell>
          <cell r="AS693">
            <v>8.9361702127659579E-2</v>
          </cell>
        </row>
        <row r="694">
          <cell r="A694" t="str">
            <v>SCJ-920-2024</v>
          </cell>
          <cell r="B694">
            <v>45419</v>
          </cell>
          <cell r="E694" t="str">
            <v>5 Contratación directa</v>
          </cell>
          <cell r="F694" t="str">
            <v>33 Prestación de Servicios Profesionales y Apoyo (5-8)</v>
          </cell>
          <cell r="G694" t="str">
            <v>MARIA FERNANDA SALAMANCA SANCHEZ</v>
          </cell>
          <cell r="L694"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4">
            <v>45422</v>
          </cell>
          <cell r="N694">
            <v>45657</v>
          </cell>
          <cell r="T694">
            <v>22861583</v>
          </cell>
          <cell r="AE694">
            <v>0</v>
          </cell>
          <cell r="AG694">
            <v>0</v>
          </cell>
          <cell r="AL694" t="str">
            <v>https://community.secop.gov.co/Public/Tendering/ContractDetailView/Index?UniqueIdentifier=CO1.PCCNTR.6299514</v>
          </cell>
          <cell r="AS694">
            <v>8.9361702127659579E-2</v>
          </cell>
        </row>
        <row r="695">
          <cell r="A695" t="str">
            <v>SCJ-921-2024</v>
          </cell>
          <cell r="B695">
            <v>45419</v>
          </cell>
          <cell r="E695" t="str">
            <v>5 Contratación directa</v>
          </cell>
          <cell r="F695" t="str">
            <v>33 Prestación de Servicios Profesionales y Apoyo (5-8)</v>
          </cell>
          <cell r="G695" t="str">
            <v>MARISOL RAMIREZ SANCHEZ</v>
          </cell>
          <cell r="L69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5">
            <v>45422</v>
          </cell>
          <cell r="N695">
            <v>45657</v>
          </cell>
          <cell r="T695">
            <v>22861583</v>
          </cell>
          <cell r="AE695">
            <v>0</v>
          </cell>
          <cell r="AG695">
            <v>0</v>
          </cell>
          <cell r="AL695" t="str">
            <v>https://community.secop.gov.co/Public/Tendering/ContractDetailView/Index?UniqueIdentifier=CO1.PCCNTR.6299511</v>
          </cell>
          <cell r="AS695">
            <v>8.9361702127659579E-2</v>
          </cell>
        </row>
        <row r="696">
          <cell r="A696" t="str">
            <v>SCJ-922-2024</v>
          </cell>
          <cell r="B696">
            <v>45419</v>
          </cell>
          <cell r="E696" t="str">
            <v>5 Contratación directa</v>
          </cell>
          <cell r="F696" t="str">
            <v>33 Prestación de Servicios Profesionales y Apoyo (5-8)</v>
          </cell>
          <cell r="G696" t="str">
            <v>OSCAR EDUARDO CORDERO CORDOBA</v>
          </cell>
          <cell r="L69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6">
            <v>45422</v>
          </cell>
          <cell r="N696">
            <v>45657</v>
          </cell>
          <cell r="T696">
            <v>23749656</v>
          </cell>
          <cell r="AE696">
            <v>0</v>
          </cell>
          <cell r="AG696">
            <v>0</v>
          </cell>
          <cell r="AL696" t="str">
            <v>https://community.secop.gov.co/Public/Tendering/ContractDetailView/Index?UniqueIdentifier=CO1.PCCNTR.6298882</v>
          </cell>
          <cell r="AS696">
            <v>8.9361702127659579E-2</v>
          </cell>
        </row>
        <row r="697">
          <cell r="A697" t="str">
            <v>SCJ-923-2024</v>
          </cell>
          <cell r="B697">
            <v>45419</v>
          </cell>
          <cell r="E697" t="str">
            <v>5 Contratación directa</v>
          </cell>
          <cell r="F697" t="str">
            <v>33 Prestación de Servicios Profesionales y Apoyo (5-8)</v>
          </cell>
          <cell r="G697" t="str">
            <v>JUAN SEBASTIAN CIENDUA RODRIGUEZ</v>
          </cell>
          <cell r="L69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7">
            <v>45422</v>
          </cell>
          <cell r="N697">
            <v>45657</v>
          </cell>
          <cell r="T697">
            <v>35746923</v>
          </cell>
          <cell r="AE697">
            <v>0</v>
          </cell>
          <cell r="AG697">
            <v>0</v>
          </cell>
          <cell r="AL697" t="str">
            <v>https://community.secop.gov.co/Public/Tendering/ContractDetailView/Index?UniqueIdentifier=CO1.PCCNTR.6299525</v>
          </cell>
          <cell r="AS697">
            <v>8.9361702127659579E-2</v>
          </cell>
        </row>
        <row r="698">
          <cell r="A698" t="str">
            <v>SCJ-924-2024</v>
          </cell>
          <cell r="B698">
            <v>45419</v>
          </cell>
          <cell r="E698" t="str">
            <v>5 Contratación directa</v>
          </cell>
          <cell r="F698" t="str">
            <v>33 Prestación de Servicios Profesionales y Apoyo (5-8)</v>
          </cell>
          <cell r="G698" t="str">
            <v>ELIANA SOLEY GARZON SANTOS</v>
          </cell>
          <cell r="L69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8">
            <v>45429</v>
          </cell>
          <cell r="N698">
            <v>45657</v>
          </cell>
          <cell r="T698">
            <v>34300976</v>
          </cell>
          <cell r="AE698">
            <v>0</v>
          </cell>
          <cell r="AG698">
            <v>0</v>
          </cell>
          <cell r="AL698" t="str">
            <v>https://community.secop.gov.co/Public/Tendering/ContractDetailView/Index?UniqueIdentifier=CO1.PCCNTR.6300861</v>
          </cell>
          <cell r="AS698">
            <v>6.1403508771929821E-2</v>
          </cell>
        </row>
        <row r="699">
          <cell r="A699" t="str">
            <v>SCJ-925-2024</v>
          </cell>
          <cell r="B699">
            <v>45419</v>
          </cell>
          <cell r="E699" t="str">
            <v>5 Contratación directa</v>
          </cell>
          <cell r="F699" t="str">
            <v>33 Prestación de Servicios Profesionales y Apoyo (5-8)</v>
          </cell>
          <cell r="G699" t="str">
            <v>JUVENAL EDUARDO MOLANO RUBIANO</v>
          </cell>
          <cell r="L6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9">
            <v>45421</v>
          </cell>
          <cell r="N699">
            <v>45657</v>
          </cell>
          <cell r="T699">
            <v>35746923</v>
          </cell>
          <cell r="AE699">
            <v>0</v>
          </cell>
          <cell r="AG699">
            <v>0</v>
          </cell>
          <cell r="AL699" t="str">
            <v>https://community.secop.gov.co/Public/Tendering/ContractDetailView/Index?UniqueIdentifier=CO1.PCCNTR.6298876</v>
          </cell>
          <cell r="AS699">
            <v>9.3220338983050849E-2</v>
          </cell>
        </row>
        <row r="700">
          <cell r="A700" t="str">
            <v>SCJ-926-2024</v>
          </cell>
          <cell r="B700">
            <v>45419</v>
          </cell>
          <cell r="E700" t="str">
            <v>5 Contratación directa</v>
          </cell>
          <cell r="F700" t="str">
            <v>33 Prestación de Servicios Profesionales y Apoyo (5-8)</v>
          </cell>
          <cell r="G700" t="str">
            <v>IVAN DARIO BONELL BONELL</v>
          </cell>
          <cell r="L7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00">
            <v>45429</v>
          </cell>
          <cell r="N700">
            <v>45657</v>
          </cell>
          <cell r="T700">
            <v>34300976</v>
          </cell>
          <cell r="AE700">
            <v>0</v>
          </cell>
          <cell r="AG700">
            <v>0</v>
          </cell>
          <cell r="AL700" t="str">
            <v>https://community.secop.gov.co/Public/Tendering/ContractDetailView/Index?UniqueIdentifier=CO1.PCCNTR.6301128</v>
          </cell>
          <cell r="AS700">
            <v>6.1403508771929821E-2</v>
          </cell>
        </row>
        <row r="701">
          <cell r="A701" t="str">
            <v>SCJ-927-2024</v>
          </cell>
          <cell r="B701">
            <v>45419</v>
          </cell>
          <cell r="E701" t="str">
            <v>5 Contratación directa</v>
          </cell>
          <cell r="F701" t="str">
            <v>33 Prestación de Servicios Profesionales y Apoyo (5-8)</v>
          </cell>
          <cell r="G701" t="str">
            <v>NICHOLLE TATIANA TORRES GIGLIOLI</v>
          </cell>
          <cell r="L701"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01">
            <v>45422</v>
          </cell>
          <cell r="N701">
            <v>45657</v>
          </cell>
          <cell r="T701">
            <v>35746923</v>
          </cell>
          <cell r="AE701">
            <v>0</v>
          </cell>
          <cell r="AG701">
            <v>0</v>
          </cell>
          <cell r="AL701" t="str">
            <v>https://community.secop.gov.co/Public/Tendering/ContractDetailView/Index?UniqueIdentifier=CO1.PCCNTR.6299328</v>
          </cell>
          <cell r="AS701">
            <v>8.9361702127659579E-2</v>
          </cell>
        </row>
        <row r="702">
          <cell r="A702" t="str">
            <v>SCJ-928-2024</v>
          </cell>
          <cell r="B702">
            <v>45419</v>
          </cell>
          <cell r="E702" t="str">
            <v>5 Contratación directa</v>
          </cell>
          <cell r="F702" t="str">
            <v>33 Prestación de Servicios Profesionales y Apoyo (5-8)</v>
          </cell>
          <cell r="G702" t="str">
            <v>JAIME ENRIQUE SOLORZANO PESCADOR</v>
          </cell>
          <cell r="L702" t="str">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ell>
          <cell r="M702">
            <v>45421</v>
          </cell>
          <cell r="N702">
            <v>45657</v>
          </cell>
          <cell r="T702">
            <v>100189952</v>
          </cell>
          <cell r="AE702">
            <v>0</v>
          </cell>
          <cell r="AG702">
            <v>0</v>
          </cell>
          <cell r="AL702" t="str">
            <v>https://community.secop.gov.co/Public/Tendering/ContractDetailView/Index?UniqueIdentifier=CO1.PCCNTR.6300764</v>
          </cell>
          <cell r="AS702">
            <v>9.3220338983050849E-2</v>
          </cell>
        </row>
        <row r="703">
          <cell r="A703" t="str">
            <v>SCJ-929-2024</v>
          </cell>
          <cell r="B703">
            <v>45419</v>
          </cell>
          <cell r="E703" t="str">
            <v>5 Contratación directa</v>
          </cell>
          <cell r="F703" t="str">
            <v>33 Prestación de Servicios Profesionales y Apoyo (5-8)</v>
          </cell>
          <cell r="G703" t="str">
            <v>EMPRESA DE TELECOMUNICACIONES DE BOGOTÁ S.A. E.S.P – ETB S.A. E.S.P</v>
          </cell>
          <cell r="L703" t="str">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ell>
          <cell r="M703">
            <v>45428</v>
          </cell>
          <cell r="N703">
            <v>45657</v>
          </cell>
          <cell r="T703">
            <v>445000000</v>
          </cell>
          <cell r="AE703">
            <v>0</v>
          </cell>
          <cell r="AG703">
            <v>0</v>
          </cell>
          <cell r="AL703" t="str">
            <v>https://community.secop.gov.co/Public/Tendering/ContractDetailView/Index?UniqueIdentifier=CO1.PCCNTR.6308201</v>
          </cell>
          <cell r="AS703">
            <v>6.5502183406113537E-2</v>
          </cell>
        </row>
        <row r="704">
          <cell r="A704" t="str">
            <v>SCJ-930-2024</v>
          </cell>
          <cell r="B704">
            <v>45419</v>
          </cell>
          <cell r="E704" t="str">
            <v>5 Contratación directa</v>
          </cell>
          <cell r="F704" t="str">
            <v>33 Prestación de Servicios Profesionales y Apoyo (5-8)</v>
          </cell>
          <cell r="G704" t="str">
            <v>INGRID LORENA PRADA SANABRIA</v>
          </cell>
          <cell r="L704" t="str">
            <v>PRESTAR LOS SERVICIOS PROFESIONALES PARA EL DISEÑO E IMPLEMENTACIÓN DE NUEVOS PRODUCTOS DE COMUNICACIÓN Y APOYAR EL CUBRIMIENTO DE LAS ACTIVIDADES DE LA ENTIDAD Y DESARROLLO DE LOS CONTENIDOS QUE PERMITAN DAR A CONOCER LA GESTIÓN DE LA SECRETARÍA</v>
          </cell>
          <cell r="M704">
            <v>45426</v>
          </cell>
          <cell r="N704">
            <v>45657</v>
          </cell>
          <cell r="T704">
            <v>27500000</v>
          </cell>
          <cell r="AE704">
            <v>0</v>
          </cell>
          <cell r="AG704">
            <v>0</v>
          </cell>
          <cell r="AL704" t="str">
            <v>https://community.secop.gov.co/Public/Tendering/ContractDetailView/Index?UniqueIdentifier=CO1.PCCNTR.6303208</v>
          </cell>
          <cell r="AS704">
            <v>7.3593073593073599E-2</v>
          </cell>
        </row>
        <row r="705">
          <cell r="A705" t="str">
            <v>SCJ-931-2024</v>
          </cell>
          <cell r="B705">
            <v>45419</v>
          </cell>
          <cell r="E705" t="str">
            <v>5 Contratación directa</v>
          </cell>
          <cell r="F705" t="str">
            <v>33 Prestación de Servicios Profesionales y Apoyo (5-8)</v>
          </cell>
          <cell r="G705" t="str">
            <v>JAIME RICARDO RUBIANO MOGOLLON</v>
          </cell>
          <cell r="L705"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705">
            <v>45422</v>
          </cell>
          <cell r="N705">
            <v>45657</v>
          </cell>
          <cell r="T705">
            <v>23749656</v>
          </cell>
          <cell r="AE705">
            <v>0</v>
          </cell>
          <cell r="AG705">
            <v>0</v>
          </cell>
          <cell r="AL705" t="str">
            <v>https://community.secop.gov.co/Public/Tendering/ContractDetailView/Index?UniqueIdentifier=CO1.PCCNTR.6300468</v>
          </cell>
          <cell r="AS705">
            <v>8.9361702127659579E-2</v>
          </cell>
        </row>
        <row r="706">
          <cell r="A706" t="str">
            <v>SCJ-933-2024</v>
          </cell>
          <cell r="B706">
            <v>45419</v>
          </cell>
          <cell r="E706" t="str">
            <v>5 Contratación directa</v>
          </cell>
          <cell r="F706" t="str">
            <v>33 Prestación de Servicios Profesionales y Apoyo (5-8)</v>
          </cell>
          <cell r="G706" t="str">
            <v>CINDY CAROLINA CASTRO GUTIERREZ</v>
          </cell>
          <cell r="L70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06">
            <v>45426</v>
          </cell>
          <cell r="N706">
            <v>45657</v>
          </cell>
          <cell r="T706">
            <v>43660900</v>
          </cell>
          <cell r="AE706">
            <v>0</v>
          </cell>
          <cell r="AG706">
            <v>0</v>
          </cell>
          <cell r="AL706" t="str">
            <v>https://community.secop.gov.co/Public/Tendering/ContractDetailView/Index?UniqueIdentifier=CO1.PCCNTR.6303217</v>
          </cell>
          <cell r="AS706">
            <v>7.3593073593073599E-2</v>
          </cell>
        </row>
        <row r="707">
          <cell r="A707" t="str">
            <v>SCJ-934-2024</v>
          </cell>
          <cell r="B707">
            <v>45419</v>
          </cell>
          <cell r="E707" t="str">
            <v>5 Contratación directa</v>
          </cell>
          <cell r="F707" t="str">
            <v>33 Prestación de Servicios Profesionales y Apoyo (5-8)</v>
          </cell>
          <cell r="G707" t="str">
            <v>SHIRLEY KATHERINE CALA CALA</v>
          </cell>
          <cell r="L707"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707">
            <v>45427</v>
          </cell>
          <cell r="N707">
            <v>45657</v>
          </cell>
          <cell r="T707">
            <v>43660900</v>
          </cell>
          <cell r="AE707">
            <v>0</v>
          </cell>
          <cell r="AG707">
            <v>0</v>
          </cell>
          <cell r="AL707" t="str">
            <v>https://community.secop.gov.co/Public/Tendering/ContractDetailView/Index?UniqueIdentifier=CO1.PCCNTR.6303020</v>
          </cell>
          <cell r="AS707">
            <v>6.9565217391304349E-2</v>
          </cell>
        </row>
        <row r="708">
          <cell r="A708" t="str">
            <v>SCJ-935-2024</v>
          </cell>
          <cell r="B708">
            <v>45419</v>
          </cell>
          <cell r="E708" t="str">
            <v>5 Contratación directa</v>
          </cell>
          <cell r="F708" t="str">
            <v>33 Prestación de Servicios Profesionales y Apoyo (5-8)</v>
          </cell>
          <cell r="G708" t="str">
            <v>CARLOS JAVIER TORO JIMENEZ</v>
          </cell>
          <cell r="L708" t="str">
            <v>PRESTAR SERVICIOS PROFESIONALES A LA DIRECCIÓN DE RESPONSABILIDAD PENAL ADOLESCENTE PARA APOYAR LA IMPLEMENTACIÓN DE ESTRATEGIAS DE COMUNICACIÓN, MARKETING Y PUBLICIDAD DIGITAL DE LOS TALLERES DE FORMACIÓN TÉCNICA</v>
          </cell>
          <cell r="M708">
            <v>45427</v>
          </cell>
          <cell r="N708">
            <v>45657</v>
          </cell>
          <cell r="T708">
            <v>42711750</v>
          </cell>
          <cell r="AE708">
            <v>0</v>
          </cell>
          <cell r="AG708">
            <v>0</v>
          </cell>
          <cell r="AL708" t="str">
            <v>https://community.secop.gov.co/Public/Tendering/ContractDetailView/Index?UniqueIdentifier=CO1.PCCNTR.6303117</v>
          </cell>
          <cell r="AS708">
            <v>6.9565217391304349E-2</v>
          </cell>
        </row>
        <row r="709">
          <cell r="A709" t="str">
            <v>SCJ-944-2024</v>
          </cell>
          <cell r="B709">
            <v>45420</v>
          </cell>
          <cell r="E709" t="str">
            <v>5 Contratación directa</v>
          </cell>
          <cell r="F709" t="str">
            <v>33 Prestación de Servicios Profesionales y Apoyo (5-8)</v>
          </cell>
          <cell r="G709" t="str">
            <v>DIANA MARCELA FLECHAS RUIZ</v>
          </cell>
          <cell r="L709" t="str">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ell>
          <cell r="M709">
            <v>45421</v>
          </cell>
          <cell r="N709">
            <v>45657</v>
          </cell>
          <cell r="T709">
            <v>68640000</v>
          </cell>
          <cell r="AE709">
            <v>0</v>
          </cell>
          <cell r="AG709">
            <v>0</v>
          </cell>
          <cell r="AL709" t="str">
            <v>https://community.secop.gov.co/Public/Tendering/ContractDetailView/Index?UniqueIdentifier=CO1.PCCNTR.6303290</v>
          </cell>
          <cell r="AS709">
            <v>9.3220338983050849E-2</v>
          </cell>
        </row>
        <row r="710">
          <cell r="A710" t="str">
            <v>SCJ-945-2024</v>
          </cell>
          <cell r="B710">
            <v>45420</v>
          </cell>
          <cell r="E710" t="str">
            <v>5 Contratación directa</v>
          </cell>
          <cell r="F710" t="str">
            <v>33 Prestación de Servicios Profesionales y Apoyo (5-8)</v>
          </cell>
          <cell r="G710" t="str">
            <v>DIEGO ANDRES VARGAS CHALAPUD</v>
          </cell>
          <cell r="L710"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710">
            <v>45427</v>
          </cell>
          <cell r="N710">
            <v>45657</v>
          </cell>
          <cell r="T710">
            <v>25500000</v>
          </cell>
          <cell r="AE710">
            <v>0</v>
          </cell>
          <cell r="AG710">
            <v>0</v>
          </cell>
          <cell r="AL710" t="str">
            <v>https://community.secop.gov.co/Public/Tendering/ContractDetailView/Index?UniqueIdentifier=CO1.PCCNTR.6306403</v>
          </cell>
          <cell r="AS710">
            <v>6.9565217391304349E-2</v>
          </cell>
        </row>
        <row r="711">
          <cell r="A711" t="str">
            <v>SCJ-946-2024</v>
          </cell>
          <cell r="B711">
            <v>45420</v>
          </cell>
          <cell r="E711" t="str">
            <v>5 Contratación directa</v>
          </cell>
          <cell r="F711" t="str">
            <v>33 Prestación de Servicios Profesionales y Apoyo (5-8)</v>
          </cell>
          <cell r="G711" t="str">
            <v>DIEGO FERNANDO RAMOS ECHEVERRY</v>
          </cell>
          <cell r="L711" t="str">
            <v>PRESTAR SERVICIOS PROFESIONALES A LA OFICINA DE ANÁLISIS DE INFORMACIÓN Y ESTUDIOS ESTRATÉGICOS PARA APOYAR LA GENERACIÓN DE CONOCIMIENTO MEDIANTE LA GESTIÓN Y EL PROCESAMIENTO DE LA INFORMACIÓN CUANTITATIVA RELACIONADA CON SEGURIDAD, CONVIVENCIA Y JUSTICIA</v>
          </cell>
          <cell r="M711">
            <v>45421</v>
          </cell>
          <cell r="N711">
            <v>45657</v>
          </cell>
          <cell r="T711">
            <v>68000000</v>
          </cell>
          <cell r="AE711">
            <v>0</v>
          </cell>
          <cell r="AG711">
            <v>0</v>
          </cell>
          <cell r="AL711" t="str">
            <v>https://community.secop.gov.co/Public/Tendering/ContractDetailView/Index?UniqueIdentifier=CO1.PCCNTR.6302950</v>
          </cell>
          <cell r="AS711">
            <v>9.3220338983050849E-2</v>
          </cell>
        </row>
        <row r="712">
          <cell r="A712" t="str">
            <v>SCJ-947-2024</v>
          </cell>
          <cell r="B712">
            <v>45420</v>
          </cell>
          <cell r="E712" t="str">
            <v>5 Contratación directa</v>
          </cell>
          <cell r="F712" t="str">
            <v>33 Prestación de Servicios Profesionales y Apoyo (5-8)</v>
          </cell>
          <cell r="G712" t="str">
            <v>JUAN MARTIN LONDOÑO ZULUAGA</v>
          </cell>
          <cell r="L712" t="str">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ell>
          <cell r="M712">
            <v>45421</v>
          </cell>
          <cell r="N712">
            <v>45657</v>
          </cell>
          <cell r="T712">
            <v>68933333</v>
          </cell>
          <cell r="AE712">
            <v>0</v>
          </cell>
          <cell r="AG712">
            <v>0</v>
          </cell>
          <cell r="AL712" t="str">
            <v>https://community.secop.gov.co/Public/Tendering/ContractDetailView/Index?UniqueIdentifier=CO1.PCCNTR.6303187</v>
          </cell>
          <cell r="AS712">
            <v>9.3220338983050849E-2</v>
          </cell>
        </row>
        <row r="713">
          <cell r="A713" t="str">
            <v>SCJ-948-2024</v>
          </cell>
          <cell r="B713">
            <v>45420</v>
          </cell>
          <cell r="E713" t="str">
            <v>5 Contratación directa</v>
          </cell>
          <cell r="F713" t="str">
            <v>33 Prestación de Servicios Profesionales y Apoyo (5-8)</v>
          </cell>
          <cell r="G713" t="str">
            <v>OSCAR ALBERTO PORRAS MURCIA</v>
          </cell>
          <cell r="L713" t="str">
            <v>PRESTAR SERVICIOS PROFESIONALES ESPECIALIZADOS A LA SUBSERCRETARIA DE GESTIÓN INSTITUCIONAL APOYANDO LA COORDINACIÓN DEL PROCESO DE ATENCIÓN Y RELACIÓN CON EL CIUDADANO EN LA SECRETARÍA DISTRITAL DE SEGURIDAD, CONVIVENCIA Y JUSTICIA</v>
          </cell>
          <cell r="M713">
            <v>45422</v>
          </cell>
          <cell r="N713">
            <v>45657</v>
          </cell>
          <cell r="T713">
            <v>88000000</v>
          </cell>
          <cell r="AE713">
            <v>0</v>
          </cell>
          <cell r="AG713">
            <v>0</v>
          </cell>
          <cell r="AL713" t="str">
            <v>https://community.secop.gov.co/Public/Tendering/ContractDetailView/Index?UniqueIdentifier=CO1.PCCNTR.6304844</v>
          </cell>
          <cell r="AS713">
            <v>8.9361702127659579E-2</v>
          </cell>
        </row>
        <row r="714">
          <cell r="A714" t="str">
            <v>SCJ-949-2024</v>
          </cell>
          <cell r="B714">
            <v>45420</v>
          </cell>
          <cell r="E714" t="str">
            <v>5 Contratación directa</v>
          </cell>
          <cell r="F714" t="str">
            <v>33 Prestación de Servicios Profesionales y Apoyo (5-8)</v>
          </cell>
          <cell r="G714" t="str">
            <v>RONALD ESTEBAN VALDES MARTINEZ</v>
          </cell>
          <cell r="L714" t="str">
            <v>PRESTAR LOS SERVICIOS DE APOYO A LA GESTIÓN A LA DIRECCIÓN DE SEGURIDAD EN EL CONTROL DEL DELITO FRENTE A FENÓMENTOS Y MERCADOS CRIMINALES INCIDIENDO EN LA IDENTIFICACIÓN, CARACTERIZACIÓN Y DESARROLLO DE INTERVENCIONES EN EL TERRITORIO</v>
          </cell>
          <cell r="M714">
            <v>45426</v>
          </cell>
          <cell r="N714">
            <v>45657</v>
          </cell>
          <cell r="T714">
            <v>27183318</v>
          </cell>
          <cell r="AE714">
            <v>0</v>
          </cell>
          <cell r="AG714">
            <v>0</v>
          </cell>
          <cell r="AL714" t="str">
            <v>https://community.secop.gov.co/Public/Tendering/ContractDetailView/Index?UniqueIdentifier=CO1.PCCNTR.6309089</v>
          </cell>
          <cell r="AS714">
            <v>7.3593073593073599E-2</v>
          </cell>
        </row>
        <row r="715">
          <cell r="A715" t="str">
            <v>SCJ-950-2024</v>
          </cell>
          <cell r="B715">
            <v>45420</v>
          </cell>
          <cell r="E715" t="str">
            <v>5 Contratación directa</v>
          </cell>
          <cell r="F715" t="str">
            <v>33 Prestación de Servicios Profesionales y Apoyo (5-8)</v>
          </cell>
          <cell r="G715" t="str">
            <v>HERNANDO PRIETO GOMEZ</v>
          </cell>
          <cell r="L715" t="str">
            <v>PRESTAR LOS SERVICIOS DE APOYO A LA GESTIÓN A LA DIRECCIÓN DE SEGURIDAD EN EL CONTROL DEL DELITO FRENTE A FENÓMENTOS Y MERCADOS CRIMINALES INCIDIENDO EN LA IDENTIFICACIÓN, CARACTERIZACIÓN Y DESARROLLO DE INTERVENCIONES EN EL TERRITORIO</v>
          </cell>
          <cell r="M715">
            <v>45426</v>
          </cell>
          <cell r="N715">
            <v>45657</v>
          </cell>
          <cell r="T715">
            <v>27183318</v>
          </cell>
          <cell r="AE715">
            <v>0</v>
          </cell>
          <cell r="AG715">
            <v>0</v>
          </cell>
          <cell r="AL715" t="str">
            <v>https://community.secop.gov.co/Public/Tendering/ContractDetailView/Index?UniqueIdentifier=CO1.PCCNTR.6309654</v>
          </cell>
          <cell r="AS715">
            <v>7.3593073593073599E-2</v>
          </cell>
        </row>
        <row r="716">
          <cell r="A716" t="str">
            <v>SCJ-952-2024</v>
          </cell>
          <cell r="B716">
            <v>45420</v>
          </cell>
          <cell r="E716" t="str">
            <v>5 Contratación directa</v>
          </cell>
          <cell r="F716" t="str">
            <v>33 Prestación de Servicios Profesionales y Apoyo (5-8)</v>
          </cell>
          <cell r="G716" t="str">
            <v>NELSY VIVIANA DIAZ MONDRAGON</v>
          </cell>
          <cell r="L716" t="str">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ell>
          <cell r="M716">
            <v>45422</v>
          </cell>
          <cell r="N716">
            <v>45605</v>
          </cell>
          <cell r="T716">
            <v>19338948</v>
          </cell>
          <cell r="AE716">
            <v>0</v>
          </cell>
          <cell r="AG716">
            <v>0</v>
          </cell>
          <cell r="AL716" t="str">
            <v>https://community.secop.gov.co/Public/Tendering/ContractDetailView/Index?UniqueIdentifier=CO1.PCCNTR.6304295</v>
          </cell>
          <cell r="AS716">
            <v>0.11475409836065574</v>
          </cell>
        </row>
        <row r="717">
          <cell r="A717" t="str">
            <v>SCJ-953-2024</v>
          </cell>
          <cell r="B717">
            <v>45420</v>
          </cell>
          <cell r="E717" t="str">
            <v>5 Contratación directa</v>
          </cell>
          <cell r="F717" t="str">
            <v>33 Prestación de Servicios Profesionales y Apoyo (5-8)</v>
          </cell>
          <cell r="G717" t="str">
            <v>MARIA CAMILA MONROY MUÑOZ</v>
          </cell>
          <cell r="L717"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717">
            <v>45422</v>
          </cell>
          <cell r="N717">
            <v>45657</v>
          </cell>
          <cell r="T717">
            <v>96013167</v>
          </cell>
          <cell r="AE717">
            <v>0</v>
          </cell>
          <cell r="AG717">
            <v>0</v>
          </cell>
          <cell r="AL717" t="str">
            <v>https://community.secop.gov.co/Public/Tendering/ContractDetailView/Index?UniqueIdentifier=CO1.PCCNTR.6305758</v>
          </cell>
          <cell r="AS717">
            <v>8.9361702127659579E-2</v>
          </cell>
        </row>
        <row r="718">
          <cell r="A718" t="str">
            <v>SCJ-954-2024</v>
          </cell>
          <cell r="B718">
            <v>45420</v>
          </cell>
          <cell r="E718" t="str">
            <v>5 Contratación directa</v>
          </cell>
          <cell r="F718" t="str">
            <v>33 Prestación de Servicios Profesionales y Apoyo (5-8)</v>
          </cell>
          <cell r="G718" t="str">
            <v>YASIN ADDU TOLOZA ALVAREZ</v>
          </cell>
          <cell r="L718" t="str">
            <v>PRESTAR LOS SERVICIOS DE APOYO A LA GESTIÓN A LA DIRECCIÓN DE SEGURIDAD EN EL CONTROL DEL DELITO FRENTE A FENÓMENTOS Y MERCADOS CRIMINALES INCIDIENDO EN LA IDENTIFICACIÓN, CARACTERIZACIÓN Y DESARROLLO DE INTERVENCIONES EN EL TERRITORIO</v>
          </cell>
          <cell r="M718">
            <v>45426</v>
          </cell>
          <cell r="N718">
            <v>45657</v>
          </cell>
          <cell r="T718">
            <v>27183318</v>
          </cell>
          <cell r="AE718">
            <v>0</v>
          </cell>
          <cell r="AG718">
            <v>0</v>
          </cell>
          <cell r="AL718" t="str">
            <v>https://community.secop.gov.co/Public/Tendering/ContractDetailView/Index?UniqueIdentifier=CO1.PCCNTR.6309749</v>
          </cell>
          <cell r="AS718">
            <v>7.3593073593073599E-2</v>
          </cell>
        </row>
        <row r="719">
          <cell r="A719" t="str">
            <v>SCJ-955-2024</v>
          </cell>
          <cell r="B719">
            <v>45420</v>
          </cell>
          <cell r="E719" t="str">
            <v>5 Contratación directa</v>
          </cell>
          <cell r="F719" t="str">
            <v>33 Prestación de Servicios Profesionales y Apoyo (5-8)</v>
          </cell>
          <cell r="G719" t="str">
            <v>JULIAN DAVID CARDENAS VARGAS</v>
          </cell>
          <cell r="L71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19">
            <v>45427</v>
          </cell>
          <cell r="N719">
            <v>45657</v>
          </cell>
          <cell r="T719">
            <v>21417947</v>
          </cell>
          <cell r="AE719">
            <v>0</v>
          </cell>
          <cell r="AG719">
            <v>0</v>
          </cell>
          <cell r="AL719" t="str">
            <v>https://community.secop.gov.co/Public/Tendering/ContractDetailView/Index?UniqueIdentifier=CO1.PCCNTR.6310247</v>
          </cell>
          <cell r="AS719">
            <v>6.9565217391304349E-2</v>
          </cell>
        </row>
        <row r="720">
          <cell r="A720" t="str">
            <v>SCJ-957-2024</v>
          </cell>
          <cell r="B720">
            <v>45420</v>
          </cell>
          <cell r="E720" t="str">
            <v>5 Contratación directa</v>
          </cell>
          <cell r="F720" t="str">
            <v>33 Prestación de Servicios Profesionales y Apoyo (5-8)</v>
          </cell>
          <cell r="G720" t="str">
            <v>EDINSON LEON RUEDA CARREÑO</v>
          </cell>
          <cell r="L720" t="str">
            <v>PRESTAR LOS SERVICIOS DE APOYO A LA GESTIÓN A LA DIRECCIÓN DE SEGURIDAD EN EL CONTROL DEL DELITO FRENTE A FENÓMENTOS Y MERCADOS CRIMINALES INCIDIENDO EN LA IDENTIFICACIÓN, CARACTERIZACIÓN Y DESARROLLO DE INTERVENCIONES EN EL TERRITORIO</v>
          </cell>
          <cell r="M720">
            <v>45426</v>
          </cell>
          <cell r="N720">
            <v>45657</v>
          </cell>
          <cell r="T720">
            <v>27183318</v>
          </cell>
          <cell r="AE720">
            <v>0</v>
          </cell>
          <cell r="AG720">
            <v>0</v>
          </cell>
          <cell r="AL720" t="str">
            <v>https://community.secop.gov.co/Public/Tendering/ContractDetailView/Index?UniqueIdentifier=CO1.PCCNTR.6309598</v>
          </cell>
          <cell r="AS720">
            <v>7.3593073593073599E-2</v>
          </cell>
        </row>
        <row r="721">
          <cell r="A721" t="str">
            <v>SCJ-958-2024</v>
          </cell>
          <cell r="B721">
            <v>45420</v>
          </cell>
          <cell r="E721" t="str">
            <v>5 Contratación directa</v>
          </cell>
          <cell r="F721" t="str">
            <v>33 Prestación de Servicios Profesionales y Apoyo (5-8)</v>
          </cell>
          <cell r="G721" t="str">
            <v>RAISA VALENTINA CARVAJAL GARCÉS</v>
          </cell>
          <cell r="L721"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1">
            <v>45427</v>
          </cell>
          <cell r="N721">
            <v>45657</v>
          </cell>
          <cell r="T721">
            <v>14802060</v>
          </cell>
          <cell r="AE721">
            <v>0</v>
          </cell>
          <cell r="AG721">
            <v>0</v>
          </cell>
          <cell r="AL721" t="str">
            <v>https://community.secop.gov.co/Public/Tendering/ContractDetailView/Index?UniqueIdentifier=CO1.PCCNTR.6306026</v>
          </cell>
          <cell r="AS721">
            <v>6.9565217391304349E-2</v>
          </cell>
        </row>
        <row r="722">
          <cell r="A722" t="str">
            <v>SCJ-959-2024</v>
          </cell>
          <cell r="B722">
            <v>45420</v>
          </cell>
          <cell r="E722" t="str">
            <v>5 Contratación directa</v>
          </cell>
          <cell r="F722" t="str">
            <v>33 Prestación de Servicios Profesionales y Apoyo (5-8)</v>
          </cell>
          <cell r="G722" t="str">
            <v>ANDREA CAROLINA LOZANO AGUIRRE</v>
          </cell>
          <cell r="L7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2">
            <v>45427</v>
          </cell>
          <cell r="N722">
            <v>45657</v>
          </cell>
          <cell r="T722">
            <v>14802060</v>
          </cell>
          <cell r="AE722">
            <v>0</v>
          </cell>
          <cell r="AG722">
            <v>0</v>
          </cell>
          <cell r="AL722" t="str">
            <v>https://community.secop.gov.co/Public/Tendering/ContractDetailView/Index?UniqueIdentifier=CO1.PCCNTR.6306106</v>
          </cell>
          <cell r="AS722">
            <v>6.9565217391304349E-2</v>
          </cell>
        </row>
        <row r="723">
          <cell r="A723" t="str">
            <v>SCJ-961-2024</v>
          </cell>
          <cell r="B723">
            <v>45420</v>
          </cell>
          <cell r="E723" t="str">
            <v>5 Contratación directa</v>
          </cell>
          <cell r="F723" t="str">
            <v>33 Prestación de Servicios Profesionales y Apoyo (5-8)</v>
          </cell>
          <cell r="G723" t="str">
            <v>NURY CARRILLO PACHECO</v>
          </cell>
          <cell r="L723"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3">
            <v>45427</v>
          </cell>
          <cell r="N723">
            <v>45657</v>
          </cell>
          <cell r="T723">
            <v>14802060</v>
          </cell>
          <cell r="AE723">
            <v>0</v>
          </cell>
          <cell r="AG723">
            <v>0</v>
          </cell>
          <cell r="AL723" t="str">
            <v>https://community.secop.gov.co/Public/Tendering/ContractDetailView/Index?UniqueIdentifier=CO1.PCCNTR.6305957</v>
          </cell>
          <cell r="AS723">
            <v>6.9565217391304349E-2</v>
          </cell>
        </row>
        <row r="724">
          <cell r="A724" t="str">
            <v>SCJ-962-2024</v>
          </cell>
          <cell r="B724">
            <v>45420</v>
          </cell>
          <cell r="E724" t="str">
            <v>5 Contratación directa</v>
          </cell>
          <cell r="F724" t="str">
            <v>33 Prestación de Servicios Profesionales y Apoyo (5-8)</v>
          </cell>
          <cell r="G724" t="str">
            <v>CARLOS ANDRES RODRIGUEZ BELTRAN</v>
          </cell>
          <cell r="L724" t="str">
            <v>PRESTAR LOS SERVICIOS PROFESIONALES A LA SUBSECRETARIA DE SEGURIDAD Y CONVIVENCIA DIRECCIÓN DE SEGURIDAD PARA ANALIZAR LA EXISTENCIA DE FENOMENOS ORGANIZACIONES Y MERCADOS CRIMINALES, ASI COMO PARA EL DESARROLLO DE INTERVENCIONES EN EL TERRITORIO</v>
          </cell>
          <cell r="M724">
            <v>45426</v>
          </cell>
          <cell r="N724">
            <v>45657</v>
          </cell>
          <cell r="T724">
            <v>80825836</v>
          </cell>
          <cell r="AE724">
            <v>0</v>
          </cell>
          <cell r="AG724">
            <v>0</v>
          </cell>
          <cell r="AL724" t="str">
            <v>https://community.secop.gov.co/Public/Tendering/ContractDetailView/Index?UniqueIdentifier=CO1.PCCNTR.6308521</v>
          </cell>
          <cell r="AS724">
            <v>7.3593073593073599E-2</v>
          </cell>
        </row>
        <row r="725">
          <cell r="A725" t="str">
            <v>SCJ-963-2024</v>
          </cell>
          <cell r="B725">
            <v>45420</v>
          </cell>
          <cell r="E725" t="str">
            <v>5 Contratación directa</v>
          </cell>
          <cell r="F725" t="str">
            <v>33 Prestación de Servicios Profesionales y Apoyo (5-8)</v>
          </cell>
          <cell r="G725" t="str">
            <v>DAVID SANTIAGO CIFUENTES TUPAZ</v>
          </cell>
          <cell r="L725"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5">
            <v>45427</v>
          </cell>
          <cell r="N725">
            <v>45657</v>
          </cell>
          <cell r="T725">
            <v>35746923</v>
          </cell>
          <cell r="AE725">
            <v>0</v>
          </cell>
          <cell r="AG725">
            <v>0</v>
          </cell>
          <cell r="AL725" t="str">
            <v>https://community.secop.gov.co/Public/Tendering/ContractDetailView/Index?UniqueIdentifier=CO1.PCCNTR.6307257</v>
          </cell>
          <cell r="AS725">
            <v>6.9565217391304349E-2</v>
          </cell>
        </row>
        <row r="726">
          <cell r="A726" t="str">
            <v>SCJ-964-2024</v>
          </cell>
          <cell r="B726">
            <v>45420</v>
          </cell>
          <cell r="E726" t="str">
            <v>5 Contratación directa</v>
          </cell>
          <cell r="F726" t="str">
            <v>33 Prestación de Servicios Profesionales y Apoyo (5-8)</v>
          </cell>
          <cell r="G726" t="str">
            <v>YURANI DANIELA SERRATO ORTIZ</v>
          </cell>
          <cell r="L72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726">
            <v>45427</v>
          </cell>
          <cell r="N726">
            <v>45657</v>
          </cell>
          <cell r="T726">
            <v>22861583</v>
          </cell>
          <cell r="AE726">
            <v>0</v>
          </cell>
          <cell r="AG726">
            <v>0</v>
          </cell>
          <cell r="AL726" t="str">
            <v>https://community.secop.gov.co/Public/Tendering/ContractDetailView/Index?UniqueIdentifier=CO1.PCCNTR.6307449</v>
          </cell>
          <cell r="AS726">
            <v>6.9565217391304349E-2</v>
          </cell>
        </row>
        <row r="727">
          <cell r="A727" t="str">
            <v>SCJ-967-2024</v>
          </cell>
          <cell r="B727">
            <v>45421</v>
          </cell>
          <cell r="E727" t="str">
            <v>5 Contratación directa</v>
          </cell>
          <cell r="F727" t="str">
            <v>33 Prestación de Servicios Profesionales y Apoyo (5-8)</v>
          </cell>
          <cell r="G727" t="str">
            <v>ANDERSON FELIPE GOMEZ RODRIGUEZ</v>
          </cell>
          <cell r="L72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7">
            <v>45436</v>
          </cell>
          <cell r="N727">
            <v>45657</v>
          </cell>
          <cell r="T727">
            <v>35746923</v>
          </cell>
          <cell r="AE727">
            <v>0</v>
          </cell>
          <cell r="AG727">
            <v>0</v>
          </cell>
          <cell r="AL727" t="str">
            <v>https://community.secop.gov.co/Public/Tendering/ContractDetailView/Index?UniqueIdentifier=CO1.PCCNTR.6331163</v>
          </cell>
          <cell r="AS727">
            <v>3.1674208144796379E-2</v>
          </cell>
        </row>
        <row r="728">
          <cell r="A728" t="str">
            <v>SCJ-968-2024</v>
          </cell>
          <cell r="B728">
            <v>45421</v>
          </cell>
          <cell r="E728" t="str">
            <v>5 Contratación directa</v>
          </cell>
          <cell r="F728" t="str">
            <v>33 Prestación de Servicios Profesionales y Apoyo (5-8)</v>
          </cell>
          <cell r="G728" t="str">
            <v>LISETH YOLIMA ACOSTA HUMANEZ</v>
          </cell>
          <cell r="L728"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8">
            <v>45432</v>
          </cell>
          <cell r="N728">
            <v>45657</v>
          </cell>
          <cell r="T728">
            <v>14802060</v>
          </cell>
          <cell r="AE728">
            <v>0</v>
          </cell>
          <cell r="AG728">
            <v>0</v>
          </cell>
          <cell r="AL728" t="str">
            <v>https://community.secop.gov.co/Public/Tendering/ContractDetailView/Index?UniqueIdentifier=CO1.PCCNTR.6310982</v>
          </cell>
          <cell r="AS728">
            <v>4.8888888888888891E-2</v>
          </cell>
        </row>
        <row r="729">
          <cell r="A729" t="str">
            <v>SCJ-969-2024</v>
          </cell>
          <cell r="B729">
            <v>45421</v>
          </cell>
          <cell r="E729" t="str">
            <v>5 Contratación directa</v>
          </cell>
          <cell r="F729" t="str">
            <v>33 Prestación de Servicios Profesionales y Apoyo (5-8)</v>
          </cell>
          <cell r="G729" t="str">
            <v>FLOR MERIDA MOYA MORALES</v>
          </cell>
          <cell r="L72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9">
            <v>45429</v>
          </cell>
          <cell r="N729">
            <v>45657</v>
          </cell>
          <cell r="T729">
            <v>14802060</v>
          </cell>
          <cell r="AE729">
            <v>0</v>
          </cell>
          <cell r="AG729">
            <v>0</v>
          </cell>
          <cell r="AL729" t="str">
            <v>https://community.secop.gov.co/Public/Tendering/ContractDetailView/Index?UniqueIdentifier=CO1.PCCNTR.6311337</v>
          </cell>
          <cell r="AS729">
            <v>6.1403508771929821E-2</v>
          </cell>
        </row>
        <row r="730">
          <cell r="A730" t="str">
            <v>SCJ-971-2024</v>
          </cell>
          <cell r="B730">
            <v>45421</v>
          </cell>
          <cell r="E730" t="str">
            <v>5 Contratación directa</v>
          </cell>
          <cell r="F730" t="str">
            <v>33 Prestación de Servicios Profesionales y Apoyo (5-8)</v>
          </cell>
          <cell r="G730" t="str">
            <v>NIEVE ROCIO GONZALEZ TORRES</v>
          </cell>
          <cell r="L730" t="str">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ell>
          <cell r="M730">
            <v>45429</v>
          </cell>
          <cell r="N730">
            <v>45657</v>
          </cell>
          <cell r="T730">
            <v>31185700</v>
          </cell>
          <cell r="AE730">
            <v>0</v>
          </cell>
          <cell r="AG730">
            <v>0</v>
          </cell>
          <cell r="AL730" t="str">
            <v>https://community.secop.gov.co/Public/Tendering/ContractDetailView/Index?UniqueIdentifier=CO1.PCCNTR.6314698</v>
          </cell>
          <cell r="AS730">
            <v>6.1403508771929821E-2</v>
          </cell>
        </row>
        <row r="731">
          <cell r="A731" t="str">
            <v>SCJ-979-2024</v>
          </cell>
          <cell r="B731">
            <v>45422</v>
          </cell>
          <cell r="E731" t="str">
            <v>5 Contratación directa</v>
          </cell>
          <cell r="F731" t="str">
            <v>33 Prestación de Servicios Profesionales y Apoyo (5-8)</v>
          </cell>
          <cell r="G731" t="str">
            <v>CLAUDIA VIVIANA TIBOCHA PALACIOS</v>
          </cell>
          <cell r="L73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1">
            <v>45433</v>
          </cell>
          <cell r="N731">
            <v>45657</v>
          </cell>
          <cell r="T731">
            <v>44610050</v>
          </cell>
          <cell r="AE731">
            <v>0</v>
          </cell>
          <cell r="AG731">
            <v>0</v>
          </cell>
          <cell r="AL731" t="str">
            <v>https://community.secop.gov.co/Public/Tendering/ContractDetailView/Index?UniqueIdentifier=CO1.PCCNTR.6316769</v>
          </cell>
          <cell r="AS731">
            <v>4.4642857142857144E-2</v>
          </cell>
        </row>
        <row r="732">
          <cell r="A732" t="str">
            <v>SCJ-981-2024</v>
          </cell>
          <cell r="B732">
            <v>45422</v>
          </cell>
          <cell r="E732" t="str">
            <v>5 Contratación directa</v>
          </cell>
          <cell r="F732" t="str">
            <v>33 Prestación de Servicios Profesionales y Apoyo (5-8)</v>
          </cell>
          <cell r="G732" t="str">
            <v>JESSIKA ALEJANDRA BUITRAGO CEPEDA</v>
          </cell>
          <cell r="L732"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2">
            <v>45433</v>
          </cell>
          <cell r="N732">
            <v>45657</v>
          </cell>
          <cell r="T732">
            <v>44610050</v>
          </cell>
          <cell r="AE732">
            <v>0</v>
          </cell>
          <cell r="AG732">
            <v>0</v>
          </cell>
          <cell r="AL732" t="str">
            <v>https://community.secop.gov.co/Public/Tendering/ContractDetailView/Index?UniqueIdentifier=CO1.PCCNTR.6317304</v>
          </cell>
          <cell r="AS732">
            <v>4.4642857142857144E-2</v>
          </cell>
        </row>
        <row r="733">
          <cell r="A733" t="str">
            <v>SCJ-982-2024</v>
          </cell>
          <cell r="B733">
            <v>45422</v>
          </cell>
          <cell r="E733" t="str">
            <v>5 Contratación directa</v>
          </cell>
          <cell r="F733" t="str">
            <v>33 Prestación de Servicios Profesionales y Apoyo (5-8)</v>
          </cell>
          <cell r="G733" t="str">
            <v>WENDY LORENA RAMIREZ GUTIERREZ</v>
          </cell>
          <cell r="L733"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3">
            <v>45433</v>
          </cell>
          <cell r="N733">
            <v>45657</v>
          </cell>
          <cell r="T733">
            <v>44610050</v>
          </cell>
          <cell r="AE733">
            <v>0</v>
          </cell>
          <cell r="AG733">
            <v>0</v>
          </cell>
          <cell r="AL733" t="str">
            <v>https://community.secop.gov.co/Public/Tendering/ContractDetailView/Index?UniqueIdentifier=CO1.PCCNTR.6317511</v>
          </cell>
          <cell r="AS733">
            <v>4.4642857142857144E-2</v>
          </cell>
        </row>
        <row r="734">
          <cell r="A734" t="str">
            <v>SCJ-983-2024</v>
          </cell>
          <cell r="B734">
            <v>45422</v>
          </cell>
          <cell r="E734" t="str">
            <v>5 Contratación directa</v>
          </cell>
          <cell r="F734" t="str">
            <v>33 Prestación de Servicios Profesionales y Apoyo (5-8)</v>
          </cell>
          <cell r="G734" t="str">
            <v>EDISON DAVID CHARRY PIÑEROS</v>
          </cell>
          <cell r="L734" t="str">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ell>
          <cell r="M734">
            <v>45432</v>
          </cell>
          <cell r="N734">
            <v>45657</v>
          </cell>
          <cell r="T734">
            <v>41600000</v>
          </cell>
          <cell r="AE734">
            <v>0</v>
          </cell>
          <cell r="AG734">
            <v>0</v>
          </cell>
          <cell r="AL734" t="str">
            <v>https://community.secop.gov.co/Public/Tendering/ContractDetailView/Index?UniqueIdentifier=CO1.PCCNTR.6316261</v>
          </cell>
          <cell r="AS734">
            <v>4.8888888888888891E-2</v>
          </cell>
        </row>
        <row r="735">
          <cell r="A735" t="str">
            <v>SCJ-984-2024</v>
          </cell>
          <cell r="B735">
            <v>45422</v>
          </cell>
          <cell r="E735" t="str">
            <v>5 Contratación directa</v>
          </cell>
          <cell r="F735" t="str">
            <v>33 Prestación de Servicios Profesionales y Apoyo (5-8)</v>
          </cell>
          <cell r="G735" t="str">
            <v>ANDERSON JOHANN RODRÍGUEZ LÓPEZ</v>
          </cell>
          <cell r="L735"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735">
            <v>45428</v>
          </cell>
          <cell r="N735">
            <v>45657</v>
          </cell>
          <cell r="T735">
            <v>36000000</v>
          </cell>
          <cell r="AE735">
            <v>0</v>
          </cell>
          <cell r="AG735">
            <v>0</v>
          </cell>
          <cell r="AL735" t="str">
            <v>https://community.secop.gov.co/Public/Tendering/ContractDetailView/Index?UniqueIdentifier=CO1.PCCNTR.6325420</v>
          </cell>
          <cell r="AS735">
            <v>6.5502183406113537E-2</v>
          </cell>
        </row>
        <row r="736">
          <cell r="A736" t="str">
            <v>SCJ-993-2024</v>
          </cell>
          <cell r="B736">
            <v>45426</v>
          </cell>
          <cell r="E736" t="str">
            <v>5 Contratación directa</v>
          </cell>
          <cell r="F736" t="str">
            <v>33 Prestación de Servicios Profesionales y Apoyo (5-8)</v>
          </cell>
          <cell r="G736" t="str">
            <v>ANA MARIA ARCE ALVAREZ</v>
          </cell>
          <cell r="L73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36">
            <v>45447</v>
          </cell>
          <cell r="N736">
            <v>45657</v>
          </cell>
          <cell r="T736">
            <v>35030784</v>
          </cell>
          <cell r="AE736">
            <v>0</v>
          </cell>
          <cell r="AG736">
            <v>0</v>
          </cell>
          <cell r="AL736" t="str">
            <v>https://community.secop.gov.co/Public/Tendering/ContractDetailView/Index?UniqueIdentifier=CO1.PCCNTR.6340925</v>
          </cell>
          <cell r="AS736">
            <v>0</v>
          </cell>
        </row>
        <row r="737">
          <cell r="A737" t="str">
            <v>SCJ-994-2024</v>
          </cell>
          <cell r="B737">
            <v>45426</v>
          </cell>
          <cell r="E737" t="str">
            <v>5 Contratación directa</v>
          </cell>
          <cell r="F737" t="str">
            <v>33 Prestación de Servicios Profesionales y Apoyo (5-8)</v>
          </cell>
          <cell r="G737" t="str">
            <v>PAOLA ANDREA APONTE VILLABON</v>
          </cell>
          <cell r="L73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37">
            <v>45436</v>
          </cell>
          <cell r="N737">
            <v>45657</v>
          </cell>
          <cell r="T737">
            <v>35746923</v>
          </cell>
          <cell r="AE737">
            <v>0</v>
          </cell>
          <cell r="AG737">
            <v>0</v>
          </cell>
          <cell r="AL737" t="str">
            <v>https://community.secop.gov.co/Public/Tendering/ContractDetailView/Index?UniqueIdentifier=CO1.PCCNTR.6332905</v>
          </cell>
          <cell r="AS737">
            <v>3.1674208144796379E-2</v>
          </cell>
        </row>
        <row r="738">
          <cell r="A738" t="str">
            <v>SCJ-1002-2024</v>
          </cell>
          <cell r="B738">
            <v>45426</v>
          </cell>
          <cell r="E738" t="str">
            <v>4 Mínima cuantía</v>
          </cell>
          <cell r="F738" t="str">
            <v>30 Porcentaje Mínima Cuantía (4)</v>
          </cell>
          <cell r="G738" t="str">
            <v>CAMERFIRMA COLOMBIA S.A.S</v>
          </cell>
          <cell r="L738" t="str">
            <v>ADQUISICIÓN DE CERTIFICADOS PARA FIRMA DIGITAL QUE PERMITAN LA GESTIÓN DE PAGOS DE LA ENTIDAD Y LA PRESENTACIÓN DE CUENTA ANTE LA CONTRALORÍA DE BOGOTÁ D.C., EN EL SISTEMA SIVICOF</v>
          </cell>
          <cell r="M738">
            <v>45433</v>
          </cell>
          <cell r="N738">
            <v>45797</v>
          </cell>
          <cell r="T738">
            <v>833000</v>
          </cell>
          <cell r="AE738">
            <v>0</v>
          </cell>
          <cell r="AG738">
            <v>0</v>
          </cell>
          <cell r="AL738" t="str">
            <v>https://community.secop.gov.co/Public/Tendering/ContractDetailView/Index?UniqueIdentifier=CO1.PCCNTR.6325581</v>
          </cell>
          <cell r="AS738">
            <v>2.7472527472527472E-2</v>
          </cell>
        </row>
        <row r="739">
          <cell r="A739" t="str">
            <v>SCJ-1003-2024</v>
          </cell>
          <cell r="B739">
            <v>45426</v>
          </cell>
          <cell r="E739" t="str">
            <v>4 Mínima cuantía</v>
          </cell>
          <cell r="F739" t="str">
            <v>30 Porcentaje Mínima Cuantía (4)</v>
          </cell>
          <cell r="G739" t="str">
            <v>D GERARD M G S A S</v>
          </cell>
          <cell r="L739" t="str">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ell>
          <cell r="M739">
            <v>45432</v>
          </cell>
          <cell r="N739">
            <v>45477</v>
          </cell>
          <cell r="T739">
            <v>3672000</v>
          </cell>
          <cell r="AE739">
            <v>0</v>
          </cell>
          <cell r="AG739">
            <v>0</v>
          </cell>
          <cell r="AL739" t="str">
            <v>https://community.secop.gov.co/Public/Tendering/ContractDetailView/Index?UniqueIdentifier=CO1.PCCNTR.6325817</v>
          </cell>
          <cell r="AS739">
            <v>0.24444444444444444</v>
          </cell>
        </row>
        <row r="740">
          <cell r="A740" t="str">
            <v>SCJ-1005-2024</v>
          </cell>
          <cell r="B740">
            <v>45426</v>
          </cell>
          <cell r="E740" t="str">
            <v>5 Contratación directa</v>
          </cell>
          <cell r="F740" t="str">
            <v>33 Prestación de Servicios Profesionales y Apoyo (5-8)</v>
          </cell>
          <cell r="G740" t="str">
            <v>JOHN JENRY AYALA GUIO</v>
          </cell>
          <cell r="L740" t="str">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ell>
          <cell r="M740">
            <v>45433</v>
          </cell>
          <cell r="N740">
            <v>45657</v>
          </cell>
          <cell r="T740">
            <v>32784000</v>
          </cell>
          <cell r="AE740">
            <v>0</v>
          </cell>
          <cell r="AG740">
            <v>0</v>
          </cell>
          <cell r="AL740" t="str">
            <v>https://community.secop.gov.co/Public/Tendering/ContractDetailView/Index?UniqueIdentifier=CO1.PCCNTR.6335007</v>
          </cell>
          <cell r="AS740">
            <v>4.4642857142857144E-2</v>
          </cell>
        </row>
        <row r="741">
          <cell r="A741" t="str">
            <v>SCJ-1006-2024</v>
          </cell>
          <cell r="B741">
            <v>45426</v>
          </cell>
          <cell r="E741" t="str">
            <v>5 Contratación directa</v>
          </cell>
          <cell r="F741" t="str">
            <v>33 Prestación de Servicios Profesionales y Apoyo (5-8)</v>
          </cell>
          <cell r="G741" t="str">
            <v>EDWIN HUMBERTO BUSTACARA BETANCOURT</v>
          </cell>
          <cell r="L7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1">
            <v>45432</v>
          </cell>
          <cell r="N741">
            <v>45657</v>
          </cell>
          <cell r="T741">
            <v>21888900</v>
          </cell>
          <cell r="AE741">
            <v>0</v>
          </cell>
          <cell r="AG741">
            <v>0</v>
          </cell>
          <cell r="AL741" t="str">
            <v>https://community.secop.gov.co/Public/Tendering/ContractDetailView/Index?UniqueIdentifier=CO1.PCCNTR.6328388</v>
          </cell>
          <cell r="AS741">
            <v>4.8888888888888891E-2</v>
          </cell>
        </row>
        <row r="742">
          <cell r="A742" t="str">
            <v>SCJ-1007-2024</v>
          </cell>
          <cell r="B742">
            <v>45426</v>
          </cell>
          <cell r="E742" t="str">
            <v>5 Contratación directa</v>
          </cell>
          <cell r="F742" t="str">
            <v>33 Prestación de Servicios Profesionales y Apoyo (5-8)</v>
          </cell>
          <cell r="G742" t="str">
            <v>LUCENITH PICON CONTRERAS</v>
          </cell>
          <cell r="L7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2">
            <v>45433</v>
          </cell>
          <cell r="N742">
            <v>45657</v>
          </cell>
          <cell r="T742">
            <v>21888900</v>
          </cell>
          <cell r="AE742">
            <v>0</v>
          </cell>
          <cell r="AG742">
            <v>0</v>
          </cell>
          <cell r="AL742" t="str">
            <v>https://community.secop.gov.co/Public/Tendering/ContractDetailView/Index?UniqueIdentifier=CO1.PCCNTR.6334165</v>
          </cell>
          <cell r="AS742">
            <v>4.4642857142857144E-2</v>
          </cell>
        </row>
        <row r="743">
          <cell r="A743" t="str">
            <v>SCJ-1008-2024</v>
          </cell>
          <cell r="B743">
            <v>45426</v>
          </cell>
          <cell r="E743" t="str">
            <v>5 Contratación directa</v>
          </cell>
          <cell r="F743" t="str">
            <v>33 Prestación de Servicios Profesionales y Apoyo (5-8)</v>
          </cell>
          <cell r="G743" t="str">
            <v>MARTHA ERIKA ILIANA JACOME HENRY</v>
          </cell>
          <cell r="L7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3">
            <v>45434</v>
          </cell>
          <cell r="N743">
            <v>45657</v>
          </cell>
          <cell r="T743">
            <v>21888900</v>
          </cell>
          <cell r="AE743">
            <v>0</v>
          </cell>
          <cell r="AG743">
            <v>0</v>
          </cell>
          <cell r="AL743" t="str">
            <v>https://community.secop.gov.co/Public/Tendering/ContractDetailView/Index?UniqueIdentifier=CO1.PCCNTR.6338410</v>
          </cell>
          <cell r="AS743">
            <v>4.0358744394618833E-2</v>
          </cell>
        </row>
        <row r="744">
          <cell r="A744" t="str">
            <v>SCJ-1009-2024</v>
          </cell>
          <cell r="B744">
            <v>45426</v>
          </cell>
          <cell r="E744" t="str">
            <v>5 Contratación directa</v>
          </cell>
          <cell r="F744" t="str">
            <v>33 Prestación de Servicios Profesionales y Apoyo (5-8)</v>
          </cell>
          <cell r="G744" t="str">
            <v>PATRICIA MILEIDY PARRAGA GOMEZ</v>
          </cell>
          <cell r="L7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4">
            <v>45433</v>
          </cell>
          <cell r="N744">
            <v>45657</v>
          </cell>
          <cell r="T744">
            <v>21888900</v>
          </cell>
          <cell r="AE744">
            <v>0</v>
          </cell>
          <cell r="AG744">
            <v>0</v>
          </cell>
          <cell r="AL744" t="str">
            <v>https://community.secop.gov.co/Public/Tendering/ContractDetailView/Index?UniqueIdentifier=CO1.PCCNTR.6338412</v>
          </cell>
          <cell r="AS744">
            <v>4.4642857142857144E-2</v>
          </cell>
        </row>
        <row r="745">
          <cell r="A745" t="str">
            <v>SCJ-1010-2024</v>
          </cell>
          <cell r="B745">
            <v>45426</v>
          </cell>
          <cell r="E745" t="str">
            <v>5 Contratación directa</v>
          </cell>
          <cell r="F745" t="str">
            <v>33 Prestación de Servicios Profesionales y Apoyo (5-8)</v>
          </cell>
          <cell r="G745" t="str">
            <v>JOSE LUIS REY GALEANO</v>
          </cell>
          <cell r="L745" t="str">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ell>
          <cell r="M745">
            <v>45429</v>
          </cell>
          <cell r="N745">
            <v>45657</v>
          </cell>
          <cell r="T745">
            <v>77641200</v>
          </cell>
          <cell r="AE745">
            <v>0</v>
          </cell>
          <cell r="AG745">
            <v>0</v>
          </cell>
          <cell r="AL745" t="str">
            <v>https://community.secop.gov.co/Public/Tendering/ContractDetailView/Index?UniqueIdentifier=CO1.PCCNTR.6328615</v>
          </cell>
          <cell r="AS745">
            <v>6.1403508771929821E-2</v>
          </cell>
        </row>
        <row r="746">
          <cell r="A746" t="str">
            <v>SCJ-1011-2024</v>
          </cell>
          <cell r="B746">
            <v>45426</v>
          </cell>
          <cell r="E746" t="str">
            <v>5 Contratación directa</v>
          </cell>
          <cell r="F746" t="str">
            <v>33 Prestación de Servicios Profesionales y Apoyo (5-8)</v>
          </cell>
          <cell r="G746" t="str">
            <v>SANDRA MILENA RODRIGUEZ CORDOBA</v>
          </cell>
          <cell r="L74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746">
            <v>45439</v>
          </cell>
          <cell r="N746">
            <v>45657</v>
          </cell>
          <cell r="T746">
            <v>42711750</v>
          </cell>
          <cell r="AE746">
            <v>0</v>
          </cell>
          <cell r="AG746">
            <v>0</v>
          </cell>
          <cell r="AL746" t="str">
            <v>https://community.secop.gov.co/Public/Tendering/ContractDetailView/Index?UniqueIdentifier=CO1.PCCNTR.6331612</v>
          </cell>
          <cell r="AS746">
            <v>1.834862385321101E-2</v>
          </cell>
        </row>
        <row r="747">
          <cell r="A747" t="str">
            <v>SCJ-1012-2024</v>
          </cell>
          <cell r="B747">
            <v>45426</v>
          </cell>
          <cell r="E747" t="str">
            <v>5 Contratación directa</v>
          </cell>
          <cell r="F747" t="str">
            <v>33 Prestación de Servicios Profesionales y Apoyo (5-8)</v>
          </cell>
          <cell r="G747" t="str">
            <v>DERLY MARCELA LAGOS PENAGOS</v>
          </cell>
          <cell r="L747" t="str">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ell>
          <cell r="M747">
            <v>45432</v>
          </cell>
          <cell r="N747">
            <v>45657</v>
          </cell>
          <cell r="T747">
            <v>50439750</v>
          </cell>
          <cell r="AE747">
            <v>0</v>
          </cell>
          <cell r="AG747">
            <v>0</v>
          </cell>
          <cell r="AL747" t="str">
            <v>https://community.secop.gov.co/Public/Tendering/ContractDetailView/Index?UniqueIdentifier=CO1.PCCNTR.6331054</v>
          </cell>
          <cell r="AS747">
            <v>4.8888888888888891E-2</v>
          </cell>
        </row>
        <row r="748">
          <cell r="A748" t="str">
            <v>SCJ-1013-2024</v>
          </cell>
          <cell r="B748">
            <v>45426</v>
          </cell>
          <cell r="E748" t="str">
            <v>5 Contratación directa</v>
          </cell>
          <cell r="F748" t="str">
            <v>33 Prestación de Servicios Profesionales y Apoyo (5-8)</v>
          </cell>
          <cell r="G748" t="str">
            <v>DANIEL ALEJANDRO RUEDA JIMENEZ</v>
          </cell>
          <cell r="L748" t="str">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ell>
          <cell r="M748">
            <v>45435</v>
          </cell>
          <cell r="N748">
            <v>45657</v>
          </cell>
          <cell r="T748">
            <v>35000000</v>
          </cell>
          <cell r="AE748">
            <v>0</v>
          </cell>
          <cell r="AG748">
            <v>0</v>
          </cell>
          <cell r="AL748" t="str">
            <v>https://community.secop.gov.co/Public/Tendering/ContractDetailView/Index?UniqueIdentifier=CO1.PCCNTR.6331422</v>
          </cell>
          <cell r="AS748">
            <v>3.6036036036036036E-2</v>
          </cell>
        </row>
        <row r="749">
          <cell r="A749" t="str">
            <v>SCJ-1014-2024</v>
          </cell>
          <cell r="B749">
            <v>45426</v>
          </cell>
          <cell r="E749" t="str">
            <v>5 Contratación directa</v>
          </cell>
          <cell r="F749" t="str">
            <v>33 Prestación de Servicios Profesionales y Apoyo (5-8)</v>
          </cell>
          <cell r="G749" t="str">
            <v>JASON RODRIGUEZ ABELLO</v>
          </cell>
          <cell r="L749"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49">
            <v>45428</v>
          </cell>
          <cell r="N749">
            <v>45519</v>
          </cell>
          <cell r="T749">
            <v>9630000</v>
          </cell>
          <cell r="AE749">
            <v>0</v>
          </cell>
          <cell r="AG749">
            <v>0</v>
          </cell>
          <cell r="AL749" t="str">
            <v>https://community.secop.gov.co/Public/Tendering/ContractDetailView/Index?UniqueIdentifier=CO1.PCCNTR.6329216</v>
          </cell>
          <cell r="AS749">
            <v>0.16483516483516483</v>
          </cell>
        </row>
        <row r="750">
          <cell r="A750" t="str">
            <v>SCJ-1015-2024</v>
          </cell>
          <cell r="B750">
            <v>45426</v>
          </cell>
          <cell r="E750" t="str">
            <v>5 Contratación directa</v>
          </cell>
          <cell r="F750" t="str">
            <v>33 Prestación de Servicios Profesionales y Apoyo (5-8)</v>
          </cell>
          <cell r="G750" t="str">
            <v>JOHN MANUEL CRUZ GARCIA</v>
          </cell>
          <cell r="L75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0">
            <v>45428</v>
          </cell>
          <cell r="N750">
            <v>45519</v>
          </cell>
          <cell r="T750">
            <v>9630000</v>
          </cell>
          <cell r="AE750">
            <v>0</v>
          </cell>
          <cell r="AG750">
            <v>0</v>
          </cell>
          <cell r="AL750" t="str">
            <v>https://community.secop.gov.co/Public/Tendering/ContractDetailView/Index?UniqueIdentifier=CO1.PCCNTR.6329229</v>
          </cell>
          <cell r="AS750">
            <v>0.16483516483516483</v>
          </cell>
        </row>
        <row r="751">
          <cell r="A751" t="str">
            <v>SCJ-1016-2024</v>
          </cell>
          <cell r="B751">
            <v>45426</v>
          </cell>
          <cell r="E751" t="str">
            <v>5 Contratación directa</v>
          </cell>
          <cell r="F751" t="str">
            <v>33 Prestación de Servicios Profesionales y Apoyo (5-8)</v>
          </cell>
          <cell r="G751" t="str">
            <v>LUIS EDUARDO MURCIA GONZALEZ</v>
          </cell>
          <cell r="L751"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1">
            <v>45428</v>
          </cell>
          <cell r="N751">
            <v>45519</v>
          </cell>
          <cell r="T751">
            <v>9630000</v>
          </cell>
          <cell r="AE751">
            <v>0</v>
          </cell>
          <cell r="AG751">
            <v>0</v>
          </cell>
          <cell r="AL751" t="str">
            <v>https://community.secop.gov.co/Public/Tendering/ContractDetailView/Index?UniqueIdentifier=CO1.PCCNTR.6329235</v>
          </cell>
          <cell r="AS751">
            <v>0.16483516483516483</v>
          </cell>
        </row>
        <row r="752">
          <cell r="A752" t="str">
            <v>SCJ-1019-2024</v>
          </cell>
          <cell r="B752">
            <v>45427</v>
          </cell>
          <cell r="E752" t="str">
            <v>5 Contratación directa</v>
          </cell>
          <cell r="F752" t="str">
            <v>33 Prestación de Servicios Profesionales y Apoyo (5-8)</v>
          </cell>
          <cell r="G752" t="str">
            <v>LAURA MELISA HERRERA FERNANDEZ</v>
          </cell>
          <cell r="L752" t="str">
            <v>PRESTAR SERVICIOS PROFESIONALES APOYANDO LA GESTIÓN Y ANÁLISIS DE INFORMACIÓN CORRESPONDIENTES AL RELACIONAMIENTO DE ORDEN INSTITUCIONAL QUE REQUIERA LA SECRETARÍA DISTRITAL DE SEGURIDAD, CONVIVENCIA Y JUSTICIA DESDE EL PUNTO DE VISTA DISTRITAL, NACIONAL E INTERNACIONAL</v>
          </cell>
          <cell r="M752">
            <v>45427</v>
          </cell>
          <cell r="N752">
            <v>45657</v>
          </cell>
          <cell r="T752">
            <v>90083333</v>
          </cell>
          <cell r="AE752">
            <v>0</v>
          </cell>
          <cell r="AG752">
            <v>0</v>
          </cell>
          <cell r="AL752" t="str">
            <v>https://community.secop.gov.co/Public/Tendering/ContractDetailView/Index?UniqueIdentifier=CO1.PCCNTR.6329682</v>
          </cell>
          <cell r="AS752">
            <v>6.9565217391304349E-2</v>
          </cell>
        </row>
        <row r="753">
          <cell r="A753" t="str">
            <v>SCJ-1020-2024</v>
          </cell>
          <cell r="B753">
            <v>45428</v>
          </cell>
          <cell r="E753" t="str">
            <v>5 Contratación directa</v>
          </cell>
          <cell r="F753" t="str">
            <v>33 Prestación de Servicios Profesionales y Apoyo (5-8)</v>
          </cell>
          <cell r="G753" t="str">
            <v>FABIO NELSON ROJAS</v>
          </cell>
          <cell r="L753" t="str">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ell>
          <cell r="M753">
            <v>45433</v>
          </cell>
          <cell r="N753">
            <v>45657</v>
          </cell>
          <cell r="T753">
            <v>52500000</v>
          </cell>
          <cell r="AE753">
            <v>0</v>
          </cell>
          <cell r="AG753">
            <v>0</v>
          </cell>
          <cell r="AL753" t="str">
            <v>https://community.secop.gov.co/Public/Tendering/ContractDetailView/Index?UniqueIdentifier=CO1.PCCNTR.6339067</v>
          </cell>
          <cell r="AS753">
            <v>4.4642857142857144E-2</v>
          </cell>
        </row>
        <row r="754">
          <cell r="A754" t="str">
            <v>SCJ-1021-2024</v>
          </cell>
          <cell r="B754">
            <v>45428</v>
          </cell>
          <cell r="E754" t="str">
            <v>5 Contratación directa</v>
          </cell>
          <cell r="F754" t="str">
            <v>33 Prestación de Servicios Profesionales y Apoyo (5-8)</v>
          </cell>
          <cell r="G754" t="str">
            <v>KAREN DAYANNA PEÑA SIERRA</v>
          </cell>
          <cell r="L7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4">
            <v>45432</v>
          </cell>
          <cell r="N754">
            <v>45657</v>
          </cell>
          <cell r="T754">
            <v>21402480</v>
          </cell>
          <cell r="AE754">
            <v>0</v>
          </cell>
          <cell r="AG754">
            <v>0</v>
          </cell>
          <cell r="AL754" t="str">
            <v>https://community.secop.gov.co/Public/Tendering/ContractDetailView/Index?UniqueIdentifier=CO1.PCCNTR.6335662</v>
          </cell>
          <cell r="AS754">
            <v>4.8888888888888891E-2</v>
          </cell>
        </row>
        <row r="755">
          <cell r="A755" t="str">
            <v>SCJ-1022-2024</v>
          </cell>
          <cell r="B755">
            <v>45428</v>
          </cell>
          <cell r="E755" t="str">
            <v>5 Contratación directa</v>
          </cell>
          <cell r="F755" t="str">
            <v>33 Prestación de Servicios Profesionales y Apoyo (5-8)</v>
          </cell>
          <cell r="G755" t="str">
            <v>YILMAR ALEXIS JOYA DUITAMA</v>
          </cell>
          <cell r="L755" t="str">
            <v>PRESTAR SERVICIOS DE APOYO A LA GESTIÓN EN EL ACOMPAÑAMIENTO TÉCNICO PARA LA REALIZACIÓN DE LAS AUDIENCIAS VIRTUALES DE FAMILIARES Y DE ABOGADOS A LAS PERSONAS PRIVADAS DE LA LIBERTAD EN LA CÁRCEL DISTRITAL DE VARONES Y ANEXO DE MUJERES</v>
          </cell>
          <cell r="M755">
            <v>45434</v>
          </cell>
          <cell r="N755">
            <v>45657</v>
          </cell>
          <cell r="T755">
            <v>24551549</v>
          </cell>
          <cell r="AE755">
            <v>0</v>
          </cell>
          <cell r="AG755">
            <v>0</v>
          </cell>
          <cell r="AL755" t="str">
            <v>https://community.secop.gov.co/Public/Tendering/ContractDetailView/Index?UniqueIdentifier=CO1.PCCNTR.6336101</v>
          </cell>
          <cell r="AS755">
            <v>4.0358744394618833E-2</v>
          </cell>
        </row>
        <row r="756">
          <cell r="A756" t="str">
            <v>SCJ-1023-2024</v>
          </cell>
          <cell r="B756">
            <v>45428</v>
          </cell>
          <cell r="E756" t="str">
            <v>5 Contratación directa</v>
          </cell>
          <cell r="F756" t="str">
            <v>33 Prestación de Servicios Profesionales y Apoyo (5-8)</v>
          </cell>
          <cell r="G756" t="str">
            <v>WILLIAM FERNEY CARVAJAL PARRA</v>
          </cell>
          <cell r="L756" t="str">
            <v>PRESTAR SERVICIOS PROFESIONALES EN DERECHO A LA CÁRCEL DISTRITAL DE VARONES Y ANEXO DE MUJERES REALIZANDO ACTIVIDADES PROPIAS DEL AREA Y CONCERNIENTES A LA VALIDACIÓN, REVISIÓN Y RESPUESTA DE PROCESOS Y REQUERIMIENTOS DE REDENCIÓN DE PENA DE LOS PRIVADOS DE LA LIBERTAD</v>
          </cell>
          <cell r="M756">
            <v>45434</v>
          </cell>
          <cell r="N756">
            <v>45657</v>
          </cell>
          <cell r="T756">
            <v>33512533</v>
          </cell>
          <cell r="AE756">
            <v>0</v>
          </cell>
          <cell r="AG756">
            <v>0</v>
          </cell>
          <cell r="AL756" t="str">
            <v>https://community.secop.gov.co/Public/Tendering/ContractDetailView/Index?UniqueIdentifier=CO1.PCCNTR.6335796</v>
          </cell>
          <cell r="AS756">
            <v>4.0358744394618833E-2</v>
          </cell>
        </row>
        <row r="757">
          <cell r="A757" t="str">
            <v>SCJ-1024-2024</v>
          </cell>
          <cell r="B757">
            <v>45428</v>
          </cell>
          <cell r="E757" t="str">
            <v>5 Contratación directa</v>
          </cell>
          <cell r="F757" t="str">
            <v>33 Prestación de Servicios Profesionales y Apoyo (5-8)</v>
          </cell>
          <cell r="G757" t="str">
            <v>CINDY CAROLINE JIMENEZ BERNAL</v>
          </cell>
          <cell r="L757" t="str">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ell>
          <cell r="M757">
            <v>45434</v>
          </cell>
          <cell r="N757">
            <v>45657</v>
          </cell>
          <cell r="T757">
            <v>33512533</v>
          </cell>
          <cell r="AE757">
            <v>0</v>
          </cell>
          <cell r="AG757">
            <v>0</v>
          </cell>
          <cell r="AL757" t="str">
            <v>https://community.secop.gov.co/Public/Tendering/ContractDetailView/Index?UniqueIdentifier=CO1.PCCNTR.6336304</v>
          </cell>
          <cell r="AS757">
            <v>4.0358744394618833E-2</v>
          </cell>
        </row>
        <row r="758">
          <cell r="A758" t="str">
            <v>SCJ-1025-2024</v>
          </cell>
          <cell r="B758">
            <v>45428</v>
          </cell>
          <cell r="E758" t="str">
            <v>5 Contratación directa</v>
          </cell>
          <cell r="F758" t="str">
            <v>33 Prestación de Servicios Profesionales y Apoyo (5-8)</v>
          </cell>
          <cell r="G758" t="str">
            <v>ANA MARITZA MARTINEZ PENAGOS</v>
          </cell>
          <cell r="L758" t="str">
            <v>PRESTAR SERVICIOS PROFESIONALES PARA APOYAR A LA DIRECCION DE LA CARCEL DISTRITAL, EN RESPUESTAS Y SEGUIMIENTO A LOS LINEAMIENTOS CONCERNIENTES AL MODELO INTEGRADO DE PLANEACION Y GESTIÓN – MIPG</v>
          </cell>
          <cell r="M758">
            <v>45434</v>
          </cell>
          <cell r="N758">
            <v>45657</v>
          </cell>
          <cell r="T758">
            <v>43842063</v>
          </cell>
          <cell r="AE758">
            <v>0</v>
          </cell>
          <cell r="AG758">
            <v>0</v>
          </cell>
          <cell r="AL758" t="str">
            <v>https://community.secop.gov.co/Public/Tendering/ContractDetailView/Index?UniqueIdentifier=CO1.PCCNTR.6338702</v>
          </cell>
          <cell r="AS758">
            <v>4.0358744394618833E-2</v>
          </cell>
        </row>
        <row r="759">
          <cell r="A759" t="str">
            <v>SCJ-1026-2024</v>
          </cell>
          <cell r="B759">
            <v>45428</v>
          </cell>
          <cell r="E759" t="str">
            <v>5 Contratación directa</v>
          </cell>
          <cell r="F759" t="str">
            <v>33 Prestación de Servicios Profesionales y Apoyo (5-8)</v>
          </cell>
          <cell r="G759" t="str">
            <v>VICTOR HUGO PAEZ ORTIZ</v>
          </cell>
          <cell r="L7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9">
            <v>45433</v>
          </cell>
          <cell r="N759">
            <v>45657</v>
          </cell>
          <cell r="T759">
            <v>21888900</v>
          </cell>
          <cell r="AE759">
            <v>0</v>
          </cell>
          <cell r="AG759">
            <v>0</v>
          </cell>
          <cell r="AL759" t="str">
            <v>https://community.secop.gov.co/Public/Tendering/ContractDetailView/Index?UniqueIdentifier=CO1.PCCNTR.6336119</v>
          </cell>
          <cell r="AS759">
            <v>4.4642857142857144E-2</v>
          </cell>
        </row>
        <row r="760">
          <cell r="A760" t="str">
            <v>SCJ-1027-2024</v>
          </cell>
          <cell r="B760">
            <v>45428</v>
          </cell>
          <cell r="E760" t="str">
            <v>5 Contratación directa</v>
          </cell>
          <cell r="F760" t="str">
            <v>33 Prestación de Servicios Profesionales y Apoyo (5-8)</v>
          </cell>
          <cell r="G760" t="str">
            <v>WILSON VERGARA CETINA</v>
          </cell>
          <cell r="L7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760">
            <v>45433</v>
          </cell>
          <cell r="N760">
            <v>45657</v>
          </cell>
          <cell r="T760">
            <v>49140000</v>
          </cell>
          <cell r="AE760">
            <v>0</v>
          </cell>
          <cell r="AG760">
            <v>0</v>
          </cell>
          <cell r="AL760" t="str">
            <v>https://community.secop.gov.co/Public/Tendering/ContractDetailView/Index?UniqueIdentifier=CO1.PCCNTR.6335013</v>
          </cell>
          <cell r="AS760">
            <v>4.4642857142857144E-2</v>
          </cell>
        </row>
        <row r="761">
          <cell r="A761" t="str">
            <v>SCJ-1028-2024</v>
          </cell>
          <cell r="B761">
            <v>45428</v>
          </cell>
          <cell r="E761" t="str">
            <v>5 Contratación directa</v>
          </cell>
          <cell r="F761" t="str">
            <v>33 Prestación de Servicios Profesionales y Apoyo (5-8)</v>
          </cell>
          <cell r="G761" t="str">
            <v>LILIANA MARIBEL MESIAS GARCIA</v>
          </cell>
          <cell r="L761" t="str">
            <v>PRESTAR LOS SERVICIOS PROFESIONALES PARA LA FORMULACIÓN, VALIDACIÓN, IMPLEMENTACIÓN Y SEGUIMIENTO DE ACCIONES QUE CONTRIBUYAN A LA PROTECCIÓN DE LA INFRAESTRUCTURA VITAL DE LA CIUDAD FRENTE A AMENAZAS EN CLAVE DE SEGURIDAD CIUDADANA Y SEGURIDAD PÚBLICA</v>
          </cell>
          <cell r="M761">
            <v>45436</v>
          </cell>
          <cell r="N761">
            <v>45657</v>
          </cell>
          <cell r="T761">
            <v>63000000</v>
          </cell>
          <cell r="AE761">
            <v>0</v>
          </cell>
          <cell r="AG761">
            <v>0</v>
          </cell>
          <cell r="AL761" t="str">
            <v>https://community.secop.gov.co/Public/Tendering/ContractDetailView/Index?UniqueIdentifier=CO1.PCCNTR.6334879</v>
          </cell>
          <cell r="AS761">
            <v>3.1674208144796379E-2</v>
          </cell>
        </row>
        <row r="762">
          <cell r="A762" t="str">
            <v>SCJ-1029-2024</v>
          </cell>
          <cell r="B762">
            <v>45428</v>
          </cell>
          <cell r="E762" t="str">
            <v>5 Contratación directa</v>
          </cell>
          <cell r="F762" t="str">
            <v>33 Prestación de Servicios Profesionales y Apoyo (5-8)</v>
          </cell>
          <cell r="G762" t="str">
            <v>NURY GABRIELA ACOSTA LUGO</v>
          </cell>
          <cell r="L76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62">
            <v>45435</v>
          </cell>
          <cell r="N762">
            <v>45657</v>
          </cell>
          <cell r="T762">
            <v>42711750</v>
          </cell>
          <cell r="AE762">
            <v>0</v>
          </cell>
          <cell r="AG762">
            <v>0</v>
          </cell>
          <cell r="AL762" t="str">
            <v>https://community.secop.gov.co/Public/Tendering/ContractDetailView/Index?UniqueIdentifier=CO1.PCCNTR.6335896</v>
          </cell>
          <cell r="AS762">
            <v>3.6036036036036036E-2</v>
          </cell>
        </row>
        <row r="763">
          <cell r="A763" t="str">
            <v>SCJ-1030-2024</v>
          </cell>
          <cell r="B763">
            <v>45428</v>
          </cell>
          <cell r="E763" t="str">
            <v>5 Contratación directa</v>
          </cell>
          <cell r="F763" t="str">
            <v>33 Prestación de Servicios Profesionales y Apoyo (5-8)</v>
          </cell>
          <cell r="G763" t="str">
            <v>CLAUDIA CONSTANZA PINILLA MORENO</v>
          </cell>
          <cell r="L763" t="str">
            <v>PRESTAR SERVICIOS PROFESIONALES AL CENTRO ESPECIAL DE RECLUSIÓN CON EL FIN DE ACOMPAÑAR LOS PROCESOS DE ATENCIÓN INTEGRAL A LOS PRIVADOS DE LA LIBERTAD EN EL CENTRO ESPECIAL DE RECLUSIÓN GENERANDO CONEXIONES CON SU ENTORNO PROTECTOR Y REDES DE APOYO</v>
          </cell>
          <cell r="M763">
            <v>45435</v>
          </cell>
          <cell r="N763">
            <v>45657</v>
          </cell>
          <cell r="T763">
            <v>32784000</v>
          </cell>
          <cell r="AE763">
            <v>0</v>
          </cell>
          <cell r="AG763">
            <v>0</v>
          </cell>
          <cell r="AL763" t="str">
            <v>https://community.secop.gov.co/Public/Tendering/ContractDetailView/Index?UniqueIdentifier=CO1.PCCNTR.6339126</v>
          </cell>
          <cell r="AS763">
            <v>3.6036036036036036E-2</v>
          </cell>
        </row>
        <row r="764">
          <cell r="A764" t="str">
            <v>SCJ-1032-2024</v>
          </cell>
          <cell r="B764">
            <v>45428</v>
          </cell>
          <cell r="E764" t="str">
            <v>5 Contratación directa</v>
          </cell>
          <cell r="F764" t="str">
            <v>33 Prestación de Servicios Profesionales y Apoyo (5-8)</v>
          </cell>
          <cell r="G764" t="str">
            <v>JUAN CARLOS GARCIA AYA</v>
          </cell>
          <cell r="L764"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4">
            <v>45436</v>
          </cell>
          <cell r="N764">
            <v>45657</v>
          </cell>
          <cell r="T764">
            <v>20688825</v>
          </cell>
          <cell r="AE764">
            <v>0</v>
          </cell>
          <cell r="AG764">
            <v>0</v>
          </cell>
          <cell r="AL764" t="str">
            <v>https://community.secop.gov.co/Public/Tendering/ContractDetailView/Index?UniqueIdentifier=CO1.PCCNTR.6340090</v>
          </cell>
          <cell r="AS764">
            <v>3.1674208144796379E-2</v>
          </cell>
        </row>
        <row r="765">
          <cell r="A765" t="str">
            <v>SCJ-1033-2024</v>
          </cell>
          <cell r="B765">
            <v>45428</v>
          </cell>
          <cell r="E765" t="str">
            <v>5 Contratación directa</v>
          </cell>
          <cell r="F765" t="str">
            <v>33 Prestación de Servicios Profesionales y Apoyo (5-8)</v>
          </cell>
          <cell r="G765" t="str">
            <v>MARTHA PATRICIA TOQUICA MANCERA</v>
          </cell>
          <cell r="L76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65">
            <v>45439</v>
          </cell>
          <cell r="N765">
            <v>45657</v>
          </cell>
          <cell r="T765">
            <v>14802060</v>
          </cell>
          <cell r="AE765">
            <v>0</v>
          </cell>
          <cell r="AG765">
            <v>0</v>
          </cell>
          <cell r="AL765" t="str">
            <v>https://community.secop.gov.co/Public/Tendering/ContractDetailView/Index?UniqueIdentifier=CO1.PCCNTR.6340660</v>
          </cell>
          <cell r="AS765">
            <v>1.834862385321101E-2</v>
          </cell>
        </row>
        <row r="766">
          <cell r="A766" t="str">
            <v>SCJ-1034-2024</v>
          </cell>
          <cell r="B766">
            <v>45428</v>
          </cell>
          <cell r="E766" t="str">
            <v>5 Contratación directa</v>
          </cell>
          <cell r="F766" t="str">
            <v>33 Prestación de Servicios Profesionales y Apoyo (5-8)</v>
          </cell>
          <cell r="G766" t="str">
            <v>MARY GUTIERREZ GARZON</v>
          </cell>
          <cell r="L766" t="str">
            <v>PRESTAR SERVICIOS DE APOYO A LA GESTION EN LA IMPLEMENTACION DE ACTIVIDADES DE OCUPACION DEL TIEMPO LIBRE PARA GENERACION DE APTITUDES EN LAS PERSONAS PRIVADAS DE LA LIBERTAD QUE SE ENCUENTRAN EN EL CENTRO ESPECIAL DE RECLUSION</v>
          </cell>
          <cell r="M766">
            <v>45435</v>
          </cell>
          <cell r="N766">
            <v>45657</v>
          </cell>
          <cell r="T766">
            <v>19342560</v>
          </cell>
          <cell r="AE766">
            <v>0</v>
          </cell>
          <cell r="AG766">
            <v>0</v>
          </cell>
          <cell r="AL766" t="str">
            <v>https://community.secop.gov.co/Public/Tendering/ContractDetailView/Index?UniqueIdentifier=CO1.PCCNTR.6339041</v>
          </cell>
          <cell r="AS766">
            <v>3.6036036036036036E-2</v>
          </cell>
        </row>
        <row r="767">
          <cell r="A767" t="str">
            <v>SCJ-1036-2024</v>
          </cell>
          <cell r="B767">
            <v>45428</v>
          </cell>
          <cell r="E767" t="str">
            <v>5 Contratación directa</v>
          </cell>
          <cell r="F767" t="str">
            <v>33 Prestación de Servicios Profesionales y Apoyo (5-8)</v>
          </cell>
          <cell r="G767" t="str">
            <v>SHARON DIAZ OSUNA</v>
          </cell>
          <cell r="L767"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7">
            <v>45436</v>
          </cell>
          <cell r="N767">
            <v>45657</v>
          </cell>
          <cell r="T767">
            <v>20688825</v>
          </cell>
          <cell r="AE767">
            <v>0</v>
          </cell>
          <cell r="AG767">
            <v>0</v>
          </cell>
          <cell r="AL767" t="str">
            <v>https://community.secop.gov.co/Public/Tendering/ContractDetailView/Index?UniqueIdentifier=CO1.PCCNTR.6340717</v>
          </cell>
          <cell r="AS767">
            <v>3.1674208144796379E-2</v>
          </cell>
        </row>
        <row r="768">
          <cell r="A768" t="str">
            <v>SCJ-1038-2024</v>
          </cell>
          <cell r="B768">
            <v>45428</v>
          </cell>
          <cell r="E768" t="str">
            <v>5 Contratación directa</v>
          </cell>
          <cell r="F768" t="str">
            <v>33 Prestación de Servicios Profesionales y Apoyo (5-8)</v>
          </cell>
          <cell r="G768" t="str">
            <v>LUIS CARLOS ROJAS PABÓN</v>
          </cell>
          <cell r="L76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68">
            <v>45439</v>
          </cell>
          <cell r="N768">
            <v>45657</v>
          </cell>
          <cell r="T768">
            <v>35746923</v>
          </cell>
          <cell r="AE768">
            <v>0</v>
          </cell>
          <cell r="AG768">
            <v>0</v>
          </cell>
          <cell r="AL768" t="str">
            <v>https://community.secop.gov.co/Public/Tendering/ContractDetailView/Index?UniqueIdentifier=CO1.PCCNTR.6336562</v>
          </cell>
          <cell r="AS768">
            <v>1.834862385321101E-2</v>
          </cell>
        </row>
        <row r="769">
          <cell r="A769" t="str">
            <v>SCJ-1039-2024</v>
          </cell>
          <cell r="B769">
            <v>45428</v>
          </cell>
          <cell r="E769" t="str">
            <v>5 Contratación directa</v>
          </cell>
          <cell r="F769" t="str">
            <v>33 Prestación de Servicios Profesionales y Apoyo (5-8)</v>
          </cell>
          <cell r="G769" t="str">
            <v>LAURA JUSTINICO MONCALEANO</v>
          </cell>
          <cell r="L769" t="str">
            <v>PRESTAR SERVICIOS PROFESIONALES A LA DIRECCIÓN DE RESPONSABILIDAD PENAL ADOLESCENTE EN LOS ASUNTOS JURÍDICOS Y CONTRACTUALES QUE LE SEAN ASIGNADOS</v>
          </cell>
          <cell r="M769">
            <v>45434</v>
          </cell>
          <cell r="N769">
            <v>45657</v>
          </cell>
          <cell r="T769">
            <v>75000000</v>
          </cell>
          <cell r="AE769">
            <v>0</v>
          </cell>
          <cell r="AG769">
            <v>0</v>
          </cell>
          <cell r="AL769" t="str">
            <v>https://community.secop.gov.co/Public/Tendering/ContractDetailView/Index?UniqueIdentifier=CO1.PCCNTR.6335004</v>
          </cell>
          <cell r="AS769">
            <v>4.0358744394618833E-2</v>
          </cell>
        </row>
        <row r="770">
          <cell r="A770" t="str">
            <v>SCJ-1040-2024</v>
          </cell>
          <cell r="B770">
            <v>45428</v>
          </cell>
          <cell r="E770" t="str">
            <v>5 Contratación directa</v>
          </cell>
          <cell r="F770" t="str">
            <v>33 Prestación de Servicios Profesionales y Apoyo (5-8)</v>
          </cell>
          <cell r="G770" t="str">
            <v>MAGDA YURANY CIFUENTES</v>
          </cell>
          <cell r="L770" t="str">
            <v>PRESTAR SUS SERVICIOS PROFESIONALES A LA DIRECCIÓN DE GESTIÓN HUMANA PARA APOYAR EN LA GESTIÓN DE NOVEDADES Y TRÁMITES RELACIONADOS CON LA NÓMINA DE LOS SERVIDORES PÚBLICOS DE LA SECRETARIA DISTRITAL DE SEGURIDAD, CONVIVENCIA Y JUSTICIA</v>
          </cell>
          <cell r="M770">
            <v>45429</v>
          </cell>
          <cell r="N770">
            <v>45657</v>
          </cell>
          <cell r="T770">
            <v>48966667</v>
          </cell>
          <cell r="AE770">
            <v>0</v>
          </cell>
          <cell r="AG770">
            <v>0</v>
          </cell>
          <cell r="AL770" t="str">
            <v>https://community.secop.gov.co/Public/Tendering/ContractDetailView/Index?UniqueIdentifier=CO1.PCCNTR.6335002</v>
          </cell>
          <cell r="AS770">
            <v>6.1403508771929821E-2</v>
          </cell>
        </row>
        <row r="771">
          <cell r="A771" t="str">
            <v>SCJ-1041-2024</v>
          </cell>
          <cell r="B771">
            <v>45428</v>
          </cell>
          <cell r="E771" t="str">
            <v>5 Contratación directa</v>
          </cell>
          <cell r="F771" t="str">
            <v>33 Prestación de Servicios Profesionales y Apoyo (5-8)</v>
          </cell>
          <cell r="G771" t="str">
            <v>MONICA VIVIANA BARBOSA PENAGOS</v>
          </cell>
          <cell r="L771" t="str">
            <v>PRESTAR SERVICIOS PROFESIONALES A LA DIRECCIÓN DE RESPONSABILIDAD PENAL ADOLESCENTE DESDE EL ENFOQUE PEDAGÓGICO Y DE DERECHOS HUMANOS PARA LA IMPLEMENTACIÓN DE LA ESTRATEGIA DE REINTEGRO FAMILIAR Y ATENCIÓN EN EL EGRESO Y LAS DEMÁS ESTRATEGIAS DE LA DIRECCIÓN</v>
          </cell>
          <cell r="M771">
            <v>45434</v>
          </cell>
          <cell r="N771">
            <v>45657</v>
          </cell>
          <cell r="T771">
            <v>42711750</v>
          </cell>
          <cell r="AE771">
            <v>0</v>
          </cell>
          <cell r="AG771">
            <v>0</v>
          </cell>
          <cell r="AL771" t="str">
            <v>https://community.secop.gov.co/Public/Tendering/ContractDetailView/Index?UniqueIdentifier=CO1.PCCNTR.6334928</v>
          </cell>
          <cell r="AS771">
            <v>4.0358744394618833E-2</v>
          </cell>
        </row>
        <row r="772">
          <cell r="A772" t="str">
            <v>SCJ-1042-2024</v>
          </cell>
          <cell r="B772">
            <v>45428</v>
          </cell>
          <cell r="E772" t="str">
            <v>5 Contratación directa</v>
          </cell>
          <cell r="F772" t="str">
            <v>33 Prestación de Servicios Profesionales y Apoyo (5-8)</v>
          </cell>
          <cell r="G772" t="str">
            <v>OSCAR JAVIER RODRIGUEZ SANCHEZ</v>
          </cell>
          <cell r="L772" t="str">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ell>
          <cell r="M772">
            <v>45434</v>
          </cell>
          <cell r="N772">
            <v>45657</v>
          </cell>
          <cell r="T772">
            <v>42711750</v>
          </cell>
          <cell r="AE772">
            <v>0</v>
          </cell>
          <cell r="AG772">
            <v>0</v>
          </cell>
          <cell r="AL772" t="str">
            <v>https://community.secop.gov.co/Public/Tendering/ContractDetailView/Index?UniqueIdentifier=CO1.PCCNTR.6335106</v>
          </cell>
          <cell r="AS772">
            <v>4.0358744394618833E-2</v>
          </cell>
        </row>
        <row r="773">
          <cell r="A773" t="str">
            <v>SCJ-1043-2024</v>
          </cell>
          <cell r="B773">
            <v>45428</v>
          </cell>
          <cell r="E773" t="str">
            <v>5 Contratación directa</v>
          </cell>
          <cell r="F773" t="str">
            <v>33 Prestación de Servicios Profesionales y Apoyo (5-8)</v>
          </cell>
          <cell r="G773" t="str">
            <v>JUAN CARLOS GÓMEZ ROA</v>
          </cell>
          <cell r="L77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773">
            <v>45433</v>
          </cell>
          <cell r="N773">
            <v>45657</v>
          </cell>
          <cell r="T773">
            <v>27183318</v>
          </cell>
          <cell r="AE773">
            <v>0</v>
          </cell>
          <cell r="AG773">
            <v>0</v>
          </cell>
          <cell r="AL773" t="str">
            <v>https://community.secop.gov.co/Public/Tendering/ContractDetailView/Index?UniqueIdentifier=CO1.PCCNTR.6336126</v>
          </cell>
          <cell r="AS773">
            <v>4.4642857142857144E-2</v>
          </cell>
        </row>
        <row r="774">
          <cell r="A774" t="str">
            <v>SCJ-1044-2024</v>
          </cell>
          <cell r="B774">
            <v>45428</v>
          </cell>
          <cell r="E774" t="str">
            <v>5 Contratación directa</v>
          </cell>
          <cell r="F774" t="str">
            <v>33 Prestación de Servicios Profesionales y Apoyo (5-8)</v>
          </cell>
          <cell r="G774" t="str">
            <v>ALVARO JAVIER HERNANDEZ OSPINA</v>
          </cell>
          <cell r="L774" t="str">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ell>
          <cell r="M774">
            <v>45433</v>
          </cell>
          <cell r="N774">
            <v>45657</v>
          </cell>
          <cell r="T774">
            <v>31614954</v>
          </cell>
          <cell r="AE774">
            <v>0</v>
          </cell>
          <cell r="AG774">
            <v>0</v>
          </cell>
          <cell r="AL774" t="str">
            <v>https://community.secop.gov.co/Public/Tendering/ContractDetailView/Index?UniqueIdentifier=CO1.PCCNTR.6336139</v>
          </cell>
          <cell r="AS774">
            <v>4.4642857142857144E-2</v>
          </cell>
        </row>
        <row r="775">
          <cell r="A775" t="str">
            <v>SCJ-1045-2024</v>
          </cell>
          <cell r="B775">
            <v>45428</v>
          </cell>
          <cell r="E775" t="str">
            <v>5 Contratación directa</v>
          </cell>
          <cell r="F775" t="str">
            <v>33 Prestación de Servicios Profesionales y Apoyo (5-8)</v>
          </cell>
          <cell r="G775" t="str">
            <v>MARCO ANDRES CASALLAS GUARACA</v>
          </cell>
          <cell r="L775" t="str">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ell>
          <cell r="M775">
            <v>45435</v>
          </cell>
          <cell r="N775">
            <v>45657</v>
          </cell>
          <cell r="T775">
            <v>65520000</v>
          </cell>
          <cell r="AE775">
            <v>0</v>
          </cell>
          <cell r="AG775">
            <v>0</v>
          </cell>
          <cell r="AL775" t="str">
            <v>https://community.secop.gov.co/Public/Tendering/ContractDetailView/Index?UniqueIdentifier=CO1.PCCNTR.6336256</v>
          </cell>
          <cell r="AS775">
            <v>3.6036036036036036E-2</v>
          </cell>
        </row>
        <row r="776">
          <cell r="A776" t="str">
            <v>SCJ-1046-2024</v>
          </cell>
          <cell r="B776">
            <v>45428</v>
          </cell>
          <cell r="E776" t="str">
            <v>5 Contratación directa</v>
          </cell>
          <cell r="F776" t="str">
            <v>33 Prestación de Servicios Profesionales y Apoyo (5-8)</v>
          </cell>
          <cell r="G776" t="str">
            <v>SHAENDRIS LIFTTANI BECERRA ZAPATA</v>
          </cell>
          <cell r="L7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76">
            <v>45455</v>
          </cell>
          <cell r="N776">
            <v>45657</v>
          </cell>
          <cell r="T776">
            <v>21888900</v>
          </cell>
          <cell r="AE776">
            <v>0</v>
          </cell>
          <cell r="AG776">
            <v>0</v>
          </cell>
          <cell r="AL776" t="str">
            <v>https://community.secop.gov.co/Public/Tendering/ContractDetailView/Index?UniqueIdentifier=CO1.PCCNTR.6339350</v>
          </cell>
          <cell r="AS776">
            <v>0</v>
          </cell>
        </row>
        <row r="777">
          <cell r="A777" t="str">
            <v>SCJ-1053-2024</v>
          </cell>
          <cell r="B777">
            <v>45429</v>
          </cell>
          <cell r="E777" t="str">
            <v>5 Contratación directa</v>
          </cell>
          <cell r="F777" t="str">
            <v>33 Prestación de Servicios Profesionales y Apoyo (5-8)</v>
          </cell>
          <cell r="G777" t="str">
            <v>ANGGIE SHIRLEY CONDE CLAROS</v>
          </cell>
          <cell r="L77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7">
            <v>45439</v>
          </cell>
          <cell r="N777">
            <v>45657</v>
          </cell>
          <cell r="T777">
            <v>33465205</v>
          </cell>
          <cell r="AE777">
            <v>0</v>
          </cell>
          <cell r="AG777">
            <v>0</v>
          </cell>
          <cell r="AL777" t="str">
            <v>https://community.secop.gov.co/Public/Tendering/ContractDetailView/Index?UniqueIdentifier=CO1.PCCNTR.6341419</v>
          </cell>
          <cell r="AS777">
            <v>1.834862385321101E-2</v>
          </cell>
        </row>
        <row r="778">
          <cell r="A778" t="str">
            <v>SCJ-1054-2024</v>
          </cell>
          <cell r="B778">
            <v>45429</v>
          </cell>
          <cell r="E778" t="str">
            <v>5 Contratación directa</v>
          </cell>
          <cell r="F778" t="str">
            <v>33 Prestación de Servicios Profesionales y Apoyo (5-8)</v>
          </cell>
          <cell r="G778" t="str">
            <v>JOHANA ANDREA MORENO LLANO</v>
          </cell>
          <cell r="L778" t="str">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ell>
          <cell r="M778">
            <v>45439</v>
          </cell>
          <cell r="N778">
            <v>45657</v>
          </cell>
          <cell r="T778">
            <v>75386667</v>
          </cell>
          <cell r="AE778">
            <v>0</v>
          </cell>
          <cell r="AG778">
            <v>0</v>
          </cell>
          <cell r="AL778" t="str">
            <v>https://community.secop.gov.co/Public/Tendering/ContractDetailView/Index?UniqueIdentifier=CO1.PCCNTR.6340896</v>
          </cell>
          <cell r="AS778">
            <v>1.834862385321101E-2</v>
          </cell>
        </row>
        <row r="779">
          <cell r="A779" t="str">
            <v>SCJ-1055-2024</v>
          </cell>
          <cell r="B779">
            <v>45429</v>
          </cell>
          <cell r="E779" t="str">
            <v>5 Contratación directa</v>
          </cell>
          <cell r="F779" t="str">
            <v>33 Prestación de Servicios Profesionales y Apoyo (5-8)</v>
          </cell>
          <cell r="G779" t="str">
            <v>NATALIA ANDREA PARDO ARIZA</v>
          </cell>
          <cell r="L77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9">
            <v>45439</v>
          </cell>
          <cell r="N779">
            <v>45657</v>
          </cell>
          <cell r="T779">
            <v>33465205</v>
          </cell>
          <cell r="AE779">
            <v>0</v>
          </cell>
          <cell r="AG779">
            <v>0</v>
          </cell>
          <cell r="AL779" t="str">
            <v>https://community.secop.gov.co/Public/Tendering/ContractDetailView/Index?UniqueIdentifier=CO1.PCCNTR.6340912</v>
          </cell>
          <cell r="AS779">
            <v>1.834862385321101E-2</v>
          </cell>
        </row>
        <row r="780">
          <cell r="A780" t="str">
            <v>SCJ-1056-2024</v>
          </cell>
          <cell r="B780">
            <v>45429</v>
          </cell>
          <cell r="E780" t="str">
            <v>5 Contratación directa</v>
          </cell>
          <cell r="F780" t="str">
            <v>33 Prestación de Servicios Profesionales y Apoyo (5-8)</v>
          </cell>
          <cell r="G780" t="str">
            <v>VICTOR JULIAN BENITEZ VILLALBA</v>
          </cell>
          <cell r="L780"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80">
            <v>45436</v>
          </cell>
          <cell r="N780">
            <v>45657</v>
          </cell>
          <cell r="T780">
            <v>35746923</v>
          </cell>
          <cell r="AE780">
            <v>0</v>
          </cell>
          <cell r="AG780">
            <v>0</v>
          </cell>
          <cell r="AL780" t="str">
            <v>https://community.secop.gov.co/Public/Tendering/ContractDetailView/Index?UniqueIdentifier=CO1.PCCNTR.6349952</v>
          </cell>
          <cell r="AS780">
            <v>3.1674208144796379E-2</v>
          </cell>
        </row>
        <row r="781">
          <cell r="A781" t="str">
            <v>SCJ-1057-2024</v>
          </cell>
          <cell r="B781">
            <v>45429</v>
          </cell>
          <cell r="E781" t="str">
            <v>5 Contratación directa</v>
          </cell>
          <cell r="F781" t="str">
            <v>33 Prestación de Servicios Profesionales y Apoyo (5-8)</v>
          </cell>
          <cell r="G781" t="str">
            <v>EVERT SILVA ALIAGA</v>
          </cell>
          <cell r="L781" t="str">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ell>
          <cell r="M781">
            <v>45434</v>
          </cell>
          <cell r="N781">
            <v>45657</v>
          </cell>
          <cell r="T781">
            <v>98352000</v>
          </cell>
          <cell r="AE781">
            <v>0</v>
          </cell>
          <cell r="AG781">
            <v>0</v>
          </cell>
          <cell r="AL781" t="str">
            <v>https://community.secop.gov.co/Public/Tendering/ContractDetailView/Index?UniqueIdentifier=CO1.PCCNTR.6340613</v>
          </cell>
          <cell r="AS781">
            <v>4.0358744394618833E-2</v>
          </cell>
        </row>
        <row r="782">
          <cell r="A782" t="str">
            <v>SCJ-1058-2024</v>
          </cell>
          <cell r="B782">
            <v>45429</v>
          </cell>
          <cell r="E782" t="str">
            <v>5 Contratación directa</v>
          </cell>
          <cell r="F782" t="str">
            <v>33 Prestación de Servicios Profesionales y Apoyo (5-8)</v>
          </cell>
          <cell r="G782" t="str">
            <v>RUBY ADELA BLANCO VALDERRAMA</v>
          </cell>
          <cell r="L7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82">
            <v>45433</v>
          </cell>
          <cell r="N782">
            <v>45657</v>
          </cell>
          <cell r="T782">
            <v>21888900</v>
          </cell>
          <cell r="AE782">
            <v>0</v>
          </cell>
          <cell r="AG782">
            <v>0</v>
          </cell>
          <cell r="AL782" t="str">
            <v>https://community.secop.gov.co/Public/Tendering/ContractDetailView/Index?UniqueIdentifier=CO1.PCCNTR.6340384</v>
          </cell>
          <cell r="AS782">
            <v>4.4642857142857144E-2</v>
          </cell>
        </row>
        <row r="783">
          <cell r="A783" t="str">
            <v>SCJ-1059-2024</v>
          </cell>
          <cell r="B783">
            <v>45429</v>
          </cell>
          <cell r="E783" t="str">
            <v>5 Contratación directa</v>
          </cell>
          <cell r="F783" t="str">
            <v>33 Prestación de Servicios Profesionales y Apoyo (5-8)</v>
          </cell>
          <cell r="G783" t="str">
            <v>LUZ HERLENNY SILVA PEDRAZA</v>
          </cell>
          <cell r="L783"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783">
            <v>45439</v>
          </cell>
          <cell r="N783">
            <v>45657</v>
          </cell>
          <cell r="T783">
            <v>14592600</v>
          </cell>
          <cell r="AE783">
            <v>0</v>
          </cell>
          <cell r="AG783">
            <v>0</v>
          </cell>
          <cell r="AL783" t="str">
            <v>https://community.secop.gov.co/Public/Tendering/ContractDetailView/Index?UniqueIdentifier=CO1.PCCNTR.6340362</v>
          </cell>
          <cell r="AS783">
            <v>1.834862385321101E-2</v>
          </cell>
        </row>
        <row r="784">
          <cell r="A784" t="str">
            <v>SCJ-1060-2024</v>
          </cell>
          <cell r="B784">
            <v>45429</v>
          </cell>
          <cell r="E784" t="str">
            <v>5 Contratación directa</v>
          </cell>
          <cell r="F784" t="str">
            <v>33 Prestación de Servicios Profesionales y Apoyo (5-8)</v>
          </cell>
          <cell r="G784" t="str">
            <v>MIGUEL ÁNGEL NIÑO CÁRDENAS</v>
          </cell>
          <cell r="L78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4">
            <v>45434</v>
          </cell>
          <cell r="N784">
            <v>45525</v>
          </cell>
          <cell r="T784">
            <v>9630000</v>
          </cell>
          <cell r="AE784">
            <v>0</v>
          </cell>
          <cell r="AG784">
            <v>0</v>
          </cell>
          <cell r="AL784" t="str">
            <v>https://community.secop.gov.co/Public/Tendering/ContractDetailView/Index?UniqueIdentifier=CO1.PCCNTR.6346112</v>
          </cell>
          <cell r="AS784">
            <v>9.8901098901098897E-2</v>
          </cell>
        </row>
        <row r="785">
          <cell r="A785" t="str">
            <v>SCJ-1061-2024</v>
          </cell>
          <cell r="B785">
            <v>45429</v>
          </cell>
          <cell r="E785" t="str">
            <v>5 Contratación directa</v>
          </cell>
          <cell r="F785" t="str">
            <v>33 Prestación de Servicios Profesionales y Apoyo (5-8)</v>
          </cell>
          <cell r="G785" t="str">
            <v>VIRGILIO CASTELLANOS PAEZ</v>
          </cell>
          <cell r="L78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5">
            <v>45434</v>
          </cell>
          <cell r="N785">
            <v>45525</v>
          </cell>
          <cell r="T785">
            <v>9630000</v>
          </cell>
          <cell r="AE785">
            <v>0</v>
          </cell>
          <cell r="AG785">
            <v>0</v>
          </cell>
          <cell r="AL785" t="str">
            <v>https://community.secop.gov.co/Public/Tendering/ContractDetailView/Index?UniqueIdentifier=CO1.PCCNTR.6346113</v>
          </cell>
          <cell r="AS785">
            <v>9.8901098901098897E-2</v>
          </cell>
        </row>
        <row r="786">
          <cell r="A786" t="str">
            <v>SCJ-1062-2024</v>
          </cell>
          <cell r="B786">
            <v>45429</v>
          </cell>
          <cell r="E786" t="str">
            <v>5 Contratación directa</v>
          </cell>
          <cell r="F786" t="str">
            <v>33 Prestación de Servicios Profesionales y Apoyo (5-8)</v>
          </cell>
          <cell r="G786" t="str">
            <v>SANDRA PAOLA LOMBANA MORENO</v>
          </cell>
          <cell r="L786" t="str">
            <v>Prestar servicios profesionales acompañando la gestión financiera y económica correspondiente a los procesos de contratación de bienes y servicios a cargo de la Dirección de Recursos Físicos y Gestión Documental.</v>
          </cell>
          <cell r="M786">
            <v>45436</v>
          </cell>
          <cell r="N786">
            <v>45657</v>
          </cell>
          <cell r="T786">
            <v>52500000</v>
          </cell>
          <cell r="AE786">
            <v>0</v>
          </cell>
          <cell r="AG786">
            <v>0</v>
          </cell>
          <cell r="AL786" t="str">
            <v>https://community.secop.gov.co/Public/Tendering/ContractDetailView/Index?UniqueIdentifier=CO1.PCCNTR.6342531</v>
          </cell>
          <cell r="AS786">
            <v>3.1674208144796379E-2</v>
          </cell>
        </row>
        <row r="787">
          <cell r="A787" t="str">
            <v>SCJ-1063-2024</v>
          </cell>
          <cell r="B787">
            <v>45429</v>
          </cell>
          <cell r="E787" t="str">
            <v>5 Contratación directa</v>
          </cell>
          <cell r="F787" t="str">
            <v>33 Prestación de Servicios Profesionales y Apoyo (5-8)</v>
          </cell>
          <cell r="G787" t="str">
            <v>JAVIER DARIO TUBERQUIA MARTINEZ</v>
          </cell>
          <cell r="L787" t="str">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ell>
          <cell r="M787">
            <v>45433</v>
          </cell>
          <cell r="N787">
            <v>45657</v>
          </cell>
          <cell r="T787">
            <v>51333333</v>
          </cell>
          <cell r="AE787">
            <v>0</v>
          </cell>
          <cell r="AG787">
            <v>0</v>
          </cell>
          <cell r="AL787" t="str">
            <v>https://community.secop.gov.co/Public/Tendering/ContractDetailView/Index?UniqueIdentifier=CO1.PCCNTR.6340958</v>
          </cell>
          <cell r="AS787">
            <v>4.4642857142857144E-2</v>
          </cell>
        </row>
        <row r="788">
          <cell r="A788" t="str">
            <v>SCJ-1064-2024</v>
          </cell>
          <cell r="B788">
            <v>45429</v>
          </cell>
          <cell r="E788" t="str">
            <v>5 Contratación directa</v>
          </cell>
          <cell r="F788" t="str">
            <v>33 Prestación de Servicios Profesionales y Apoyo (5-8)</v>
          </cell>
          <cell r="G788" t="str">
            <v>HECTOR EDUARDO MOJICA MEDINA</v>
          </cell>
          <cell r="L7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88">
            <v>45439</v>
          </cell>
          <cell r="N788">
            <v>45657</v>
          </cell>
          <cell r="T788">
            <v>32111552</v>
          </cell>
          <cell r="AE788">
            <v>0</v>
          </cell>
          <cell r="AG788">
            <v>0</v>
          </cell>
          <cell r="AL788" t="str">
            <v>https://community.secop.gov.co/Public/Tendering/ContractDetailView/Index?UniqueIdentifier=CO1.PCCNTR.6347988</v>
          </cell>
          <cell r="AS788">
            <v>1.834862385321101E-2</v>
          </cell>
        </row>
        <row r="789">
          <cell r="A789" t="str">
            <v>SCJ-1084-2024</v>
          </cell>
          <cell r="B789">
            <v>45432</v>
          </cell>
          <cell r="E789" t="str">
            <v>5 Contratación directa</v>
          </cell>
          <cell r="F789" t="str">
            <v>33 Prestación de Servicios Profesionales y Apoyo (5-8)</v>
          </cell>
          <cell r="G789" t="str">
            <v>MARIA ISABEL MELENDEZ SALAMANCA</v>
          </cell>
          <cell r="L789" t="str">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ell>
          <cell r="M789">
            <v>45435</v>
          </cell>
          <cell r="N789">
            <v>45657</v>
          </cell>
          <cell r="T789">
            <v>51333333</v>
          </cell>
          <cell r="AE789">
            <v>0</v>
          </cell>
          <cell r="AG789">
            <v>0</v>
          </cell>
          <cell r="AL789" t="str">
            <v>https://community.secop.gov.co/Public/Tendering/ContractDetailView/Index?UniqueIdentifier=CO1.PCCNTR.6348625</v>
          </cell>
          <cell r="AS789">
            <v>3.6036036036036036E-2</v>
          </cell>
        </row>
        <row r="790">
          <cell r="A790" t="str">
            <v>SCJ-1087-2024</v>
          </cell>
          <cell r="B790">
            <v>45432</v>
          </cell>
          <cell r="E790" t="str">
            <v>5 Contratación directa</v>
          </cell>
          <cell r="F790" t="str">
            <v>33 Prestación de Servicios Profesionales y Apoyo (5-8)</v>
          </cell>
          <cell r="G790" t="str">
            <v>OSCAR HERNANDO AGUILAR POSADA</v>
          </cell>
          <cell r="L7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0">
            <v>45435</v>
          </cell>
          <cell r="N790">
            <v>45657</v>
          </cell>
          <cell r="T790">
            <v>32111552</v>
          </cell>
          <cell r="AE790">
            <v>0</v>
          </cell>
          <cell r="AG790">
            <v>0</v>
          </cell>
          <cell r="AL790" t="str">
            <v>https://community.secop.gov.co/Public/Tendering/ContractDetailView/Index?UniqueIdentifier=CO1.PCCNTR.6347075</v>
          </cell>
          <cell r="AS790">
            <v>3.6036036036036036E-2</v>
          </cell>
        </row>
        <row r="791">
          <cell r="A791" t="str">
            <v>SCJ-1088-2024</v>
          </cell>
          <cell r="B791">
            <v>45432</v>
          </cell>
          <cell r="E791" t="str">
            <v>5 Contratación directa</v>
          </cell>
          <cell r="F791" t="str">
            <v>33 Prestación de Servicios Profesionales y Apoyo (5-8)</v>
          </cell>
          <cell r="G791" t="str">
            <v>SERGIO DAVID SAAVEDRA VASQUEZ</v>
          </cell>
          <cell r="L7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1">
            <v>45439</v>
          </cell>
          <cell r="N791">
            <v>45657</v>
          </cell>
          <cell r="T791">
            <v>32111552</v>
          </cell>
          <cell r="AE791">
            <v>0</v>
          </cell>
          <cell r="AG791">
            <v>0</v>
          </cell>
          <cell r="AL791" t="str">
            <v>https://community.secop.gov.co/Public/Tendering/ContractDetailView/Index?UniqueIdentifier=CO1.PCCNTR.6347178</v>
          </cell>
          <cell r="AS791">
            <v>1.834862385321101E-2</v>
          </cell>
        </row>
        <row r="792">
          <cell r="A792" t="str">
            <v>SCJ-1089-2024</v>
          </cell>
          <cell r="B792">
            <v>45432</v>
          </cell>
          <cell r="E792" t="str">
            <v>5 Contratación directa</v>
          </cell>
          <cell r="F792" t="str">
            <v>33 Prestación de Servicios Profesionales y Apoyo (5-8)</v>
          </cell>
          <cell r="G792" t="str">
            <v>ALEXANDER RIAÑO BUSTOS</v>
          </cell>
          <cell r="L792" t="str">
            <v>PRESTAR LOS SERVICIOS DE APOYO A LA GESTIÓN A LA DIRECCIÓN DE SEGURIDAD EN ELCONTROL DEL DELITO FRENTE A FENÓMENTOS Y MERCADOS CRIMINALES INCIDIENDO ENLA IDENTIFICACIÓN, CARACTERIZACIÓN Y DESARROLLO DE INTERVENCIONES EN EL TERRITORIO</v>
          </cell>
          <cell r="M792">
            <v>45441</v>
          </cell>
          <cell r="N792">
            <v>45657</v>
          </cell>
          <cell r="T792">
            <v>26250000</v>
          </cell>
          <cell r="AE792">
            <v>0</v>
          </cell>
          <cell r="AG792">
            <v>0</v>
          </cell>
          <cell r="AL792" t="str">
            <v>https://community.secop.gov.co/Public/Tendering/ContractDetailView/Index?UniqueIdentifier=CO1.PCCNTR.6351478</v>
          </cell>
          <cell r="AS792">
            <v>9.2592592592592587E-3</v>
          </cell>
        </row>
        <row r="793">
          <cell r="A793" t="str">
            <v>SCJ-1091-2024</v>
          </cell>
          <cell r="B793">
            <v>45432</v>
          </cell>
          <cell r="E793" t="str">
            <v>5 Contratación directa</v>
          </cell>
          <cell r="F793" t="str">
            <v>33 Prestación de Servicios Profesionales y Apoyo (5-8)</v>
          </cell>
          <cell r="G793" t="str">
            <v>NELSON YAIR ROMERO MUÑOZ</v>
          </cell>
          <cell r="L793" t="str">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ell>
          <cell r="M793">
            <v>45436</v>
          </cell>
          <cell r="N793">
            <v>45657</v>
          </cell>
          <cell r="T793">
            <v>53460000</v>
          </cell>
          <cell r="AE793">
            <v>0</v>
          </cell>
          <cell r="AG793">
            <v>0</v>
          </cell>
          <cell r="AL793" t="str">
            <v>https://community.secop.gov.co/Public/Tendering/ContractDetailView/Index?UniqueIdentifier=CO1.PCCNTR.6347443</v>
          </cell>
          <cell r="AS793">
            <v>3.1674208144796379E-2</v>
          </cell>
        </row>
        <row r="794">
          <cell r="A794" t="str">
            <v>SCJ-1092-2024</v>
          </cell>
          <cell r="B794">
            <v>45432</v>
          </cell>
          <cell r="E794" t="str">
            <v>5 Contratación directa</v>
          </cell>
          <cell r="F794" t="str">
            <v>33 Prestación de Servicios Profesionales y Apoyo (5-8)</v>
          </cell>
          <cell r="G794" t="str">
            <v>RICARDO GALVIS SEGURA</v>
          </cell>
          <cell r="L794" t="str">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ell>
          <cell r="M794">
            <v>45441</v>
          </cell>
          <cell r="N794">
            <v>45657</v>
          </cell>
          <cell r="T794">
            <v>26104295</v>
          </cell>
          <cell r="AE794">
            <v>0</v>
          </cell>
          <cell r="AG794">
            <v>0</v>
          </cell>
          <cell r="AL794" t="str">
            <v>https://community.secop.gov.co/Public/Tendering/ContractDetailView/Index?UniqueIdentifier=CO1.PCCNTR.6350537</v>
          </cell>
          <cell r="AS794">
            <v>9.2592592592592587E-3</v>
          </cell>
        </row>
        <row r="795">
          <cell r="A795" t="str">
            <v>SCJ-1093-2024</v>
          </cell>
          <cell r="B795">
            <v>45432</v>
          </cell>
          <cell r="E795" t="str">
            <v>5 Contratación directa</v>
          </cell>
          <cell r="F795" t="str">
            <v>33 Prestación de Servicios Profesionales y Apoyo (5-8)</v>
          </cell>
          <cell r="G795" t="str">
            <v>PAOLA ANDREA BONILLA GUTIERREZ</v>
          </cell>
          <cell r="L795" t="str">
            <v>PRESTAR SERVICIOS DE APOYO A LA GESTIÓN PARA ORIENTAR EN CONOCIMIENTOS, HABILIDADES Y APTITUDES EN EL TALLER DE LAVANDERIA, A LAS PERSONAS PRIVADAS DE LA LIBERTAD DE LA CÁRCEL DISTRITAL DE VARONES Y ANEXO DE MUJERES DESIGNADAS POR LA JETEE PARA REDENCIÓN DE PENAS</v>
          </cell>
          <cell r="M795">
            <v>45435</v>
          </cell>
          <cell r="N795">
            <v>45657</v>
          </cell>
          <cell r="T795">
            <v>19112430</v>
          </cell>
          <cell r="AE795">
            <v>0</v>
          </cell>
          <cell r="AG795">
            <v>0</v>
          </cell>
          <cell r="AL795" t="str">
            <v>https://community.secop.gov.co/Public/Tendering/ContractDetailView/Index?UniqueIdentifier=CO1.PCCNTR.6347335</v>
          </cell>
          <cell r="AS795">
            <v>3.6036036036036036E-2</v>
          </cell>
        </row>
        <row r="796">
          <cell r="A796" t="str">
            <v>SCJ-1094-2024</v>
          </cell>
          <cell r="B796">
            <v>45432</v>
          </cell>
          <cell r="E796" t="str">
            <v>5 Contratación directa</v>
          </cell>
          <cell r="F796" t="str">
            <v>33 Prestación de Servicios Profesionales y Apoyo (5-8)</v>
          </cell>
          <cell r="G796" t="str">
            <v>YOLIMA PARRA RODRIGUEZ</v>
          </cell>
          <cell r="L796" t="str">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ell>
          <cell r="M796">
            <v>45435</v>
          </cell>
          <cell r="N796">
            <v>45657</v>
          </cell>
          <cell r="T796">
            <v>26160000</v>
          </cell>
          <cell r="AE796">
            <v>0</v>
          </cell>
          <cell r="AG796">
            <v>0</v>
          </cell>
          <cell r="AL796" t="str">
            <v>https://community.secop.gov.co/Public/Tendering/ContractDetailView/Index?UniqueIdentifier=CO1.PCCNTR.6353568</v>
          </cell>
          <cell r="AS796">
            <v>3.6036036036036036E-2</v>
          </cell>
        </row>
        <row r="797">
          <cell r="A797" t="str">
            <v>SCJ-1095-2024</v>
          </cell>
          <cell r="B797">
            <v>45432</v>
          </cell>
          <cell r="E797" t="str">
            <v>5 Contratación directa</v>
          </cell>
          <cell r="F797" t="str">
            <v>33 Prestación de Servicios Profesionales y Apoyo (5-8)</v>
          </cell>
          <cell r="G797" t="str">
            <v>ALVARO ECHEVERRI ALFONSO</v>
          </cell>
          <cell r="L797" t="str">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ell>
          <cell r="M797">
            <v>45434</v>
          </cell>
          <cell r="N797">
            <v>45657</v>
          </cell>
          <cell r="T797">
            <v>39864300</v>
          </cell>
          <cell r="AE797">
            <v>0</v>
          </cell>
          <cell r="AG797">
            <v>0</v>
          </cell>
          <cell r="AL797" t="str">
            <v>https://community.secop.gov.co/Public/Tendering/ContractDetailView/Index?UniqueIdentifier=CO1.PCCNTR.6347171</v>
          </cell>
          <cell r="AS797">
            <v>4.0358744394618833E-2</v>
          </cell>
        </row>
        <row r="798">
          <cell r="A798" t="str">
            <v>SCJ-1096-2024</v>
          </cell>
          <cell r="B798">
            <v>45432</v>
          </cell>
          <cell r="E798" t="str">
            <v>5 Contratación directa</v>
          </cell>
          <cell r="F798" t="str">
            <v>33 Prestación de Servicios Profesionales y Apoyo (5-8)</v>
          </cell>
          <cell r="G798" t="str">
            <v>CAMILO ANDRES ORTEGON JIMENEZ</v>
          </cell>
          <cell r="L798" t="str">
            <v>PRESTAR SERVICIOS PROFESIONALES A LA DIRECCIÓN DE RESPONSABILIDAD PENAL ADOLESCENTE COMO INSTRUCTOR(A) DEL TALLER DE MANTENIMIENTO DE BICICLETAS PARA LA POBLACIÓN VINCULADA A LAS ESTRATEGIAS DE LA DIRECCIÓN</v>
          </cell>
          <cell r="M798">
            <v>45434</v>
          </cell>
          <cell r="N798">
            <v>45657</v>
          </cell>
          <cell r="T798">
            <v>30532500</v>
          </cell>
          <cell r="AE798">
            <v>0</v>
          </cell>
          <cell r="AG798">
            <v>0</v>
          </cell>
          <cell r="AL798" t="str">
            <v>https://community.secop.gov.co/Public/Tendering/ContractDetailView/Index?UniqueIdentifier=CO1.PCCNTR.6347445</v>
          </cell>
          <cell r="AS798">
            <v>4.0358744394618833E-2</v>
          </cell>
        </row>
        <row r="799">
          <cell r="A799" t="str">
            <v>SCJ-1097-2024</v>
          </cell>
          <cell r="B799">
            <v>45432</v>
          </cell>
          <cell r="E799" t="str">
            <v>5 Contratación directa</v>
          </cell>
          <cell r="F799" t="str">
            <v>33 Prestación de Servicios Profesionales y Apoyo (5-8)</v>
          </cell>
          <cell r="G799" t="str">
            <v>PAULA ANDREA MENDEZ RANGEL</v>
          </cell>
          <cell r="L7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99">
            <v>45439</v>
          </cell>
          <cell r="N799">
            <v>45657</v>
          </cell>
          <cell r="T799">
            <v>33465205</v>
          </cell>
          <cell r="AE799">
            <v>0</v>
          </cell>
          <cell r="AG799">
            <v>0</v>
          </cell>
          <cell r="AL799" t="str">
            <v>https://community.secop.gov.co/Public/Tendering/ContractDetailView/Index?UniqueIdentifier=CO1.PCCNTR.6348638</v>
          </cell>
          <cell r="AS799">
            <v>1.834862385321101E-2</v>
          </cell>
        </row>
        <row r="800">
          <cell r="A800" t="str">
            <v>SCJ-1098-2024</v>
          </cell>
          <cell r="B800">
            <v>45432</v>
          </cell>
          <cell r="E800" t="str">
            <v>5 Contratación directa</v>
          </cell>
          <cell r="F800" t="str">
            <v>33 Prestación de Servicios Profesionales y Apoyo (5-8)</v>
          </cell>
          <cell r="G800" t="str">
            <v>DANIELA NAVAS PEREZ</v>
          </cell>
          <cell r="L8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0">
            <v>45434</v>
          </cell>
          <cell r="N800">
            <v>45657</v>
          </cell>
          <cell r="T800">
            <v>21402480</v>
          </cell>
          <cell r="AE800">
            <v>0</v>
          </cell>
          <cell r="AG800">
            <v>0</v>
          </cell>
          <cell r="AL800" t="str">
            <v>https://community.secop.gov.co/Public/Tendering/ContractDetailView/Index?UniqueIdentifier=CO1.PCCNTR.6347647</v>
          </cell>
          <cell r="AS800">
            <v>4.0358744394618833E-2</v>
          </cell>
        </row>
        <row r="801">
          <cell r="A801" t="str">
            <v>SCJ-1099-2024</v>
          </cell>
          <cell r="B801">
            <v>45432</v>
          </cell>
          <cell r="E801" t="str">
            <v>5 Contratación directa</v>
          </cell>
          <cell r="F801" t="str">
            <v>33 Prestación de Servicios Profesionales y Apoyo (5-8)</v>
          </cell>
          <cell r="G801" t="str">
            <v>EDNA YULIETH CASTRO SALGADO</v>
          </cell>
          <cell r="L8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1">
            <v>45439</v>
          </cell>
          <cell r="N801">
            <v>45657</v>
          </cell>
          <cell r="T801">
            <v>21888900</v>
          </cell>
          <cell r="AE801">
            <v>0</v>
          </cell>
          <cell r="AG801">
            <v>0</v>
          </cell>
          <cell r="AL801" t="str">
            <v>https://community.secop.gov.co/Public/Tendering/ContractDetailView/Index?UniqueIdentifier=CO1.PCCNTR.6348622</v>
          </cell>
          <cell r="AS801">
            <v>1.834862385321101E-2</v>
          </cell>
        </row>
        <row r="802">
          <cell r="A802" t="str">
            <v>SCJ-1100-2024</v>
          </cell>
          <cell r="B802">
            <v>45432</v>
          </cell>
          <cell r="E802" t="str">
            <v>5 Contratación directa</v>
          </cell>
          <cell r="F802" t="str">
            <v>33 Prestación de Servicios Profesionales y Apoyo (5-8)</v>
          </cell>
          <cell r="G802" t="str">
            <v>MARIA CONCEPCIÓN JAMIOY MAVISOY</v>
          </cell>
          <cell r="L8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02">
            <v>45443</v>
          </cell>
          <cell r="N802">
            <v>45657</v>
          </cell>
          <cell r="T802">
            <v>20429640</v>
          </cell>
          <cell r="AE802">
            <v>0</v>
          </cell>
          <cell r="AG802">
            <v>0</v>
          </cell>
          <cell r="AL802" t="str">
            <v>https://community.secop.gov.co/Public/Tendering/ContractDetailView/Index?UniqueIdentifier=CO1.PCCNTR.6350550</v>
          </cell>
          <cell r="AS802">
            <v>0</v>
          </cell>
        </row>
        <row r="803">
          <cell r="A803" t="str">
            <v>SCJ-1101-2024</v>
          </cell>
          <cell r="B803">
            <v>45432</v>
          </cell>
          <cell r="E803" t="str">
            <v>5 Contratación directa</v>
          </cell>
          <cell r="F803" t="str">
            <v>33 Prestación de Servicios Profesionales y Apoyo (5-8)</v>
          </cell>
          <cell r="G803" t="str">
            <v>ROGER FARIAS GUARIN</v>
          </cell>
          <cell r="L8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3">
            <v>45444</v>
          </cell>
          <cell r="N803">
            <v>45657</v>
          </cell>
          <cell r="T803">
            <v>21888900</v>
          </cell>
          <cell r="AE803">
            <v>0</v>
          </cell>
          <cell r="AG803">
            <v>0</v>
          </cell>
          <cell r="AL803" t="str">
            <v>https://community.secop.gov.co/Public/Tendering/ContractDetailView/Index?UniqueIdentifier=CO1.PCCNTR.6348447</v>
          </cell>
          <cell r="AS803">
            <v>0</v>
          </cell>
        </row>
        <row r="804">
          <cell r="A804" t="str">
            <v>SCJ-1102-2024</v>
          </cell>
          <cell r="B804">
            <v>45432</v>
          </cell>
          <cell r="E804" t="str">
            <v>5 Contratación directa</v>
          </cell>
          <cell r="F804" t="str">
            <v>33 Prestación de Servicios Profesionales y Apoyo (5-8)</v>
          </cell>
          <cell r="G804" t="str">
            <v>GERMAN RODRIGUEZ MORENO</v>
          </cell>
          <cell r="L80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4">
            <v>45444</v>
          </cell>
          <cell r="N804">
            <v>45657</v>
          </cell>
          <cell r="T804">
            <v>14802060</v>
          </cell>
          <cell r="AE804">
            <v>0</v>
          </cell>
          <cell r="AG804">
            <v>0</v>
          </cell>
          <cell r="AL804" t="str">
            <v>https://community.secop.gov.co/Public/Tendering/ContractDetailView/Index?UniqueIdentifier=CO1.PCCNTR.6348239</v>
          </cell>
          <cell r="AS804">
            <v>0</v>
          </cell>
        </row>
        <row r="805">
          <cell r="A805" t="str">
            <v>SCJ-1103-2024</v>
          </cell>
          <cell r="B805">
            <v>45432</v>
          </cell>
          <cell r="E805" t="str">
            <v>5 Contratación directa</v>
          </cell>
          <cell r="F805" t="str">
            <v>33 Prestación de Servicios Profesionales y Apoyo (5-8)</v>
          </cell>
          <cell r="G805" t="str">
            <v>OVEIDA GONZALEZ VELANDIA</v>
          </cell>
          <cell r="L80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5">
            <v>45444</v>
          </cell>
          <cell r="N805">
            <v>45657</v>
          </cell>
          <cell r="T805">
            <v>14802060</v>
          </cell>
          <cell r="AE805">
            <v>0</v>
          </cell>
          <cell r="AG805">
            <v>0</v>
          </cell>
          <cell r="AL805" t="str">
            <v>https://community.secop.gov.co/Public/Tendering/ContractDetailView/Index?UniqueIdentifier=CO1.PCCNTR.6351701</v>
          </cell>
          <cell r="AS805">
            <v>0</v>
          </cell>
        </row>
        <row r="806">
          <cell r="A806" t="str">
            <v>SCJ-1104-2024</v>
          </cell>
          <cell r="B806">
            <v>45432</v>
          </cell>
          <cell r="E806" t="str">
            <v>5 Contratación directa</v>
          </cell>
          <cell r="F806" t="str">
            <v>33 Prestación de Servicios Profesionales y Apoyo (5-8)</v>
          </cell>
          <cell r="G806" t="str">
            <v>SARA ALEJANDRA MELO PINILLA</v>
          </cell>
          <cell r="L806" t="str">
            <v>PRESTAR SERVICIOS DE APOYO A LA SUBSECRETARÍA DE ACCESO A LA JUSTICIA PARA APOYAR LA EJECUCIÓN DE ACCIONES RELACIONADAS CON LA ATENCIÓN DE LOS GRUPOS FAMILIARES DE LOS USUARIOS DE CASA LIBERTAD</v>
          </cell>
          <cell r="M806">
            <v>45439</v>
          </cell>
          <cell r="N806">
            <v>45657</v>
          </cell>
          <cell r="T806">
            <v>19203709</v>
          </cell>
          <cell r="AE806">
            <v>0</v>
          </cell>
          <cell r="AG806">
            <v>0</v>
          </cell>
          <cell r="AL806" t="str">
            <v>https://community.secop.gov.co/Public/Tendering/ContractDetailView/Index?UniqueIdentifier=CO1.PCCNTR.6348630</v>
          </cell>
          <cell r="AS806">
            <v>1.834862385321101E-2</v>
          </cell>
        </row>
        <row r="807">
          <cell r="A807" t="str">
            <v>SCJ-1106-2024</v>
          </cell>
          <cell r="B807">
            <v>45432</v>
          </cell>
          <cell r="E807" t="str">
            <v>5 Contratación directa</v>
          </cell>
          <cell r="F807" t="str">
            <v>33 Prestación de Servicios Profesionales y Apoyo (5-8)</v>
          </cell>
          <cell r="G807" t="str">
            <v>CARLOS ANDRES JIMENEZ HERRERA</v>
          </cell>
          <cell r="L8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7">
            <v>45439</v>
          </cell>
          <cell r="N807">
            <v>45657</v>
          </cell>
          <cell r="T807">
            <v>14802060</v>
          </cell>
          <cell r="AE807">
            <v>0</v>
          </cell>
          <cell r="AG807">
            <v>0</v>
          </cell>
          <cell r="AL807" t="str">
            <v>https://community.secop.gov.co/Public/Tendering/ContractDetailView/Index?UniqueIdentifier=CO1.PCCNTR.6348639</v>
          </cell>
          <cell r="AS807">
            <v>1.834862385321101E-2</v>
          </cell>
        </row>
        <row r="808">
          <cell r="A808" t="str">
            <v>SCJ-1107-2024</v>
          </cell>
          <cell r="B808">
            <v>45432</v>
          </cell>
          <cell r="E808" t="str">
            <v>5 Contratación directa</v>
          </cell>
          <cell r="F808" t="str">
            <v>33 Prestación de Servicios Profesionales y Apoyo (5-8)</v>
          </cell>
          <cell r="G808" t="str">
            <v>MARISOL RICARDO SAAVEDRA</v>
          </cell>
          <cell r="L808" t="str">
            <v>PRESTAR SERVICIOS DE APOYO A LA GESTIÓN A LA DIRECCIÓN DE ACCESO A LA JUSTICIA, EN LA RECEPCIÓN Y SALIDA DE USUARIOS QUE INGRESEN Y SE PRESENTEN EN LOS CENTROS DE TRASLADO POR PROTECCIÓN (CTP) DEL DISTRITO.</v>
          </cell>
          <cell r="M808">
            <v>45447</v>
          </cell>
          <cell r="N808">
            <v>45657</v>
          </cell>
          <cell r="T808">
            <v>24733226</v>
          </cell>
          <cell r="AE808">
            <v>0</v>
          </cell>
          <cell r="AG808">
            <v>0</v>
          </cell>
          <cell r="AL808" t="str">
            <v>https://community.secop.gov.co/Public/Tendering/ContractDetailView/Index?UniqueIdentifier=CO1.PCCNTR.6350681</v>
          </cell>
          <cell r="AS808">
            <v>0</v>
          </cell>
        </row>
        <row r="809">
          <cell r="A809" t="str">
            <v>SCJ-1108-2024</v>
          </cell>
          <cell r="B809">
            <v>45432</v>
          </cell>
          <cell r="E809" t="str">
            <v>5 Contratación directa</v>
          </cell>
          <cell r="F809" t="str">
            <v>33 Prestación de Servicios Profesionales y Apoyo (5-8)</v>
          </cell>
          <cell r="G809" t="str">
            <v>JOHN ALEXANDER ROA MORCOTE</v>
          </cell>
          <cell r="L80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9">
            <v>45439</v>
          </cell>
          <cell r="N809">
            <v>45657</v>
          </cell>
          <cell r="T809">
            <v>14802060</v>
          </cell>
          <cell r="AE809">
            <v>0</v>
          </cell>
          <cell r="AG809">
            <v>0</v>
          </cell>
          <cell r="AL809" t="str">
            <v>https://community.secop.gov.co/Public/Tendering/ContractDetailView/Index?UniqueIdentifier=CO1.PCCNTR.6348248</v>
          </cell>
          <cell r="AS809">
            <v>1.834862385321101E-2</v>
          </cell>
        </row>
        <row r="810">
          <cell r="A810" t="str">
            <v>SCJ-1109-2024</v>
          </cell>
          <cell r="B810">
            <v>45432</v>
          </cell>
          <cell r="E810" t="str">
            <v>5 Contratación directa</v>
          </cell>
          <cell r="F810" t="str">
            <v>33 Prestación de Servicios Profesionales y Apoyo (5-8)</v>
          </cell>
          <cell r="G810" t="str">
            <v>OSCAR IVAN VILLANUEVA SANCHEZ</v>
          </cell>
          <cell r="L81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10">
            <v>45441</v>
          </cell>
          <cell r="N810">
            <v>45657</v>
          </cell>
          <cell r="T810">
            <v>19595143</v>
          </cell>
          <cell r="AE810">
            <v>0</v>
          </cell>
          <cell r="AG810">
            <v>0</v>
          </cell>
          <cell r="AL810" t="str">
            <v>https://community.secop.gov.co/Public/Tendering/ContractDetailView/Index?UniqueIdentifier=CO1.PCCNTR.6351278</v>
          </cell>
          <cell r="AS810">
            <v>9.2592592592592587E-3</v>
          </cell>
        </row>
        <row r="811">
          <cell r="A811" t="str">
            <v>SCJ-1110-2024</v>
          </cell>
          <cell r="B811">
            <v>45432</v>
          </cell>
          <cell r="E811" t="str">
            <v>5 Contratación directa</v>
          </cell>
          <cell r="F811" t="str">
            <v>33 Prestación de Servicios Profesionales y Apoyo (5-8)</v>
          </cell>
          <cell r="G811" t="str">
            <v>JOSE LUIS GARCIA ROJAS</v>
          </cell>
          <cell r="L811" t="str">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ell>
          <cell r="M811">
            <v>45440</v>
          </cell>
          <cell r="N811">
            <v>45657</v>
          </cell>
          <cell r="T811">
            <v>46583333</v>
          </cell>
          <cell r="AE811">
            <v>0</v>
          </cell>
          <cell r="AG811">
            <v>0</v>
          </cell>
          <cell r="AL811" t="str">
            <v>https://community.secop.gov.co/Public/Tendering/ContractDetailView/Index?UniqueIdentifier=CO1.PCCNTR.6350193</v>
          </cell>
          <cell r="AS811">
            <v>1.3824884792626729E-2</v>
          </cell>
        </row>
        <row r="812">
          <cell r="A812" t="str">
            <v>SCJ-1111-2024</v>
          </cell>
          <cell r="B812">
            <v>45432</v>
          </cell>
          <cell r="E812" t="str">
            <v>5 Contratación directa</v>
          </cell>
          <cell r="F812" t="str">
            <v>33 Prestación de Servicios Profesionales y Apoyo (5-8)</v>
          </cell>
          <cell r="G812" t="str">
            <v>ANDRES FELIPE CASTELLANOS CERON</v>
          </cell>
          <cell r="L812"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812">
            <v>45449</v>
          </cell>
          <cell r="N812">
            <v>45657</v>
          </cell>
          <cell r="T812">
            <v>21275734</v>
          </cell>
          <cell r="AE812">
            <v>0</v>
          </cell>
          <cell r="AG812">
            <v>0</v>
          </cell>
          <cell r="AL812" t="str">
            <v>https://community.secop.gov.co/Public/Tendering/ContractDetailView/Index?UniqueIdentifier=CO1.PCCNTR.6350199</v>
          </cell>
          <cell r="AS812">
            <v>0</v>
          </cell>
        </row>
        <row r="813">
          <cell r="A813" t="str">
            <v>SCJ-1112-2024</v>
          </cell>
          <cell r="B813">
            <v>45432</v>
          </cell>
          <cell r="E813" t="str">
            <v>5 Contratación directa</v>
          </cell>
          <cell r="F813" t="str">
            <v>33 Prestación de Servicios Profesionales y Apoyo (5-8)</v>
          </cell>
          <cell r="G813" t="str">
            <v>YIMMY RESTREPO HAMBURGER</v>
          </cell>
          <cell r="L813" t="str">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ell>
          <cell r="M813">
            <v>45439</v>
          </cell>
          <cell r="N813">
            <v>45657</v>
          </cell>
          <cell r="T813">
            <v>29851030</v>
          </cell>
          <cell r="AE813">
            <v>0</v>
          </cell>
          <cell r="AG813">
            <v>0</v>
          </cell>
          <cell r="AL813" t="str">
            <v>https://community.secop.gov.co/Public/Tendering/ContractDetailView/Index?UniqueIdentifier=CO1.PCCNTR.6354679</v>
          </cell>
          <cell r="AS813">
            <v>1.834862385321101E-2</v>
          </cell>
        </row>
        <row r="814">
          <cell r="A814" t="str">
            <v>SCJ-1113-2024</v>
          </cell>
          <cell r="B814">
            <v>45432</v>
          </cell>
          <cell r="E814" t="str">
            <v>5 Contratación directa</v>
          </cell>
          <cell r="F814" t="str">
            <v>33 Prestación de Servicios Profesionales y Apoyo (5-8)</v>
          </cell>
          <cell r="G814" t="str">
            <v>CINDY CATALINA CONTRERAS ACERO</v>
          </cell>
          <cell r="L814" t="str">
            <v>PRESTAR SERVICIOS PROFESIONALES EN LA ATENCIÓN JURÍDICA A LAS PERSONAS PRIVADAS DE LA LIBERTAD QUE SE ENCUENTRAN EN EL CENTRO ESPECIAL DE RECLUSIÓN, EN EL MARCO DE LOS LÍNEAMIENTOS Y PROCEDIMIENTOS DEL ÁREA JURÍDICA DEL CER.</v>
          </cell>
          <cell r="M814">
            <v>45439</v>
          </cell>
          <cell r="N814">
            <v>45657</v>
          </cell>
          <cell r="T814">
            <v>32055467</v>
          </cell>
          <cell r="AE814">
            <v>0</v>
          </cell>
          <cell r="AG814">
            <v>0</v>
          </cell>
          <cell r="AL814" t="str">
            <v>https://community.secop.gov.co/Public/Tendering/ContractDetailView/Index?UniqueIdentifier=CO1.PCCNTR.6354480</v>
          </cell>
          <cell r="AS814">
            <v>1.834862385321101E-2</v>
          </cell>
        </row>
        <row r="815">
          <cell r="A815" t="str">
            <v>SCJ-1115-2024</v>
          </cell>
          <cell r="B815">
            <v>45433</v>
          </cell>
          <cell r="E815" t="str">
            <v>5 Contratación directa</v>
          </cell>
          <cell r="F815" t="str">
            <v>33 Prestación de Servicios Profesionales y Apoyo (5-8)</v>
          </cell>
          <cell r="G815" t="str">
            <v>DANIEL FERNANDO BETANCUR AGUDELO</v>
          </cell>
          <cell r="L8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5">
            <v>45440</v>
          </cell>
          <cell r="N815">
            <v>45657</v>
          </cell>
          <cell r="T815">
            <v>21402480</v>
          </cell>
          <cell r="AE815">
            <v>0</v>
          </cell>
          <cell r="AG815">
            <v>0</v>
          </cell>
          <cell r="AL815" t="str">
            <v>https://community.secop.gov.co/Public/Tendering/ContractDetailView/Index?UniqueIdentifier=CO1.PCCNTR.6351205</v>
          </cell>
          <cell r="AS815">
            <v>1.3824884792626729E-2</v>
          </cell>
        </row>
        <row r="816">
          <cell r="A816" t="str">
            <v>SCJ-1116-2024</v>
          </cell>
          <cell r="B816">
            <v>45433</v>
          </cell>
          <cell r="E816" t="str">
            <v>5 Contratación directa</v>
          </cell>
          <cell r="F816" t="str">
            <v>33 Prestación de Servicios Profesionales y Apoyo (5-8)</v>
          </cell>
          <cell r="G816" t="str">
            <v>SERGIO ESTEBAN SANCHEZ QUIMBAYO</v>
          </cell>
          <cell r="L8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6">
            <v>45444</v>
          </cell>
          <cell r="N816">
            <v>45657</v>
          </cell>
          <cell r="T816">
            <v>21402480</v>
          </cell>
          <cell r="AE816">
            <v>0</v>
          </cell>
          <cell r="AG816">
            <v>0</v>
          </cell>
          <cell r="AL816" t="str">
            <v>https://community.secop.gov.co/Public/Tendering/ContractDetailView/Index?UniqueIdentifier=CO1.PCCNTR.6351031</v>
          </cell>
          <cell r="AS816">
            <v>0</v>
          </cell>
        </row>
        <row r="817">
          <cell r="A817" t="str">
            <v>SCJ-1117-2024</v>
          </cell>
          <cell r="B817">
            <v>45433</v>
          </cell>
          <cell r="E817" t="str">
            <v>5 Contratación directa</v>
          </cell>
          <cell r="F817" t="str">
            <v>33 Prestación de Servicios Profesionales y Apoyo (5-8)</v>
          </cell>
          <cell r="G817" t="str">
            <v>VANESSA VIVIANA MADERO RAMIREZ</v>
          </cell>
          <cell r="L817"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7">
            <v>45440</v>
          </cell>
          <cell r="N817">
            <v>45657</v>
          </cell>
          <cell r="T817">
            <v>41762600</v>
          </cell>
          <cell r="AE817">
            <v>0</v>
          </cell>
          <cell r="AG817">
            <v>0</v>
          </cell>
          <cell r="AL817" t="str">
            <v>https://community.secop.gov.co/Public/Tendering/ContractDetailView/Index?UniqueIdentifier=CO1.PCCNTR.6353801</v>
          </cell>
          <cell r="AS817">
            <v>1.3824884792626729E-2</v>
          </cell>
        </row>
        <row r="818">
          <cell r="A818" t="str">
            <v>SCJ-1118-2024</v>
          </cell>
          <cell r="B818">
            <v>45433</v>
          </cell>
          <cell r="E818" t="str">
            <v>5 Contratación directa</v>
          </cell>
          <cell r="F818" t="str">
            <v>33 Prestación de Servicios Profesionales y Apoyo (5-8)</v>
          </cell>
          <cell r="G818" t="str">
            <v>WILMER HERNANDO ROA SANTAMARIA</v>
          </cell>
          <cell r="L81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8">
            <v>45440</v>
          </cell>
          <cell r="N818">
            <v>45657</v>
          </cell>
          <cell r="T818">
            <v>41762600</v>
          </cell>
          <cell r="AE818">
            <v>0</v>
          </cell>
          <cell r="AG818">
            <v>0</v>
          </cell>
          <cell r="AL818" t="str">
            <v>https://community.secop.gov.co/Public/Tendering/ContractDetailView/Index?UniqueIdentifier=CO1.PCCNTR.6353639</v>
          </cell>
          <cell r="AS818">
            <v>1.3824884792626729E-2</v>
          </cell>
        </row>
        <row r="819">
          <cell r="A819" t="str">
            <v>SCJ-1119-2024</v>
          </cell>
          <cell r="B819">
            <v>45433</v>
          </cell>
          <cell r="E819" t="str">
            <v>5 Contratación directa</v>
          </cell>
          <cell r="F819" t="str">
            <v>33 Prestación de Servicios Profesionales y Apoyo (5-8)</v>
          </cell>
          <cell r="G819" t="str">
            <v>MARIA PAULA GABRIELA CARVAJAL PLATA</v>
          </cell>
          <cell r="L819"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19">
            <v>45449</v>
          </cell>
          <cell r="N819">
            <v>45657</v>
          </cell>
          <cell r="T819">
            <v>29172598</v>
          </cell>
          <cell r="AE819">
            <v>0</v>
          </cell>
          <cell r="AG819">
            <v>0</v>
          </cell>
          <cell r="AL819" t="str">
            <v>https://community.secop.gov.co/Public/Tendering/ContractDetailView/Index?UniqueIdentifier=CO1.PCCNTR.6354315</v>
          </cell>
          <cell r="AS819">
            <v>0</v>
          </cell>
        </row>
        <row r="820">
          <cell r="A820" t="str">
            <v>SCJ-1120-2024</v>
          </cell>
          <cell r="B820">
            <v>45433</v>
          </cell>
          <cell r="E820" t="str">
            <v>5 Contratación directa</v>
          </cell>
          <cell r="F820" t="str">
            <v>33 Prestación de Servicios Profesionales y Apoyo (5-8)</v>
          </cell>
          <cell r="G820" t="str">
            <v>YADY RODRIGUEZ ALFONSO</v>
          </cell>
          <cell r="L8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20">
            <v>45442</v>
          </cell>
          <cell r="N820">
            <v>45657</v>
          </cell>
          <cell r="T820">
            <v>20916060</v>
          </cell>
          <cell r="AE820">
            <v>0</v>
          </cell>
          <cell r="AG820">
            <v>0</v>
          </cell>
          <cell r="AL820" t="str">
            <v>https://community.secop.gov.co/Public/Tendering/ContractDetailView/Index?UniqueIdentifier=CO1.PCCNTR.6360920</v>
          </cell>
          <cell r="AS820">
            <v>4.6511627906976744E-3</v>
          </cell>
        </row>
        <row r="821">
          <cell r="A821" t="str">
            <v>SCJ-1121-2024</v>
          </cell>
          <cell r="B821">
            <v>45433</v>
          </cell>
          <cell r="E821" t="str">
            <v>5 Contratación directa</v>
          </cell>
          <cell r="F821" t="str">
            <v>33 Prestación de Servicios Profesionales y Apoyo (5-8)</v>
          </cell>
          <cell r="G821" t="str">
            <v>GILBERTO BACCA ROMERO</v>
          </cell>
          <cell r="L821" t="str">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ell>
          <cell r="M821">
            <v>45441</v>
          </cell>
          <cell r="N821">
            <v>45657</v>
          </cell>
          <cell r="T821">
            <v>39864300</v>
          </cell>
          <cell r="AE821">
            <v>0</v>
          </cell>
          <cell r="AG821">
            <v>0</v>
          </cell>
          <cell r="AL821" t="str">
            <v>https://community.secop.gov.co/Public/Tendering/ContractDetailView/Index?UniqueIdentifier=CO1.PCCNTR.6353612</v>
          </cell>
          <cell r="AS821">
            <v>9.2592592592592587E-3</v>
          </cell>
        </row>
        <row r="822">
          <cell r="A822" t="str">
            <v>SCJ-1122-2024</v>
          </cell>
          <cell r="B822">
            <v>45433</v>
          </cell>
          <cell r="E822" t="str">
            <v>5 Contratación directa</v>
          </cell>
          <cell r="F822" t="str">
            <v>33 Prestación de Servicios Profesionales y Apoyo (5-8)</v>
          </cell>
          <cell r="G822" t="str">
            <v>CLAUDIA PATRICIA LÓPEZ AMORTEGUI</v>
          </cell>
          <cell r="L8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2">
            <v>45442</v>
          </cell>
          <cell r="N822">
            <v>45594</v>
          </cell>
          <cell r="T822">
            <v>14802060</v>
          </cell>
          <cell r="AE822">
            <v>0</v>
          </cell>
          <cell r="AG822">
            <v>0</v>
          </cell>
          <cell r="AL822" t="str">
            <v>https://community.secop.gov.co/Public/Tendering/ContractDetailView/Index?UniqueIdentifier=CO1.PCCNTR.6353322</v>
          </cell>
          <cell r="AS822">
            <v>6.5789473684210523E-3</v>
          </cell>
        </row>
        <row r="823">
          <cell r="A823" t="str">
            <v>SCJ-1123-2024</v>
          </cell>
          <cell r="B823">
            <v>45433</v>
          </cell>
          <cell r="E823" t="str">
            <v>5 Contratación directa</v>
          </cell>
          <cell r="F823" t="str">
            <v>33 Prestación de Servicios Profesionales y Apoyo (5-8)</v>
          </cell>
          <cell r="G823" t="str">
            <v>NICOLE ANDREA SARMIENTO AVELLANEDA</v>
          </cell>
          <cell r="L823" t="str">
            <v>PRESTAR LOS SERVICIOS PROFESIONALES EN EL SEGUIMIENTO Y EJECUCIÓN DE LA ESTRATEGIA DE JÓVENES, PARA LA PROMOCIÓN DE LA FORMACION Y FORTALECIMIENTO DE CONOCIMIENTOS CULTURALES DE PAZ, LEGALIDAD, REGULACIÓN EMOCIONAL Y RESOLUCIÓN DE CONFLICTOS QUE INCIDEN EN SUS TERRITORIOS</v>
          </cell>
          <cell r="M823">
            <v>45439</v>
          </cell>
          <cell r="N823">
            <v>45657</v>
          </cell>
          <cell r="T823">
            <v>57075200</v>
          </cell>
          <cell r="AE823">
            <v>0</v>
          </cell>
          <cell r="AG823">
            <v>0</v>
          </cell>
          <cell r="AL823" t="str">
            <v>https://community.secop.gov.co/Public/Tendering/ContractDetailView/Index?UniqueIdentifier=CO1.PCCNTR.6353818</v>
          </cell>
          <cell r="AS823">
            <v>1.834862385321101E-2</v>
          </cell>
        </row>
        <row r="824">
          <cell r="A824" t="str">
            <v>SCJ-1124-2024</v>
          </cell>
          <cell r="B824">
            <v>45433</v>
          </cell>
          <cell r="E824" t="str">
            <v>5 Contratación directa</v>
          </cell>
          <cell r="F824" t="str">
            <v>33 Prestación de Servicios Profesionales y Apoyo (5-8)</v>
          </cell>
          <cell r="G824" t="str">
            <v>JAIME ALBERTO CORREDOR JOYA</v>
          </cell>
          <cell r="L82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4">
            <v>45439</v>
          </cell>
          <cell r="N824">
            <v>45591</v>
          </cell>
          <cell r="T824">
            <v>14802060</v>
          </cell>
          <cell r="AE824">
            <v>0</v>
          </cell>
          <cell r="AG824">
            <v>0</v>
          </cell>
          <cell r="AL824" t="str">
            <v>https://community.secop.gov.co/Public/Tendering/ContractDetailView/Index?UniqueIdentifier=CO1.PCCNTR.6353619</v>
          </cell>
          <cell r="AS824">
            <v>2.6315789473684209E-2</v>
          </cell>
        </row>
        <row r="825">
          <cell r="A825" t="str">
            <v>SCJ-1125-2024</v>
          </cell>
          <cell r="B825">
            <v>45433</v>
          </cell>
          <cell r="E825" t="str">
            <v>5 Contratación directa</v>
          </cell>
          <cell r="F825" t="str">
            <v>33 Prestación de Servicios Profesionales y Apoyo (5-8)</v>
          </cell>
          <cell r="G825" t="str">
            <v>LUZ STELLA SUAREZ ALARCON</v>
          </cell>
          <cell r="L825" t="str">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ell>
          <cell r="M825">
            <v>45447</v>
          </cell>
          <cell r="N825">
            <v>45657</v>
          </cell>
          <cell r="T825">
            <v>48921600</v>
          </cell>
          <cell r="AE825">
            <v>0</v>
          </cell>
          <cell r="AG825">
            <v>0</v>
          </cell>
          <cell r="AL825" t="str">
            <v>https://community.secop.gov.co/Public/Tendering/ContractDetailView/Index?UniqueIdentifier=CO1.PCCNTR.6353545</v>
          </cell>
          <cell r="AS825">
            <v>0</v>
          </cell>
        </row>
        <row r="826">
          <cell r="A826" t="str">
            <v>SCJ-1126-2024</v>
          </cell>
          <cell r="B826">
            <v>45433</v>
          </cell>
          <cell r="E826" t="str">
            <v>5 Contratación directa</v>
          </cell>
          <cell r="F826" t="str">
            <v>33 Prestación de Servicios Profesionales y Apoyo (5-8)</v>
          </cell>
          <cell r="G826" t="str">
            <v>YINA PAOLA MORENO SOTO</v>
          </cell>
          <cell r="L826" t="str">
            <v>PRESTAR SERVICIOS PROFESIONALES PARA REALIZAR ACOMPAÑAMIENTO DESDE SU DISCIPLINA DE MANERA INDIVIDUAL Y GRUPAL A LAS PERSONAS PRIVADAS DE LA LIBERTAD EN LA CARCEL DISTRITAL DE VARONES Y ANEXO DE MUJERES</v>
          </cell>
          <cell r="M826">
            <v>45439</v>
          </cell>
          <cell r="N826">
            <v>45657</v>
          </cell>
          <cell r="T826">
            <v>33080241</v>
          </cell>
          <cell r="AE826">
            <v>0</v>
          </cell>
          <cell r="AG826">
            <v>0</v>
          </cell>
          <cell r="AL826" t="str">
            <v>https://community.secop.gov.co/Public/Tendering/ContractDetailView/Index?UniqueIdentifier=CO1.PCCNTR.6353214</v>
          </cell>
          <cell r="AS826">
            <v>1.834862385321101E-2</v>
          </cell>
        </row>
        <row r="827">
          <cell r="A827" t="str">
            <v>SCJ-1127-2024</v>
          </cell>
          <cell r="B827">
            <v>45433</v>
          </cell>
          <cell r="E827" t="str">
            <v>5 Contratación directa</v>
          </cell>
          <cell r="F827" t="str">
            <v>33 Prestación de Servicios Profesionales y Apoyo (5-8)</v>
          </cell>
          <cell r="G827" t="str">
            <v>LUZ MARIA AURORA JACANAMIJOY JANSASOY</v>
          </cell>
          <cell r="L82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27">
            <v>45439</v>
          </cell>
          <cell r="N827">
            <v>45657</v>
          </cell>
          <cell r="T827">
            <v>21888900</v>
          </cell>
          <cell r="AE827">
            <v>0</v>
          </cell>
          <cell r="AG827">
            <v>0</v>
          </cell>
          <cell r="AL827" t="str">
            <v>https://community.secop.gov.co/Public/Tendering/ContractDetailView/Index?UniqueIdentifier=CO1.PCCNTR.6353506</v>
          </cell>
          <cell r="AS827">
            <v>1.834862385321101E-2</v>
          </cell>
        </row>
        <row r="828">
          <cell r="A828" t="str">
            <v>SCJ-1128-2024</v>
          </cell>
          <cell r="B828">
            <v>45433</v>
          </cell>
          <cell r="E828" t="str">
            <v>5 Contratación directa</v>
          </cell>
          <cell r="F828" t="str">
            <v>33 Prestación de Servicios Profesionales y Apoyo (5-8)</v>
          </cell>
          <cell r="G828" t="str">
            <v>DANIEL CAMILO HERNANDEZ GARIBELLO</v>
          </cell>
          <cell r="L828" t="str">
            <v>PRESTAR LOS SERVICIOS PROFESIONALES A LA DIRECCIÓN DE PREVENCIÓN Y CULTURA CIUDADANA, CON EL FIN DE BRINDAR APOYO EN EL SEGUIMIENTO DE ACCIONES Y EVALUACIÓN DE LA ESTRATEGIA DE TRANSPORTE PÚBLICO A CARGO DE LA SECRETARÍA DISTRITAL DE SEGURIDAD, CONVIVENCIA Y JUSTICIA</v>
          </cell>
          <cell r="M828">
            <v>45442</v>
          </cell>
          <cell r="N828">
            <v>45657</v>
          </cell>
          <cell r="T828">
            <v>48750000</v>
          </cell>
          <cell r="AE828">
            <v>0</v>
          </cell>
          <cell r="AG828">
            <v>0</v>
          </cell>
          <cell r="AL828" t="str">
            <v>https://community.secop.gov.co/Public/Tendering/ContractDetailView/Index?UniqueIdentifier=CO1.PCCNTR.6352776</v>
          </cell>
          <cell r="AS828">
            <v>4.6511627906976744E-3</v>
          </cell>
        </row>
        <row r="829">
          <cell r="A829" t="str">
            <v>SCJ-1129-2024</v>
          </cell>
          <cell r="B829">
            <v>45433</v>
          </cell>
          <cell r="E829" t="str">
            <v>5 Contratación directa</v>
          </cell>
          <cell r="F829" t="str">
            <v>33 Prestación de Servicios Profesionales y Apoyo (5-8)</v>
          </cell>
          <cell r="G829" t="str">
            <v>OSCAR JAVIER GUTIERREZ VASQUEZ</v>
          </cell>
          <cell r="L829" t="str">
            <v>PRESTAR SERVICIOS PROFESIONALES A LA DIRECCIÓN DE RESPONSABILIDAD PENAL ADOLESCENTE DESDE LA PERSPECTIVA RESTAURATIVA Y DE LAS ARTES MUSICALES EN LA ESTRATEGIA DE REINTEGRO FAMILIAR Y ATENCIÓN EN EL EGRESO Y LOS DEMAS PROGRAMAS Y ESTRATEGIAS DE LA DIRECCIÓN</v>
          </cell>
          <cell r="M829">
            <v>45440</v>
          </cell>
          <cell r="N829">
            <v>45657</v>
          </cell>
          <cell r="T829">
            <v>42711750</v>
          </cell>
          <cell r="AE829">
            <v>0</v>
          </cell>
          <cell r="AG829">
            <v>0</v>
          </cell>
          <cell r="AL829" t="str">
            <v>https://community.secop.gov.co/Public/Tendering/ContractDetailView/Index?UniqueIdentifier=CO1.PCCNTR.6354469</v>
          </cell>
          <cell r="AS829">
            <v>1.3824884792626729E-2</v>
          </cell>
        </row>
        <row r="830">
          <cell r="A830" t="str">
            <v>SCJ-1130-2024</v>
          </cell>
          <cell r="B830">
            <v>45433</v>
          </cell>
          <cell r="E830" t="str">
            <v>5 Contratación directa</v>
          </cell>
          <cell r="F830" t="str">
            <v>33 Prestación de Servicios Profesionales y Apoyo (5-8)</v>
          </cell>
          <cell r="G830" t="str">
            <v>SULLY JOHANA SILVA TARAZONA</v>
          </cell>
          <cell r="L830"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30">
            <v>45449</v>
          </cell>
          <cell r="N830">
            <v>45657</v>
          </cell>
          <cell r="T830">
            <v>31207895</v>
          </cell>
          <cell r="AE830">
            <v>0</v>
          </cell>
          <cell r="AG830">
            <v>0</v>
          </cell>
          <cell r="AL830" t="str">
            <v>https://community.secop.gov.co/Public/Tendering/ContractDetailView/Index?UniqueIdentifier=CO1.PCCNTR.6354219</v>
          </cell>
          <cell r="AS830">
            <v>0</v>
          </cell>
        </row>
        <row r="831">
          <cell r="A831" t="str">
            <v>SCJ-1131-2024</v>
          </cell>
          <cell r="B831">
            <v>45433</v>
          </cell>
          <cell r="E831" t="str">
            <v>5 Contratación directa</v>
          </cell>
          <cell r="F831" t="str">
            <v>33 Prestación de Servicios Profesionales y Apoyo (5-8)</v>
          </cell>
          <cell r="G831" t="str">
            <v>JENNY TATIANA MORENO HUERTAS</v>
          </cell>
          <cell r="L831" t="str">
            <v>PRESTAR SERVICIOS DE APOYO A LA GESTIÓN A LA DIRECCIÓN DE RESPONSABILIDAD PENAL ADOLESCENTE PARA LA IMPLEMENTACIÓN DE LA ESTRATEGIA DE REINTEGRO FAMILIAR Y ATENCIÓN EN EL EGRESO DESDE EL ENFOQUE CORPORAL Y DE DANZA</v>
          </cell>
          <cell r="M831">
            <v>45440</v>
          </cell>
          <cell r="N831">
            <v>45657</v>
          </cell>
          <cell r="T831">
            <v>24173250</v>
          </cell>
          <cell r="AE831">
            <v>0</v>
          </cell>
          <cell r="AG831">
            <v>0</v>
          </cell>
          <cell r="AL831" t="str">
            <v>https://community.secop.gov.co/Public/Tendering/ContractDetailView/Index?UniqueIdentifier=CO1.PCCNTR.6354441</v>
          </cell>
          <cell r="AS831">
            <v>1.3824884792626729E-2</v>
          </cell>
        </row>
        <row r="832">
          <cell r="A832" t="str">
            <v>SCJ-1132-2024</v>
          </cell>
          <cell r="B832">
            <v>45433</v>
          </cell>
          <cell r="E832" t="str">
            <v>5 Contratación directa</v>
          </cell>
          <cell r="F832" t="str">
            <v>33 Prestación de Servicios Profesionales y Apoyo (5-8)</v>
          </cell>
          <cell r="G832" t="str">
            <v>LUIS FELIPE ALARCON GARCIA</v>
          </cell>
          <cell r="L832" t="str">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ell>
          <cell r="M832">
            <v>45449</v>
          </cell>
          <cell r="N832">
            <v>45657</v>
          </cell>
          <cell r="T832">
            <v>32875220</v>
          </cell>
          <cell r="AE832">
            <v>0</v>
          </cell>
          <cell r="AG832">
            <v>0</v>
          </cell>
          <cell r="AL832" t="str">
            <v>https://community.secop.gov.co/Public/Tendering/ContractDetailView/Index?UniqueIdentifier=CO1.PCCNTR.6354437</v>
          </cell>
          <cell r="AS832">
            <v>0</v>
          </cell>
        </row>
        <row r="833">
          <cell r="A833" t="str">
            <v>SCJ-1133-2024</v>
          </cell>
          <cell r="B833">
            <v>45433</v>
          </cell>
          <cell r="E833" t="str">
            <v>5 Contratación directa</v>
          </cell>
          <cell r="F833" t="str">
            <v>33 Prestación de Servicios Profesionales y Apoyo (5-8)</v>
          </cell>
          <cell r="G833" t="str">
            <v>RUTH JANNETH LOMBANA TIBAQUIRA</v>
          </cell>
          <cell r="L833"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ell>
          <cell r="M833">
            <v>45444</v>
          </cell>
          <cell r="N833">
            <v>45657</v>
          </cell>
          <cell r="T833">
            <v>20429640</v>
          </cell>
          <cell r="AE833">
            <v>0</v>
          </cell>
          <cell r="AG833">
            <v>0</v>
          </cell>
          <cell r="AL833" t="str">
            <v>https://community.secop.gov.co/Public/Tendering/ContractDetailView/Index?UniqueIdentifier=CO1.PCCNTR.6363548</v>
          </cell>
          <cell r="AS833">
            <v>0</v>
          </cell>
        </row>
        <row r="834">
          <cell r="A834" t="str">
            <v>SCJ-1134-2024</v>
          </cell>
          <cell r="B834">
            <v>45433</v>
          </cell>
          <cell r="E834" t="str">
            <v>5 Contratación directa</v>
          </cell>
          <cell r="F834" t="str">
            <v>33 Prestación de Servicios Profesionales y Apoyo (5-8)</v>
          </cell>
          <cell r="G834" t="str">
            <v>WENDY TATIANA ARAQUE GOMEZ</v>
          </cell>
          <cell r="L834" t="str">
            <v>PRESTAR LOS SERVICIOS PROFESIONALES PARA APOYAR A LA DIRECCIÒN DE SEGURIDAD EN LA GESTIÓN, ELABORACIÓN Y CONSOLIDACIÓN DE LAS RESPUESTAS A LAS SOLICITUDES Y/O REQUERIMIENTOS DE INFORMACIÓN ALLEGADOS A LA DEPENDENCIA</v>
          </cell>
          <cell r="M834">
            <v>45435</v>
          </cell>
          <cell r="N834">
            <v>45657</v>
          </cell>
          <cell r="T834">
            <v>29579657</v>
          </cell>
          <cell r="AE834">
            <v>0</v>
          </cell>
          <cell r="AG834">
            <v>0</v>
          </cell>
          <cell r="AL834" t="str">
            <v>https://community.secop.gov.co/Public/Tendering/ContractDetailView/Index?UniqueIdentifier=CO1.PCCNTR.6352799</v>
          </cell>
          <cell r="AS834">
            <v>3.6036036036036036E-2</v>
          </cell>
        </row>
        <row r="835">
          <cell r="A835" t="str">
            <v>SCJ-1135-2024</v>
          </cell>
          <cell r="B835">
            <v>45433</v>
          </cell>
          <cell r="E835" t="str">
            <v>5 Contratación directa</v>
          </cell>
          <cell r="F835" t="str">
            <v>33 Prestación de Servicios Profesionales y Apoyo (5-8)</v>
          </cell>
          <cell r="G835" t="str">
            <v>TAHIRY VIVIANA SARMIENTO SOLANO</v>
          </cell>
          <cell r="L83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35">
            <v>45454</v>
          </cell>
          <cell r="N835">
            <v>45606</v>
          </cell>
          <cell r="T835">
            <v>14802060</v>
          </cell>
          <cell r="AE835">
            <v>0</v>
          </cell>
          <cell r="AG835">
            <v>0</v>
          </cell>
          <cell r="AL835" t="str">
            <v>https://community.secop.gov.co/Public/Tendering/ContractDetailView/Index?UniqueIdentifier=CO1.PCCNTR.6372093</v>
          </cell>
          <cell r="AS835">
            <v>0</v>
          </cell>
        </row>
        <row r="836">
          <cell r="A836" t="str">
            <v>SCJ-1136-2024</v>
          </cell>
          <cell r="B836">
            <v>45433</v>
          </cell>
          <cell r="E836" t="str">
            <v>5 Contratación directa</v>
          </cell>
          <cell r="F836" t="str">
            <v>33 Prestación de Servicios Profesionales y Apoyo (5-8)</v>
          </cell>
          <cell r="G836" t="str">
            <v>YURANY KATHERIN BUITRAGO RIOS</v>
          </cell>
          <cell r="L836" t="str">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ell>
          <cell r="M836">
            <v>45443</v>
          </cell>
          <cell r="N836">
            <v>45657</v>
          </cell>
          <cell r="T836">
            <v>15009066</v>
          </cell>
          <cell r="AE836">
            <v>0</v>
          </cell>
          <cell r="AG836">
            <v>0</v>
          </cell>
          <cell r="AL836" t="str">
            <v>https://community.secop.gov.co/Public/Tendering/ContractDetailView/Index?UniqueIdentifier=CO1.PCCNTR.6354542</v>
          </cell>
          <cell r="AS836">
            <v>0</v>
          </cell>
        </row>
        <row r="837">
          <cell r="A837" t="str">
            <v>SCJ-1137-2024</v>
          </cell>
          <cell r="B837">
            <v>45433</v>
          </cell>
          <cell r="E837" t="str">
            <v>5 Contratación directa</v>
          </cell>
          <cell r="F837" t="str">
            <v>33 Prestación de Servicios Profesionales y Apoyo (5-8)</v>
          </cell>
          <cell r="G837" t="str">
            <v>HERMES MELITON NARVAEZ REMUD</v>
          </cell>
          <cell r="L83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37">
            <v>45444</v>
          </cell>
          <cell r="N837">
            <v>45657</v>
          </cell>
          <cell r="T837">
            <v>20429640</v>
          </cell>
          <cell r="AE837">
            <v>0</v>
          </cell>
          <cell r="AG837">
            <v>0</v>
          </cell>
          <cell r="AL837" t="str">
            <v>https://community.secop.gov.co/Public/Tendering/ContractDetailView/Index?UniqueIdentifier=CO1.PCCNTR.6368103</v>
          </cell>
          <cell r="AS837">
            <v>0</v>
          </cell>
        </row>
        <row r="838">
          <cell r="A838" t="str">
            <v>SCJ-1141-2024</v>
          </cell>
          <cell r="B838">
            <v>45434</v>
          </cell>
          <cell r="E838" t="str">
            <v>5 Contratación directa</v>
          </cell>
          <cell r="F838" t="str">
            <v>33 Prestación de Servicios Profesionales y Apoyo (5-8)</v>
          </cell>
          <cell r="G838" t="str">
            <v>MISHELL DANIELA PEÑA RIOS</v>
          </cell>
          <cell r="L838"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38">
            <v>45441</v>
          </cell>
          <cell r="N838">
            <v>45657</v>
          </cell>
          <cell r="T838">
            <v>19595143</v>
          </cell>
          <cell r="AE838">
            <v>0</v>
          </cell>
          <cell r="AG838">
            <v>0</v>
          </cell>
          <cell r="AL838" t="str">
            <v>https://community.secop.gov.co/Public/Tendering/ContractDetailView/Index?UniqueIdentifier=CO1.PCCNTR.6359442</v>
          </cell>
          <cell r="AS838">
            <v>9.2592592592592587E-3</v>
          </cell>
        </row>
        <row r="839">
          <cell r="A839" t="str">
            <v>SCJ-1142-2024</v>
          </cell>
          <cell r="B839">
            <v>45434</v>
          </cell>
          <cell r="E839" t="str">
            <v>5 Contratación directa</v>
          </cell>
          <cell r="F839" t="str">
            <v>33 Prestación de Servicios Profesionales y Apoyo (5-8)</v>
          </cell>
          <cell r="G839" t="str">
            <v>DIANA MARITZA RUIZ DIMATE</v>
          </cell>
          <cell r="L839" t="str">
            <v>PRESTAR SERVICIOS DE APOYO A LA GESTIÓN A LA OFICINA ASESORA DE PLANEACIÓN DE LA SECRETARÍA DISTRITAL DE SEGURIDAD, CONVIVENCIA Y JUSTICIA, EN LA GESTIÓN DOCUMENTAL, SEGUIMIENTO A REQUERIMIENTOS ASIGNADOS A LA OFICINA</v>
          </cell>
          <cell r="M839">
            <v>45439</v>
          </cell>
          <cell r="N839">
            <v>45657</v>
          </cell>
          <cell r="T839">
            <v>15000000</v>
          </cell>
          <cell r="AE839">
            <v>0</v>
          </cell>
          <cell r="AG839">
            <v>0</v>
          </cell>
          <cell r="AL839" t="str">
            <v>https://community.secop.gov.co/Public/Tendering/ContractDetailView/Index?UniqueIdentifier=CO1.PCCNTR.6359722</v>
          </cell>
          <cell r="AS839">
            <v>1.834862385321101E-2</v>
          </cell>
        </row>
        <row r="840">
          <cell r="A840" t="str">
            <v>SCJ-1143-2024</v>
          </cell>
          <cell r="B840">
            <v>45434</v>
          </cell>
          <cell r="E840" t="str">
            <v>5 Contratación directa</v>
          </cell>
          <cell r="F840" t="str">
            <v>33 Prestación de Servicios Profesionales y Apoyo (5-8)</v>
          </cell>
          <cell r="G840" t="str">
            <v>MONICA MARIA LIZCANO ARIAS</v>
          </cell>
          <cell r="L840" t="str">
            <v>PRESTAR SERVICIOS PROFESIONALES A LA SUBSECRETARÍA DE ACCESO A LA JUSTICIA PARA GESTIONAR Y ARTICULAR ACCIONES CON ENTIDADES QUE PROMUEVEN EL ACCESO A LA JUSTICIA EN LA CIUDAD DE BOGOTÁ</v>
          </cell>
          <cell r="M840">
            <v>45439</v>
          </cell>
          <cell r="N840">
            <v>45657</v>
          </cell>
          <cell r="T840">
            <v>32856853</v>
          </cell>
          <cell r="AE840">
            <v>0</v>
          </cell>
          <cell r="AG840">
            <v>0</v>
          </cell>
          <cell r="AL840" t="str">
            <v>https://community.secop.gov.co/Public/Tendering/ContractDetailView/Index?UniqueIdentifier=CO1.PCCNTR.6359493</v>
          </cell>
          <cell r="AS840">
            <v>1.834862385321101E-2</v>
          </cell>
        </row>
        <row r="841">
          <cell r="A841" t="str">
            <v>SCJ-1144-2024</v>
          </cell>
          <cell r="B841">
            <v>45434</v>
          </cell>
          <cell r="E841" t="str">
            <v>5 Contratación directa</v>
          </cell>
          <cell r="F841" t="str">
            <v>33 Prestación de Servicios Profesionales y Apoyo (5-8)</v>
          </cell>
          <cell r="G841" t="str">
            <v>MARIA CONCEPCIÒN PEREZ RAMOS</v>
          </cell>
          <cell r="L841" t="str">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ell>
          <cell r="M841">
            <v>45439</v>
          </cell>
          <cell r="N841">
            <v>45657</v>
          </cell>
          <cell r="T841">
            <v>44000000</v>
          </cell>
          <cell r="AE841">
            <v>0</v>
          </cell>
          <cell r="AG841">
            <v>0</v>
          </cell>
          <cell r="AL841" t="str">
            <v>https://community.secop.gov.co/Public/Tendering/ContractDetailView/Index?UniqueIdentifier=CO1.PCCNTR.6359816</v>
          </cell>
          <cell r="AS841">
            <v>1.834862385321101E-2</v>
          </cell>
        </row>
        <row r="842">
          <cell r="A842" t="str">
            <v>SCJ-1146-2024</v>
          </cell>
          <cell r="B842">
            <v>45434</v>
          </cell>
          <cell r="E842" t="str">
            <v>5 Contratación directa</v>
          </cell>
          <cell r="F842" t="str">
            <v>33 Prestación de Servicios Profesionales y Apoyo (5-8)</v>
          </cell>
          <cell r="G842" t="str">
            <v>YORDY DANIEL HERNANDEZ HURTADO</v>
          </cell>
          <cell r="L842" t="str">
            <v>Prestar servicios de apoyo a la gestión en el desarrollo de las actividades a cargo del equipo de Almacén de la Secretaría Distrital de Seguridad, Convivencia y Justicia</v>
          </cell>
          <cell r="M842">
            <v>45443</v>
          </cell>
          <cell r="N842">
            <v>45657</v>
          </cell>
          <cell r="T842">
            <v>19436333</v>
          </cell>
          <cell r="AE842">
            <v>0</v>
          </cell>
          <cell r="AG842">
            <v>0</v>
          </cell>
          <cell r="AL842" t="str">
            <v>https://community.secop.gov.co/Public/Tendering/ContractDetailView/Index?UniqueIdentifier=CO1.PCCNTR.6359195</v>
          </cell>
          <cell r="AS842">
            <v>0</v>
          </cell>
        </row>
        <row r="843">
          <cell r="A843" t="str">
            <v>SCJ-1147-2024</v>
          </cell>
          <cell r="B843">
            <v>45434</v>
          </cell>
          <cell r="E843" t="str">
            <v>5 Contratación directa</v>
          </cell>
          <cell r="F843" t="str">
            <v>33 Prestación de Servicios Profesionales y Apoyo (5-8)</v>
          </cell>
          <cell r="G843" t="str">
            <v>HAROLD FABIAN MORALES PIÑEROS</v>
          </cell>
          <cell r="L843" t="str">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ell>
          <cell r="M843">
            <v>45441</v>
          </cell>
          <cell r="N843">
            <v>45657</v>
          </cell>
          <cell r="T843">
            <v>51333333</v>
          </cell>
          <cell r="AE843">
            <v>0</v>
          </cell>
          <cell r="AG843">
            <v>0</v>
          </cell>
          <cell r="AL843" t="str">
            <v>https://community.secop.gov.co/Public/Tendering/ContractDetailView/Index?UniqueIdentifier=CO1.PCCNTR.6358685</v>
          </cell>
          <cell r="AS843">
            <v>9.2592592592592587E-3</v>
          </cell>
        </row>
        <row r="844">
          <cell r="A844" t="str">
            <v>SCJ-1148-2024</v>
          </cell>
          <cell r="B844">
            <v>45434</v>
          </cell>
          <cell r="E844" t="str">
            <v>5 Contratación directa</v>
          </cell>
          <cell r="F844" t="str">
            <v>33 Prestación de Servicios Profesionales y Apoyo (5-8)</v>
          </cell>
          <cell r="G844" t="str">
            <v>VIVIANA VARGAS NIÑO</v>
          </cell>
          <cell r="L84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844">
            <v>45440</v>
          </cell>
          <cell r="N844">
            <v>45657</v>
          </cell>
          <cell r="T844">
            <v>40813450</v>
          </cell>
          <cell r="AE844">
            <v>0</v>
          </cell>
          <cell r="AG844">
            <v>0</v>
          </cell>
          <cell r="AL844" t="str">
            <v>https://community.secop.gov.co/Public/Tendering/ContractDetailView/Index?UniqueIdentifier=CO1.PCCNTR.6356004</v>
          </cell>
          <cell r="AS844">
            <v>1.3824884792626729E-2</v>
          </cell>
        </row>
        <row r="845">
          <cell r="A845" t="str">
            <v>SCJ-1149-2024</v>
          </cell>
          <cell r="B845">
            <v>45434</v>
          </cell>
          <cell r="E845" t="str">
            <v>5 Contratación directa</v>
          </cell>
          <cell r="F845" t="str">
            <v>33 Prestación de Servicios Profesionales y Apoyo (5-8)</v>
          </cell>
          <cell r="G845" t="str">
            <v>ANGIE LORENA PENAGOS BARBOSA</v>
          </cell>
          <cell r="L845" t="str">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ell>
          <cell r="M845">
            <v>45439</v>
          </cell>
          <cell r="N845">
            <v>45657</v>
          </cell>
          <cell r="T845">
            <v>15776200</v>
          </cell>
          <cell r="AE845">
            <v>0</v>
          </cell>
          <cell r="AG845">
            <v>0</v>
          </cell>
          <cell r="AL845" t="str">
            <v>https://community.secop.gov.co/Public/Tendering/ContractDetailView/Index?UniqueIdentifier=CO1.PCCNTR.6356083</v>
          </cell>
          <cell r="AS845">
            <v>1.834862385321101E-2</v>
          </cell>
        </row>
        <row r="846">
          <cell r="A846" t="str">
            <v>SCJ-1150-2024</v>
          </cell>
          <cell r="B846">
            <v>45434</v>
          </cell>
          <cell r="E846" t="str">
            <v>5 Contratación directa</v>
          </cell>
          <cell r="F846" t="str">
            <v>33 Prestación de Servicios Profesionales y Apoyo (5-8)</v>
          </cell>
          <cell r="G846" t="str">
            <v>AUGUSTO DANIEL CHAVEZ NAVARRETE</v>
          </cell>
          <cell r="L846"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46">
            <v>45444</v>
          </cell>
          <cell r="N846">
            <v>45596</v>
          </cell>
          <cell r="T846">
            <v>14592600</v>
          </cell>
          <cell r="AE846">
            <v>0</v>
          </cell>
          <cell r="AG846">
            <v>0</v>
          </cell>
          <cell r="AL846" t="str">
            <v>https://community.secop.gov.co/Public/Tendering/ContractDetailView/Index?UniqueIdentifier=CO1.PCCNTR.6356069</v>
          </cell>
          <cell r="AS846">
            <v>0</v>
          </cell>
        </row>
        <row r="847">
          <cell r="A847" t="str">
            <v>SCJ-1151-2024</v>
          </cell>
          <cell r="B847">
            <v>45434</v>
          </cell>
          <cell r="E847" t="str">
            <v>5 Contratación directa</v>
          </cell>
          <cell r="F847" t="str">
            <v>33 Prestación de Servicios Profesionales y Apoyo (5-8)</v>
          </cell>
          <cell r="G847" t="str">
            <v>NATALHIE PARRA RAMIREZ</v>
          </cell>
          <cell r="L847" t="str">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ell>
          <cell r="M847">
            <v>45439</v>
          </cell>
          <cell r="N847">
            <v>45657</v>
          </cell>
          <cell r="T847">
            <v>33309247</v>
          </cell>
          <cell r="AE847">
            <v>0</v>
          </cell>
          <cell r="AG847">
            <v>0</v>
          </cell>
          <cell r="AL847" t="str">
            <v>https://community.secop.gov.co/Public/Tendering/ContractDetailView/Index?UniqueIdentifier=CO1.PCCNTR.6356056</v>
          </cell>
          <cell r="AS847">
            <v>1.834862385321101E-2</v>
          </cell>
        </row>
        <row r="848">
          <cell r="A848" t="str">
            <v>SCJ-1153-2024</v>
          </cell>
          <cell r="B848">
            <v>45434</v>
          </cell>
          <cell r="E848" t="str">
            <v>5 Contratación directa</v>
          </cell>
          <cell r="F848" t="str">
            <v>33 Prestación de Servicios Profesionales y Apoyo (5-8)</v>
          </cell>
          <cell r="G848" t="str">
            <v>NESTOR ANDRES ZARATE RODRIGUEZ</v>
          </cell>
          <cell r="L848" t="str">
            <v>PRESTAR LOS SERVICIOS DE APOYO A LA GESTIÓN EN LA CÁRCEL DISTRITAL DE VARONES Y ANEXO DE MUJERES LLEVANDO A CABO ACTIVIDADES CONCERNIENTES A LA RECEPCIÓN Y TRAMITE DE CORRESPONDENCIA DANDO CUMPLIMIENTO A LA NORMATIVIDAD Y LINEAMIENTOS ESTABLECIDOS</v>
          </cell>
          <cell r="M848">
            <v>45439</v>
          </cell>
          <cell r="N848">
            <v>45622</v>
          </cell>
          <cell r="T848">
            <v>18144000</v>
          </cell>
          <cell r="AE848">
            <v>0</v>
          </cell>
          <cell r="AG848">
            <v>0</v>
          </cell>
          <cell r="AL848" t="str">
            <v>https://community.secop.gov.co/Public/Tendering/ContractDetailView/Index?UniqueIdentifier=CO1.PCCNTR.6356063</v>
          </cell>
          <cell r="AS848">
            <v>2.185792349726776E-2</v>
          </cell>
        </row>
        <row r="849">
          <cell r="A849" t="str">
            <v>SCJ-1154-2024</v>
          </cell>
          <cell r="B849">
            <v>45434</v>
          </cell>
          <cell r="E849" t="str">
            <v>5 Contratación directa</v>
          </cell>
          <cell r="F849" t="str">
            <v>33 Prestación de Servicios Profesionales y Apoyo (5-8)</v>
          </cell>
          <cell r="G849" t="str">
            <v>NOLBERTO OLAYA SANTOS</v>
          </cell>
          <cell r="L849" t="str">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ell>
          <cell r="M849">
            <v>45439</v>
          </cell>
          <cell r="N849">
            <v>45622</v>
          </cell>
          <cell r="T849">
            <v>30018126</v>
          </cell>
          <cell r="AE849">
            <v>0</v>
          </cell>
          <cell r="AG849">
            <v>0</v>
          </cell>
          <cell r="AL849" t="str">
            <v>https://community.secop.gov.co/Public/Tendering/ContractDetailView/Index?UniqueIdentifier=CO1.PCCNTR.6355693</v>
          </cell>
          <cell r="AS849">
            <v>2.185792349726776E-2</v>
          </cell>
        </row>
        <row r="850">
          <cell r="A850" t="str">
            <v>SCJ-1155-2024</v>
          </cell>
          <cell r="B850">
            <v>45434</v>
          </cell>
          <cell r="E850" t="str">
            <v>5 Contratación directa</v>
          </cell>
          <cell r="F850" t="str">
            <v>33 Prestación de Servicios Profesionales y Apoyo (5-8)</v>
          </cell>
          <cell r="G850" t="str">
            <v>ADRIANA SOLEDAD ORTIZ FORERO</v>
          </cell>
          <cell r="L850" t="str">
            <v>PRESTAR SERVICIOS DE APOYO A LA GESTIÓN A LA DIRECCIÓN DE ACCESO A LA JUSTICIA, EN LA RECEPCIÓN Y SALIDA DE USUARIOS QUE INGRESEN Y SE PRESENTEN EN LOS CENTROS DE TRASLADO POR PROTECCIÓN (CTP) DEL DISTRITO</v>
          </cell>
          <cell r="M850">
            <v>45448</v>
          </cell>
          <cell r="N850">
            <v>45657</v>
          </cell>
          <cell r="T850">
            <v>24960137</v>
          </cell>
          <cell r="AE850">
            <v>0</v>
          </cell>
          <cell r="AG850">
            <v>0</v>
          </cell>
          <cell r="AL850" t="str">
            <v>https://community.secop.gov.co/Public/Tendering/ContractDetailView/Index?UniqueIdentifier=CO1.PCCNTR.6355785</v>
          </cell>
          <cell r="AS850">
            <v>0</v>
          </cell>
        </row>
        <row r="851">
          <cell r="A851" t="str">
            <v>SCJ-1156-2024</v>
          </cell>
          <cell r="B851">
            <v>45434</v>
          </cell>
          <cell r="E851" t="str">
            <v>5 Contratación directa</v>
          </cell>
          <cell r="F851" t="str">
            <v>33 Prestación de Servicios Profesionales y Apoyo (5-8)</v>
          </cell>
          <cell r="G851" t="str">
            <v>IVONNE VANESSA LOZANO OJEDA</v>
          </cell>
          <cell r="L85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51">
            <v>45449</v>
          </cell>
          <cell r="N851">
            <v>45657</v>
          </cell>
          <cell r="T851">
            <v>32111552</v>
          </cell>
          <cell r="AE851">
            <v>0</v>
          </cell>
          <cell r="AG851">
            <v>0</v>
          </cell>
          <cell r="AL851" t="str">
            <v>https://community.secop.gov.co/Public/Tendering/ContractDetailView/Index?UniqueIdentifier=CO1.PCCNTR.6355685</v>
          </cell>
          <cell r="AS851">
            <v>0</v>
          </cell>
        </row>
        <row r="852">
          <cell r="A852" t="str">
            <v>SCJ-1157-2024</v>
          </cell>
          <cell r="B852">
            <v>45434</v>
          </cell>
          <cell r="E852" t="str">
            <v>5 Contratación directa</v>
          </cell>
          <cell r="F852" t="str">
            <v>33 Prestación de Servicios Profesionales y Apoyo (5-8)</v>
          </cell>
          <cell r="G852" t="str">
            <v>NESTOR JULIÁN RAMÍREZ SIERRA</v>
          </cell>
          <cell r="L852" t="str">
            <v>PRESTAR SERVICIOS PROFESIONALES A LA DIRECCIÓN DE ACCESO A LA JUSTICIA, PARA APOYAR LOS ASUNTOS JURÍDICOS Y LEGALES QUE REQUIERA LA DEPENDENCIA EN EL MARCO DE SUS COMPETENCIAS Y FUNCIONES, Y CON RELACION AL SISTEMA DISTRITAL DE JUSTICIA</v>
          </cell>
          <cell r="M852">
            <v>45441</v>
          </cell>
          <cell r="N852">
            <v>45657</v>
          </cell>
          <cell r="T852">
            <v>54000000</v>
          </cell>
          <cell r="AE852">
            <v>0</v>
          </cell>
          <cell r="AG852">
            <v>0</v>
          </cell>
          <cell r="AL852" t="str">
            <v>https://community.secop.gov.co/Public/Tendering/ContractDetailView/Index?UniqueIdentifier=CO1.PCCNTR.6359884</v>
          </cell>
          <cell r="AS852">
            <v>9.2592592592592587E-3</v>
          </cell>
        </row>
        <row r="853">
          <cell r="A853" t="str">
            <v>SCJ-1167-2024</v>
          </cell>
          <cell r="B853">
            <v>45435</v>
          </cell>
          <cell r="E853" t="str">
            <v>5 Contratación directa</v>
          </cell>
          <cell r="F853" t="str">
            <v>33 Prestación de Servicios Profesionales y Apoyo (5-8)</v>
          </cell>
          <cell r="G853" t="str">
            <v>MILLER HERNAN SOTO GONZALEZ</v>
          </cell>
          <cell r="L853" t="str">
            <v>PRESTAR LOS SERVICIOS DE APOYO A LA GESTIÓN A LA DIRECCIÓN DE SEGURIDAD EN EL CONTROL DEL DELITO FRENTE A FENÓMENTOS Y MERCADOS CRIMINALES INCIDIENDO EN LA IDENTIFICACIÓN, CARACTERIZACIÓN Y DESARROLLO DE INTERVENCIONES EN EL TERRITORIO</v>
          </cell>
          <cell r="M853">
            <v>45440</v>
          </cell>
          <cell r="N853">
            <v>45657</v>
          </cell>
          <cell r="T853">
            <v>26250000</v>
          </cell>
          <cell r="AE853">
            <v>0</v>
          </cell>
          <cell r="AG853">
            <v>0</v>
          </cell>
          <cell r="AL853" t="str">
            <v>https://community.secop.gov.co/Public/Tendering/ContractDetailView/Index?UniqueIdentifier=CO1.PCCNTR.6360413</v>
          </cell>
          <cell r="AS853">
            <v>1.3824884792626729E-2</v>
          </cell>
        </row>
        <row r="854">
          <cell r="A854" t="str">
            <v>SCJ-1168-2024</v>
          </cell>
          <cell r="B854">
            <v>45435</v>
          </cell>
          <cell r="E854" t="str">
            <v>5 Contratación directa</v>
          </cell>
          <cell r="F854" t="str">
            <v>33 Prestación de Servicios Profesionales y Apoyo (5-8)</v>
          </cell>
          <cell r="G854" t="str">
            <v>SANDRA PATRICIA MUÑOZ</v>
          </cell>
          <cell r="L8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54">
            <v>45444</v>
          </cell>
          <cell r="N854">
            <v>45657</v>
          </cell>
          <cell r="T854">
            <v>21402480</v>
          </cell>
          <cell r="AE854">
            <v>0</v>
          </cell>
          <cell r="AG854">
            <v>0</v>
          </cell>
          <cell r="AL854" t="str">
            <v>https://community.secop.gov.co/Public/Tendering/ContractDetailView/Index?UniqueIdentifier=CO1.PCCNTR.6361805</v>
          </cell>
          <cell r="AS854">
            <v>0</v>
          </cell>
        </row>
        <row r="855">
          <cell r="A855" t="str">
            <v>SCJ-1169-2024</v>
          </cell>
          <cell r="B855">
            <v>45435</v>
          </cell>
          <cell r="E855" t="str">
            <v>5 Contratación directa</v>
          </cell>
          <cell r="F855" t="str">
            <v>33 Prestación de Servicios Profesionales y Apoyo (5-8)</v>
          </cell>
          <cell r="G855" t="str">
            <v>GISET JOHANA PEDRAZA MONTAÑO</v>
          </cell>
          <cell r="L8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55">
            <v>45444</v>
          </cell>
          <cell r="N855">
            <v>45657</v>
          </cell>
          <cell r="T855">
            <v>48048000</v>
          </cell>
          <cell r="AE855">
            <v>0</v>
          </cell>
          <cell r="AG855">
            <v>0</v>
          </cell>
          <cell r="AL855" t="str">
            <v>https://community.secop.gov.co/Public/Tendering/ContractDetailView/Index?UniqueIdentifier=CO1.PCCNTR.6360148</v>
          </cell>
          <cell r="AS855">
            <v>0</v>
          </cell>
        </row>
        <row r="856">
          <cell r="A856" t="str">
            <v>SCJ-1170-2024</v>
          </cell>
          <cell r="B856">
            <v>45435</v>
          </cell>
          <cell r="E856" t="str">
            <v>5 Contratación directa</v>
          </cell>
          <cell r="F856" t="str">
            <v>33 Prestación de Servicios Profesionales y Apoyo (5-8)</v>
          </cell>
          <cell r="G856" t="str">
            <v>DIANA CORRADINE MONTEALEGRE</v>
          </cell>
          <cell r="L856" t="str">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ell>
          <cell r="M856">
            <v>45444</v>
          </cell>
          <cell r="N856">
            <v>45657</v>
          </cell>
          <cell r="T856">
            <v>37983333</v>
          </cell>
          <cell r="AE856">
            <v>0</v>
          </cell>
          <cell r="AG856">
            <v>0</v>
          </cell>
          <cell r="AL856" t="str">
            <v>https://community.secop.gov.co/Public/Tendering/ContractDetailView/Index?UniqueIdentifier=CO1.PCCNTR.6360817</v>
          </cell>
          <cell r="AS856">
            <v>0</v>
          </cell>
        </row>
        <row r="857">
          <cell r="A857" t="str">
            <v>SCJ-1171-2024</v>
          </cell>
          <cell r="B857">
            <v>45435</v>
          </cell>
          <cell r="E857" t="str">
            <v>5 Contratación directa</v>
          </cell>
          <cell r="F857" t="str">
            <v>33 Prestación de Servicios Profesionales y Apoyo (5-8)</v>
          </cell>
          <cell r="G857" t="str">
            <v>ZULAY VIVIANA DIAZ DIAZ</v>
          </cell>
          <cell r="L857"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857">
            <v>45439</v>
          </cell>
          <cell r="N857">
            <v>45657</v>
          </cell>
          <cell r="T857">
            <v>52875000</v>
          </cell>
          <cell r="AE857">
            <v>0</v>
          </cell>
          <cell r="AG857">
            <v>0</v>
          </cell>
          <cell r="AL857" t="str">
            <v>https://community.secop.gov.co/Public/Tendering/ContractDetailView/Index?UniqueIdentifier=CO1.PCCNTR.6359713</v>
          </cell>
          <cell r="AS857">
            <v>1.834862385321101E-2</v>
          </cell>
        </row>
        <row r="858">
          <cell r="A858" t="str">
            <v>SCJ-1172-2024</v>
          </cell>
          <cell r="B858">
            <v>45435</v>
          </cell>
          <cell r="E858" t="str">
            <v>5 Contratación directa</v>
          </cell>
          <cell r="F858" t="str">
            <v>33 Prestación de Servicios Profesionales y Apoyo (5-8)</v>
          </cell>
          <cell r="G858" t="str">
            <v>MARIO FERNANDO CÓRDOBA ORDOÑEZ</v>
          </cell>
          <cell r="L858" t="str">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ell>
          <cell r="M858">
            <v>45442</v>
          </cell>
          <cell r="N858">
            <v>45657</v>
          </cell>
          <cell r="T858">
            <v>51333333</v>
          </cell>
          <cell r="AE858">
            <v>0</v>
          </cell>
          <cell r="AG858">
            <v>0</v>
          </cell>
          <cell r="AL858" t="str">
            <v>https://community.secop.gov.co/Public/Tendering/ContractDetailView/Index?UniqueIdentifier=CO1.PCCNTR.6365739</v>
          </cell>
          <cell r="AS858">
            <v>4.6511627906976744E-3</v>
          </cell>
        </row>
        <row r="859">
          <cell r="A859" t="str">
            <v>SCJ-1175-2024</v>
          </cell>
          <cell r="B859">
            <v>45435</v>
          </cell>
          <cell r="E859" t="str">
            <v>5 Contratación directa</v>
          </cell>
          <cell r="F859" t="str">
            <v>33 Prestación de Servicios Profesionales y Apoyo (5-8)</v>
          </cell>
          <cell r="G859" t="str">
            <v>JEIMMY ALEXANDRA RODRÌGUEZ BOLIVAR</v>
          </cell>
          <cell r="L859" t="str">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ell>
          <cell r="M859">
            <v>45439</v>
          </cell>
          <cell r="N859">
            <v>45657</v>
          </cell>
          <cell r="T859">
            <v>33000000</v>
          </cell>
          <cell r="AE859">
            <v>0</v>
          </cell>
          <cell r="AG859">
            <v>0</v>
          </cell>
          <cell r="AL859" t="str">
            <v>https://community.secop.gov.co/Public/Tendering/ContractDetailView/Index?UniqueIdentifier=CO1.PCCNTR.6360438</v>
          </cell>
          <cell r="AS859">
            <v>1.834862385321101E-2</v>
          </cell>
        </row>
        <row r="860">
          <cell r="A860" t="str">
            <v>SCJ-1176-2024</v>
          </cell>
          <cell r="B860">
            <v>45435</v>
          </cell>
          <cell r="E860" t="str">
            <v>5 Contratación directa</v>
          </cell>
          <cell r="F860" t="str">
            <v>33 Prestación de Servicios Profesionales y Apoyo (5-8)</v>
          </cell>
          <cell r="G860" t="str">
            <v>LUZ MARIA OCHOA SALINAS</v>
          </cell>
          <cell r="L860" t="str">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ell>
          <cell r="M860">
            <v>45441</v>
          </cell>
          <cell r="N860">
            <v>45657</v>
          </cell>
          <cell r="T860">
            <v>38220000</v>
          </cell>
          <cell r="AE860">
            <v>0</v>
          </cell>
          <cell r="AG860">
            <v>0</v>
          </cell>
          <cell r="AL860" t="str">
            <v>https://community.secop.gov.co/Public/Tendering/ContractDetailView/Index?UniqueIdentifier=CO1.PCCNTR.6360432</v>
          </cell>
          <cell r="AS860">
            <v>9.2592592592592587E-3</v>
          </cell>
        </row>
        <row r="861">
          <cell r="A861" t="str">
            <v>SCJ-1177-2024</v>
          </cell>
          <cell r="B861">
            <v>45435</v>
          </cell>
          <cell r="E861" t="str">
            <v>5 Contratación directa</v>
          </cell>
          <cell r="F861" t="str">
            <v>33 Prestación de Servicios Profesionales y Apoyo (5-8)</v>
          </cell>
          <cell r="G861" t="str">
            <v>OSCAR IVAN VERA MENESES</v>
          </cell>
          <cell r="L861" t="str">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ell>
          <cell r="M861">
            <v>45441</v>
          </cell>
          <cell r="N861">
            <v>45657</v>
          </cell>
          <cell r="T861">
            <v>35833333</v>
          </cell>
          <cell r="AE861">
            <v>0</v>
          </cell>
          <cell r="AG861">
            <v>0</v>
          </cell>
          <cell r="AL861" t="str">
            <v>https://community.secop.gov.co/Public/Tendering/ContractDetailView/Index?UniqueIdentifier=CO1.PCCNTR.6360352</v>
          </cell>
          <cell r="AS861">
            <v>9.2592592592592587E-3</v>
          </cell>
        </row>
        <row r="862">
          <cell r="A862" t="str">
            <v>SCJ-1178-2024</v>
          </cell>
          <cell r="B862">
            <v>45435</v>
          </cell>
          <cell r="E862" t="str">
            <v>5 Contratación directa</v>
          </cell>
          <cell r="F862" t="str">
            <v>33 Prestación de Servicios Profesionales y Apoyo (5-8)</v>
          </cell>
          <cell r="G862" t="str">
            <v>ANA MARIA RODRIGUEZ GARCIA</v>
          </cell>
          <cell r="L862" t="str">
            <v>PRESTAR SERVICIOS PROFESIONALES A LA DIRECCIÓN DE RESPONSABILIDAD PENAL ADOLESCENTE DESDE EL ENFOQUE DE LA PSICOLOGÍA EN LA ESTRATEGIA DE REINTEGRO FAMILIAR Y ATENCIÓN EN EL EGRESO Y LAS DEMÁS ESTRATEGIAS DE LA DIRECCIÓN.</v>
          </cell>
          <cell r="M862">
            <v>45444</v>
          </cell>
          <cell r="N862">
            <v>45657</v>
          </cell>
          <cell r="T862">
            <v>41762600</v>
          </cell>
          <cell r="AE862">
            <v>0</v>
          </cell>
          <cell r="AG862">
            <v>0</v>
          </cell>
          <cell r="AL862" t="str">
            <v>https://community.secop.gov.co/Public/Tendering/ContractDetailView/Index?UniqueIdentifier=CO1.PCCNTR.6360186</v>
          </cell>
          <cell r="AS862">
            <v>0</v>
          </cell>
        </row>
        <row r="863">
          <cell r="A863" t="str">
            <v>SCJ-1179-2024</v>
          </cell>
          <cell r="B863">
            <v>45435</v>
          </cell>
          <cell r="E863" t="str">
            <v>5 Contratación directa</v>
          </cell>
          <cell r="F863" t="str">
            <v>33 Prestación de Servicios Profesionales y Apoyo (5-8)</v>
          </cell>
          <cell r="G863" t="str">
            <v>FREDY ALEXANDER MOYANO VARGAS</v>
          </cell>
          <cell r="L863" t="str">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ell>
          <cell r="M863">
            <v>45441</v>
          </cell>
          <cell r="N863">
            <v>45657</v>
          </cell>
          <cell r="T863">
            <v>48000000</v>
          </cell>
          <cell r="AE863">
            <v>0</v>
          </cell>
          <cell r="AG863">
            <v>0</v>
          </cell>
          <cell r="AL863" t="str">
            <v>https://community.secop.gov.co/Public/Tendering/ContractDetailView/Index?UniqueIdentifier=CO1.PCCNTR.6360072</v>
          </cell>
          <cell r="AS863">
            <v>9.2592592592592587E-3</v>
          </cell>
        </row>
        <row r="864">
          <cell r="A864" t="str">
            <v>SCJ-1180-2024</v>
          </cell>
          <cell r="B864">
            <v>45435</v>
          </cell>
          <cell r="E864" t="str">
            <v>5 Contratación directa</v>
          </cell>
          <cell r="F864" t="str">
            <v>33 Prestación de Servicios Profesionales y Apoyo (5-8)</v>
          </cell>
          <cell r="G864" t="str">
            <v>JELLY SULEYMA CUBILLOS GOMEZ</v>
          </cell>
          <cell r="L864" t="str">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ell>
          <cell r="M864">
            <v>45440</v>
          </cell>
          <cell r="N864">
            <v>45657</v>
          </cell>
          <cell r="T864">
            <v>35000000</v>
          </cell>
          <cell r="AE864">
            <v>0</v>
          </cell>
          <cell r="AG864">
            <v>0</v>
          </cell>
          <cell r="AL864" t="str">
            <v>https://community.secop.gov.co/Public/Tendering/ContractDetailView/Index?UniqueIdentifier=CO1.PCCNTR.6360431</v>
          </cell>
          <cell r="AS864">
            <v>1.3824884792626729E-2</v>
          </cell>
        </row>
        <row r="865">
          <cell r="A865" t="str">
            <v>SCJ-1181-2024</v>
          </cell>
          <cell r="B865">
            <v>45435</v>
          </cell>
          <cell r="E865" t="str">
            <v>5 Contratación directa</v>
          </cell>
          <cell r="F865" t="str">
            <v>33 Prestación de Servicios Profesionales y Apoyo (5-8)</v>
          </cell>
          <cell r="G865" t="str">
            <v>YEAN CARLOS FERRER FERNANDEZ</v>
          </cell>
          <cell r="L865"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65">
            <v>45444</v>
          </cell>
          <cell r="N865">
            <v>45657</v>
          </cell>
          <cell r="T865">
            <v>20429640</v>
          </cell>
          <cell r="AE865">
            <v>0</v>
          </cell>
          <cell r="AG865">
            <v>0</v>
          </cell>
          <cell r="AL865" t="str">
            <v>https://community.secop.gov.co/Public/Tendering/ContractDetailView/Index?UniqueIdentifier=CO1.PCCNTR.6360814</v>
          </cell>
          <cell r="AS865">
            <v>0</v>
          </cell>
        </row>
        <row r="866">
          <cell r="A866" t="str">
            <v>SCJ-1182-2024</v>
          </cell>
          <cell r="B866">
            <v>45435</v>
          </cell>
          <cell r="E866" t="str">
            <v>5 Contratación directa</v>
          </cell>
          <cell r="F866" t="str">
            <v>33 Prestación de Servicios Profesionales y Apoyo (5-8)</v>
          </cell>
          <cell r="G866" t="str">
            <v>GINA LIZETH GONZALEZ MALDONADO</v>
          </cell>
          <cell r="L866" t="str">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ell>
          <cell r="M866">
            <v>45441</v>
          </cell>
          <cell r="N866">
            <v>45657</v>
          </cell>
          <cell r="T866">
            <v>42711750</v>
          </cell>
          <cell r="AE866">
            <v>0</v>
          </cell>
          <cell r="AG866">
            <v>0</v>
          </cell>
          <cell r="AL866" t="str">
            <v>https://community.secop.gov.co/Public/Tendering/ContractDetailView/Index?UniqueIdentifier=CO1.PCCNTR.6360332</v>
          </cell>
          <cell r="AS866">
            <v>9.2592592592592587E-3</v>
          </cell>
        </row>
        <row r="867">
          <cell r="A867" t="str">
            <v>SCJ-1183-2024</v>
          </cell>
          <cell r="B867">
            <v>45435</v>
          </cell>
          <cell r="E867" t="str">
            <v>5 Contratación directa</v>
          </cell>
          <cell r="F867" t="str">
            <v>33 Prestación de Servicios Profesionales y Apoyo (5-8)</v>
          </cell>
          <cell r="G867" t="str">
            <v>NYDIA LORENA SARMIENTO FORIGUA</v>
          </cell>
          <cell r="L867" t="str">
            <v>PRESTAR SERVICIOS PROFESIONALES EN LA PLANIFICACIÓN Y EJECUCIÓN DE LAS ACTIVIDADES ASOCIADAS AL PROCESO DE ALMACÉN A CARGO DE LA DIRECCIÓN DE RECURSOS FÍSICOS Y GESTIÓN DOCUMENTAL</v>
          </cell>
          <cell r="M867">
            <v>45441</v>
          </cell>
          <cell r="N867">
            <v>45657</v>
          </cell>
          <cell r="T867">
            <v>39750000</v>
          </cell>
          <cell r="AE867">
            <v>0</v>
          </cell>
          <cell r="AG867">
            <v>0</v>
          </cell>
          <cell r="AL867" t="str">
            <v>https://community.secop.gov.co/Public/Tendering/ContractDetailView/Index?UniqueIdentifier=CO1.PCCNTR.6360172</v>
          </cell>
          <cell r="AS867">
            <v>9.2592592592592587E-3</v>
          </cell>
        </row>
        <row r="868">
          <cell r="A868" t="str">
            <v>SCJ-1185-2024</v>
          </cell>
          <cell r="B868">
            <v>45435</v>
          </cell>
          <cell r="E868" t="str">
            <v>5 Contratación directa</v>
          </cell>
          <cell r="F868" t="str">
            <v>33 Prestación de Servicios Profesionales y Apoyo (5-8)</v>
          </cell>
          <cell r="G868" t="str">
            <v>MARY ANGELICA RODRIGUEZ LATORRE</v>
          </cell>
          <cell r="L86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68">
            <v>45449</v>
          </cell>
          <cell r="N868">
            <v>45657</v>
          </cell>
          <cell r="T868">
            <v>32111552</v>
          </cell>
          <cell r="AE868">
            <v>0</v>
          </cell>
          <cell r="AG868">
            <v>0</v>
          </cell>
          <cell r="AL868" t="str">
            <v>https://community.secop.gov.co/Public/Tendering/ContractDetailView/Index?UniqueIdentifier=CO1.PCCNTR.6360335</v>
          </cell>
          <cell r="AS868">
            <v>0</v>
          </cell>
        </row>
        <row r="869">
          <cell r="A869" t="str">
            <v>SCJ-1186-2024</v>
          </cell>
          <cell r="B869">
            <v>45435</v>
          </cell>
          <cell r="E869" t="str">
            <v>5 Contratación directa</v>
          </cell>
          <cell r="F869" t="str">
            <v>33 Prestación de Servicios Profesionales y Apoyo (5-8)</v>
          </cell>
          <cell r="G869" t="str">
            <v>LYLLIANA MIRLE MAZO CLIMACO</v>
          </cell>
          <cell r="L8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69">
            <v>45444</v>
          </cell>
          <cell r="N869">
            <v>45657</v>
          </cell>
          <cell r="T869">
            <v>21888900</v>
          </cell>
          <cell r="AE869">
            <v>0</v>
          </cell>
          <cell r="AG869">
            <v>0</v>
          </cell>
          <cell r="AL869" t="str">
            <v>https://community.secop.gov.co/Public/Tendering/ContractDetailView/Index?UniqueIdentifier=CO1.PCCNTR.6360063</v>
          </cell>
          <cell r="AS869">
            <v>0</v>
          </cell>
        </row>
        <row r="870">
          <cell r="A870" t="str">
            <v>SCJ-1187-2024</v>
          </cell>
          <cell r="B870">
            <v>45435</v>
          </cell>
          <cell r="E870" t="str">
            <v>5 Contratación directa</v>
          </cell>
          <cell r="F870" t="str">
            <v>33 Prestación de Servicios Profesionales y Apoyo (5-8)</v>
          </cell>
          <cell r="G870" t="str">
            <v>ANGELA YOHANNA GOMEZ SOLER</v>
          </cell>
          <cell r="L87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70">
            <v>45449</v>
          </cell>
          <cell r="N870">
            <v>45657</v>
          </cell>
          <cell r="T870">
            <v>20050844</v>
          </cell>
          <cell r="AE870">
            <v>0</v>
          </cell>
          <cell r="AG870">
            <v>0</v>
          </cell>
          <cell r="AL870" t="str">
            <v>https://community.secop.gov.co/Public/Tendering/ContractDetailView/Index?UniqueIdentifier=CO1.PCCNTR.6363902</v>
          </cell>
          <cell r="AS870">
            <v>0</v>
          </cell>
        </row>
        <row r="871">
          <cell r="A871" t="str">
            <v>SCJ-1188-2024</v>
          </cell>
          <cell r="B871">
            <v>45435</v>
          </cell>
          <cell r="E871" t="str">
            <v>5 Contratación directa</v>
          </cell>
          <cell r="F871" t="str">
            <v>33 Prestación de Servicios Profesionales y Apoyo (5-8)</v>
          </cell>
          <cell r="G871" t="str">
            <v>MONICA MARCELA YATE PINZON</v>
          </cell>
          <cell r="L8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1">
            <v>45441</v>
          </cell>
          <cell r="N871">
            <v>45657</v>
          </cell>
          <cell r="T871">
            <v>20916060</v>
          </cell>
          <cell r="AE871">
            <v>0</v>
          </cell>
          <cell r="AG871">
            <v>0</v>
          </cell>
          <cell r="AL871" t="str">
            <v>https://community.secop.gov.co/Public/Tendering/ContractDetailView/Index?UniqueIdentifier=CO1.PCCNTR.6359382</v>
          </cell>
          <cell r="AS871">
            <v>9.2592592592592587E-3</v>
          </cell>
        </row>
        <row r="872">
          <cell r="A872" t="str">
            <v>SCJ-1192-2024</v>
          </cell>
          <cell r="B872">
            <v>45435</v>
          </cell>
          <cell r="E872" t="str">
            <v>5 Contratación directa</v>
          </cell>
          <cell r="F872" t="str">
            <v>33 Prestación de Servicios Profesionales y Apoyo (5-8)</v>
          </cell>
          <cell r="G872" t="str">
            <v>SANDRA PATRICIA GARZON</v>
          </cell>
          <cell r="L8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2">
            <v>45440</v>
          </cell>
          <cell r="N872">
            <v>45657</v>
          </cell>
          <cell r="T872">
            <v>21402480</v>
          </cell>
          <cell r="AE872">
            <v>0</v>
          </cell>
          <cell r="AG872">
            <v>0</v>
          </cell>
          <cell r="AL872" t="str">
            <v>https://community.secop.gov.co/Public/Tendering/ContractDetailView/Index?UniqueIdentifier=CO1.PCCNTR.6361777</v>
          </cell>
          <cell r="AS872">
            <v>1.3824884792626729E-2</v>
          </cell>
        </row>
        <row r="873">
          <cell r="A873" t="str">
            <v>SCJ-1194-2024</v>
          </cell>
          <cell r="B873">
            <v>45436</v>
          </cell>
          <cell r="E873" t="str">
            <v>5 Contratación directa</v>
          </cell>
          <cell r="F873" t="str">
            <v>33 Prestación de Servicios Profesionales y Apoyo (5-8)</v>
          </cell>
          <cell r="G873" t="str">
            <v>JENNY PAOLA FUENTES LEON</v>
          </cell>
          <cell r="L87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3">
            <v>45448</v>
          </cell>
          <cell r="N873">
            <v>45657</v>
          </cell>
          <cell r="T873">
            <v>32111552</v>
          </cell>
          <cell r="AE873">
            <v>0</v>
          </cell>
          <cell r="AG873">
            <v>0</v>
          </cell>
          <cell r="AL873" t="str">
            <v>https://community.secop.gov.co/Public/Tendering/ContractDetailView/Index?UniqueIdentifier=CO1.PCCNTR.6364079</v>
          </cell>
          <cell r="AS873">
            <v>0</v>
          </cell>
        </row>
        <row r="874">
          <cell r="A874" t="str">
            <v>SCJ-1195-2024</v>
          </cell>
          <cell r="B874">
            <v>45436</v>
          </cell>
          <cell r="E874" t="str">
            <v>5 Contratación directa</v>
          </cell>
          <cell r="F874" t="str">
            <v>33 Prestación de Servicios Profesionales y Apoyo (5-8)</v>
          </cell>
          <cell r="G874" t="str">
            <v>SANDRA MILENA CELEITA ROA</v>
          </cell>
          <cell r="L87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74">
            <v>45444</v>
          </cell>
          <cell r="N874">
            <v>45657</v>
          </cell>
          <cell r="T874">
            <v>48048000</v>
          </cell>
          <cell r="AE874">
            <v>0</v>
          </cell>
          <cell r="AG874">
            <v>0</v>
          </cell>
          <cell r="AL874" t="str">
            <v>https://community.secop.gov.co/Public/Tendering/ContractDetailView/Index?UniqueIdentifier=CO1.PCCNTR.6364035</v>
          </cell>
          <cell r="AS874">
            <v>0</v>
          </cell>
        </row>
        <row r="875">
          <cell r="A875" t="str">
            <v>SCJ-1197-2024</v>
          </cell>
          <cell r="B875">
            <v>45436</v>
          </cell>
          <cell r="E875" t="str">
            <v>5 Contratación directa</v>
          </cell>
          <cell r="F875" t="str">
            <v>33 Prestación de Servicios Profesionales y Apoyo (5-8)</v>
          </cell>
          <cell r="G875" t="str">
            <v>MICHAEL DAVID RIVEROS CAMACHO</v>
          </cell>
          <cell r="L87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ell>
          <cell r="M875">
            <v>45448</v>
          </cell>
          <cell r="N875">
            <v>45657</v>
          </cell>
          <cell r="T875">
            <v>21402333</v>
          </cell>
          <cell r="AE875">
            <v>0</v>
          </cell>
          <cell r="AG875">
            <v>0</v>
          </cell>
          <cell r="AL875" t="str">
            <v>https://community.secop.gov.co/Public/Tendering/ContractDetailView/Index?UniqueIdentifier=CO1.PCCNTR.6364449</v>
          </cell>
          <cell r="AS875">
            <v>0</v>
          </cell>
        </row>
        <row r="876">
          <cell r="A876" t="str">
            <v>SCJ-1198-2024</v>
          </cell>
          <cell r="B876">
            <v>45436</v>
          </cell>
          <cell r="E876" t="str">
            <v>5 Contratación directa</v>
          </cell>
          <cell r="F876" t="str">
            <v>33 Prestación de Servicios Profesionales y Apoyo (5-8)</v>
          </cell>
          <cell r="G876" t="str">
            <v>ADRIANA LUCIA ALDANA SOTO</v>
          </cell>
          <cell r="L87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6">
            <v>45449</v>
          </cell>
          <cell r="N876">
            <v>45657</v>
          </cell>
          <cell r="T876">
            <v>32111552</v>
          </cell>
          <cell r="AE876">
            <v>0</v>
          </cell>
          <cell r="AG876">
            <v>0</v>
          </cell>
          <cell r="AL876" t="str">
            <v>https://community.secop.gov.co/Public/Tendering/ContractDetailView/Index?UniqueIdentifier=CO1.PCCNTR.6365774</v>
          </cell>
          <cell r="AS876">
            <v>0</v>
          </cell>
        </row>
        <row r="877">
          <cell r="A877" t="str">
            <v>SCJ-1199-2024</v>
          </cell>
          <cell r="B877">
            <v>45436</v>
          </cell>
          <cell r="E877" t="str">
            <v>5 Contratación directa</v>
          </cell>
          <cell r="F877" t="str">
            <v>33 Prestación de Servicios Profesionales y Apoyo (5-8)</v>
          </cell>
          <cell r="G877" t="str">
            <v>DIEGO HERNANDO ESPINOSA CORREDOR</v>
          </cell>
          <cell r="L877"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877">
            <v>45449</v>
          </cell>
          <cell r="N877">
            <v>45657</v>
          </cell>
          <cell r="T877">
            <v>47292833</v>
          </cell>
          <cell r="AE877">
            <v>0</v>
          </cell>
          <cell r="AG877">
            <v>0</v>
          </cell>
          <cell r="AL877" t="str">
            <v>https://community.secop.gov.co/Public/Tendering/ContractDetailView/Index?UniqueIdentifier=CO1.PCCNTR.6365809</v>
          </cell>
          <cell r="AS877">
            <v>0</v>
          </cell>
        </row>
        <row r="878">
          <cell r="A878" t="str">
            <v>SCJ-1200-2024</v>
          </cell>
          <cell r="B878">
            <v>45436</v>
          </cell>
          <cell r="E878" t="str">
            <v>5 Contratación directa</v>
          </cell>
          <cell r="F878" t="str">
            <v>33 Prestación de Servicios Profesionales y Apoyo (5-8)</v>
          </cell>
          <cell r="G878" t="str">
            <v>JUAN DAVID FORERO VELANDIA</v>
          </cell>
          <cell r="L878"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78">
            <v>45444</v>
          </cell>
          <cell r="N878">
            <v>45596</v>
          </cell>
          <cell r="T878">
            <v>14592600</v>
          </cell>
          <cell r="AE878">
            <v>0</v>
          </cell>
          <cell r="AG878">
            <v>0</v>
          </cell>
          <cell r="AL878" t="str">
            <v>https://community.secop.gov.co/Public/Tendering/ContractDetailView/Index?UniqueIdentifier=CO1.PCCNTR.6365952</v>
          </cell>
          <cell r="AS878">
            <v>0</v>
          </cell>
        </row>
        <row r="879">
          <cell r="A879" t="str">
            <v>SCJ-1201-2024</v>
          </cell>
          <cell r="B879">
            <v>45436</v>
          </cell>
          <cell r="E879" t="str">
            <v>5 Contratación directa</v>
          </cell>
          <cell r="F879" t="str">
            <v>33 Prestación de Servicios Profesionales y Apoyo (5-8)</v>
          </cell>
          <cell r="G879" t="str">
            <v>KELLY JOHANNA VELASQUEZ GUERRERO</v>
          </cell>
          <cell r="L8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9">
            <v>45441</v>
          </cell>
          <cell r="N879">
            <v>45657</v>
          </cell>
          <cell r="T879">
            <v>20916060</v>
          </cell>
          <cell r="AE879">
            <v>0</v>
          </cell>
          <cell r="AG879">
            <v>0</v>
          </cell>
          <cell r="AL879" t="str">
            <v>https://community.secop.gov.co/Public/Tendering/ContractDetailView/Index?UniqueIdentifier=CO1.PCCNTR.6365790</v>
          </cell>
          <cell r="AS879">
            <v>9.2592592592592587E-3</v>
          </cell>
        </row>
        <row r="880">
          <cell r="A880" t="str">
            <v>SCJ-1202-2024</v>
          </cell>
          <cell r="B880">
            <v>45436</v>
          </cell>
          <cell r="E880" t="str">
            <v>5 Contratación directa</v>
          </cell>
          <cell r="F880" t="str">
            <v>33 Prestación de Servicios Profesionales y Apoyo (5-8)</v>
          </cell>
          <cell r="G880" t="str">
            <v>VIVIANA MIREYA CARREÑO ROMERO</v>
          </cell>
          <cell r="L880" t="str">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ell>
          <cell r="M880">
            <v>45441</v>
          </cell>
          <cell r="N880">
            <v>45657</v>
          </cell>
          <cell r="T880">
            <v>46366667</v>
          </cell>
          <cell r="AE880">
            <v>0</v>
          </cell>
          <cell r="AG880">
            <v>0</v>
          </cell>
          <cell r="AL880" t="str">
            <v>https://community.secop.gov.co/Public/Tendering/ContractDetailView/Index?UniqueIdentifier=CO1.PCCNTR.6370801</v>
          </cell>
          <cell r="AS880">
            <v>9.2592592592592587E-3</v>
          </cell>
        </row>
        <row r="881">
          <cell r="A881" t="str">
            <v>SCJ-1203-2024</v>
          </cell>
          <cell r="B881">
            <v>45436</v>
          </cell>
          <cell r="E881" t="str">
            <v>5 Contratación directa</v>
          </cell>
          <cell r="F881" t="str">
            <v>33 Prestación de Servicios Profesionales y Apoyo (5-8)</v>
          </cell>
          <cell r="G881" t="str">
            <v>JUDY ADRIANA AGUILLÓN BARON</v>
          </cell>
          <cell r="L881" t="str">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ell>
          <cell r="M881">
            <v>45441</v>
          </cell>
          <cell r="N881">
            <v>45657</v>
          </cell>
          <cell r="T881">
            <v>87714983</v>
          </cell>
          <cell r="AE881">
            <v>0</v>
          </cell>
          <cell r="AG881">
            <v>0</v>
          </cell>
          <cell r="AL881" t="str">
            <v>https://community.secop.gov.co/Public/Tendering/ContractDetailView/Index?UniqueIdentifier=CO1.PCCNTR.6364433</v>
          </cell>
          <cell r="AS881">
            <v>9.2592592592592587E-3</v>
          </cell>
        </row>
        <row r="882">
          <cell r="A882" t="str">
            <v>SCJ-1204-2024</v>
          </cell>
          <cell r="B882">
            <v>45436</v>
          </cell>
          <cell r="E882" t="str">
            <v>5 Contratación directa</v>
          </cell>
          <cell r="F882" t="str">
            <v>33 Prestación de Servicios Profesionales y Apoyo (5-8)</v>
          </cell>
          <cell r="G882" t="str">
            <v>DAVID ALEJANDRO MONTEJO ROA</v>
          </cell>
          <cell r="L88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82">
            <v>45444</v>
          </cell>
          <cell r="N882">
            <v>45657</v>
          </cell>
          <cell r="T882">
            <v>48048000</v>
          </cell>
          <cell r="AE882">
            <v>0</v>
          </cell>
          <cell r="AG882">
            <v>0</v>
          </cell>
          <cell r="AL882" t="str">
            <v>https://community.secop.gov.co/Public/Tendering/ContractDetailView/Index?UniqueIdentifier=CO1.PCCNTR.6364467</v>
          </cell>
          <cell r="AS882">
            <v>0</v>
          </cell>
        </row>
        <row r="883">
          <cell r="A883" t="str">
            <v>SCJ-1205-2024</v>
          </cell>
          <cell r="B883">
            <v>45436</v>
          </cell>
          <cell r="E883" t="str">
            <v>5 Contratación directa</v>
          </cell>
          <cell r="F883" t="str">
            <v>33 Prestación de Servicios Profesionales y Apoyo (5-8)</v>
          </cell>
          <cell r="G883" t="str">
            <v>JENNY ANGELICA CHAVEZ CARVAJAL</v>
          </cell>
          <cell r="L883" t="str">
            <v>PRESTAR SERVICIOS PROFESIONALES A LA DIRECCIÓN DE RESPONSABILIDAD PENAL ADOLESCENTE DESDE EL ENFOQUE PEDAGÓGICO PARA LA IMPLEMENTACIÓN DE LA ESTRATEGIA DE REINTEGRO FAMILIAR Y ATENCIÓN EN EL EGRESO</v>
          </cell>
          <cell r="M883">
            <v>45444</v>
          </cell>
          <cell r="N883">
            <v>45657</v>
          </cell>
          <cell r="T883">
            <v>39864300</v>
          </cell>
          <cell r="AE883">
            <v>0</v>
          </cell>
          <cell r="AG883">
            <v>0</v>
          </cell>
          <cell r="AL883" t="str">
            <v>https://community.secop.gov.co/Public/Tendering/ContractDetailView/Index?UniqueIdentifier=CO1.PCCNTR.6369522</v>
          </cell>
          <cell r="AS883">
            <v>0</v>
          </cell>
        </row>
        <row r="884">
          <cell r="A884" t="str">
            <v>SCJ-1206-2024</v>
          </cell>
          <cell r="B884">
            <v>45436</v>
          </cell>
          <cell r="E884" t="str">
            <v>5 Contratación directa</v>
          </cell>
          <cell r="F884" t="str">
            <v>33 Prestación de Servicios Profesionales y Apoyo (5-8)</v>
          </cell>
          <cell r="G884" t="str">
            <v>CLAUDIA LORENA GOMÉZ LEGUIZAMON</v>
          </cell>
          <cell r="L884" t="str">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ell>
          <cell r="M884">
            <v>45439</v>
          </cell>
          <cell r="N884">
            <v>45657</v>
          </cell>
          <cell r="T884">
            <v>67500000</v>
          </cell>
          <cell r="AE884">
            <v>0</v>
          </cell>
          <cell r="AG884">
            <v>0</v>
          </cell>
          <cell r="AL884" t="str">
            <v>https://community.secop.gov.co/Public/Tendering/ContractDetailView/Index?UniqueIdentifier=CO1.PCCNTR.6363989</v>
          </cell>
          <cell r="AS884">
            <v>1.834862385321101E-2</v>
          </cell>
        </row>
        <row r="885">
          <cell r="A885" t="str">
            <v>SCJ-1207-2024</v>
          </cell>
          <cell r="B885">
            <v>45436</v>
          </cell>
          <cell r="E885" t="str">
            <v>5 Contratación directa</v>
          </cell>
          <cell r="F885" t="str">
            <v>33 Prestación de Servicios Profesionales y Apoyo (5-8)</v>
          </cell>
          <cell r="G885" t="str">
            <v>DIEGO ANDRES MORA SALGAR</v>
          </cell>
          <cell r="L885"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5">
            <v>45443</v>
          </cell>
          <cell r="N885">
            <v>45657</v>
          </cell>
          <cell r="T885">
            <v>24966667</v>
          </cell>
          <cell r="AE885">
            <v>0</v>
          </cell>
          <cell r="AG885">
            <v>0</v>
          </cell>
          <cell r="AL885" t="str">
            <v>https://community.secop.gov.co/Public/Tendering/ContractDetailView/Index?UniqueIdentifier=CO1.PCCNTR.6369627</v>
          </cell>
          <cell r="AS885">
            <v>0</v>
          </cell>
        </row>
        <row r="886">
          <cell r="A886" t="str">
            <v>SCJ-1208-2024</v>
          </cell>
          <cell r="B886">
            <v>45436</v>
          </cell>
          <cell r="E886" t="str">
            <v>5 Contratación directa</v>
          </cell>
          <cell r="F886" t="str">
            <v>33 Prestación de Servicios Profesionales y Apoyo (5-8)</v>
          </cell>
          <cell r="G886" t="str">
            <v>JAIME ALEXANDER REYES YEPES</v>
          </cell>
          <cell r="L886"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886">
            <v>45443</v>
          </cell>
          <cell r="N886">
            <v>45657</v>
          </cell>
          <cell r="T886">
            <v>24966667</v>
          </cell>
          <cell r="AE886">
            <v>0</v>
          </cell>
          <cell r="AG886">
            <v>0</v>
          </cell>
          <cell r="AL886" t="str">
            <v>https://community.secop.gov.co/Public/Tendering/ContractDetailView/Index?UniqueIdentifier=CO1.PCCNTR.6370106</v>
          </cell>
          <cell r="AS886">
            <v>0</v>
          </cell>
        </row>
        <row r="887">
          <cell r="A887" t="str">
            <v>SCJ-1209-2024</v>
          </cell>
          <cell r="B887">
            <v>45436</v>
          </cell>
          <cell r="E887" t="str">
            <v>5 Contratación directa</v>
          </cell>
          <cell r="F887" t="str">
            <v>33 Prestación de Servicios Profesionales y Apoyo (5-8)</v>
          </cell>
          <cell r="G887" t="str">
            <v>HERNAN DAVID ROSAS URREA</v>
          </cell>
          <cell r="L88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7">
            <v>45443</v>
          </cell>
          <cell r="N887">
            <v>45657</v>
          </cell>
          <cell r="T887">
            <v>24966667</v>
          </cell>
          <cell r="AE887">
            <v>0</v>
          </cell>
          <cell r="AG887">
            <v>0</v>
          </cell>
          <cell r="AL887" t="str">
            <v>https://community.secop.gov.co/Public/Tendering/ContractDetailView/Index?UniqueIdentifier=CO1.PCCNTR.6370302</v>
          </cell>
          <cell r="AS887">
            <v>0</v>
          </cell>
        </row>
        <row r="888">
          <cell r="A888" t="str">
            <v>SCJ-1210-2024</v>
          </cell>
          <cell r="B888">
            <v>45436</v>
          </cell>
          <cell r="E888" t="str">
            <v>5 Contratación directa</v>
          </cell>
          <cell r="F888" t="str">
            <v>33 Prestación de Servicios Profesionales y Apoyo (5-8)</v>
          </cell>
          <cell r="G888" t="str">
            <v>ANGÉLICA PATRICIA VELÁSQUEZ PARRA</v>
          </cell>
          <cell r="L888"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888">
            <v>45447</v>
          </cell>
          <cell r="N888">
            <v>45657</v>
          </cell>
          <cell r="T888">
            <v>32080379</v>
          </cell>
          <cell r="AE888">
            <v>0</v>
          </cell>
          <cell r="AG888">
            <v>0</v>
          </cell>
          <cell r="AL888" t="str">
            <v>https://community.secop.gov.co/Public/Tendering/ContractDetailView/Index?UniqueIdentifier=CO1.PCCNTR.6366020</v>
          </cell>
          <cell r="AS888">
            <v>0</v>
          </cell>
        </row>
        <row r="889">
          <cell r="A889" t="str">
            <v>SCJ-1211-2024</v>
          </cell>
          <cell r="B889">
            <v>45436</v>
          </cell>
          <cell r="E889" t="str">
            <v>5 Contratación directa</v>
          </cell>
          <cell r="F889" t="str">
            <v>33 Prestación de Servicios Profesionales y Apoyo (5-8)</v>
          </cell>
          <cell r="G889" t="str">
            <v>WILLIAM FARFAN MORENO</v>
          </cell>
          <cell r="L889" t="str">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ell>
          <cell r="M889">
            <v>45441</v>
          </cell>
          <cell r="N889">
            <v>45657</v>
          </cell>
          <cell r="T889">
            <v>53508000</v>
          </cell>
          <cell r="AE889">
            <v>0</v>
          </cell>
          <cell r="AG889">
            <v>0</v>
          </cell>
          <cell r="AL889" t="str">
            <v>https://community.secop.gov.co/Public/Tendering/ContractDetailView/Index?UniqueIdentifier=CO1.PCCNTR.6367062</v>
          </cell>
          <cell r="AS889">
            <v>9.2592592592592587E-3</v>
          </cell>
        </row>
        <row r="890">
          <cell r="A890" t="str">
            <v>SCJ-1212-2024</v>
          </cell>
          <cell r="B890">
            <v>45436</v>
          </cell>
          <cell r="E890" t="str">
            <v>5 Contratación directa</v>
          </cell>
          <cell r="F890" t="str">
            <v>33 Prestación de Servicios Profesionales y Apoyo (5-8)</v>
          </cell>
          <cell r="G890" t="str">
            <v>CLAUDIA MILENA SANCHEZ GARCIA</v>
          </cell>
          <cell r="L890" t="str">
            <v>PRESTAR SERVICIOS PROFESIONALES A LA SCJ DESDE LA SUBSECRETARÍA DE ACCESO PARA APOYAR EN LAS ACTIVIDADES DE PROMOCIÓN Y PREVENCIÓN EN EL MANEJO ADECUADO DE LAS ESTRATEGIAS DE OCUPACION DEL TIEMPO LIBRE DIRIGIDO A LAS PERSONAS PRIVADAS DE LA LIBERTAD</v>
          </cell>
          <cell r="M890">
            <v>45448</v>
          </cell>
          <cell r="N890">
            <v>45657</v>
          </cell>
          <cell r="T890">
            <v>56000000</v>
          </cell>
          <cell r="AE890">
            <v>0</v>
          </cell>
          <cell r="AG890">
            <v>0</v>
          </cell>
          <cell r="AL890" t="str">
            <v>https://community.secop.gov.co/Public/Tendering/ContractDetailView/Index?UniqueIdentifier=CO1.PCCNTR.6370898</v>
          </cell>
          <cell r="AS890">
            <v>0</v>
          </cell>
        </row>
        <row r="891">
          <cell r="A891" t="str">
            <v>SCJ-1213-2024</v>
          </cell>
          <cell r="B891">
            <v>45436</v>
          </cell>
          <cell r="E891" t="str">
            <v>5 Contratación directa</v>
          </cell>
          <cell r="F891" t="str">
            <v>33 Prestación de Servicios Profesionales y Apoyo (5-8)</v>
          </cell>
          <cell r="G891" t="str">
            <v>MAYERLY JARA SANTOS</v>
          </cell>
          <cell r="L891"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91">
            <v>45449</v>
          </cell>
          <cell r="N891">
            <v>45657</v>
          </cell>
          <cell r="T891">
            <v>20429640</v>
          </cell>
          <cell r="AE891">
            <v>0</v>
          </cell>
          <cell r="AG891">
            <v>0</v>
          </cell>
          <cell r="AL891" t="str">
            <v>https://community.secop.gov.co/Public/Tendering/ContractDetailView/Index?UniqueIdentifier=CO1.PCCNTR.6367518</v>
          </cell>
          <cell r="AS891">
            <v>0</v>
          </cell>
        </row>
        <row r="892">
          <cell r="A892" t="str">
            <v>SCJ-1214-2024</v>
          </cell>
          <cell r="B892">
            <v>45436</v>
          </cell>
          <cell r="E892" t="str">
            <v>5 Contratación directa</v>
          </cell>
          <cell r="F892" t="str">
            <v>33 Prestación de Servicios Profesionales y Apoyo (5-8)</v>
          </cell>
          <cell r="G892" t="str">
            <v>OSCAR JAVIER SANDOVAL GARZON</v>
          </cell>
          <cell r="L892" t="str">
            <v>PRESTAR SERVICIOS DE APOYO A LA GESTIÓN EN LAS DIFERENTES ACTIVIDADES Y TALLERES CONTRIBUYENDO OPERATIVA Y LOGISTICAMENTE EN LO REQUERIDO POR ATENCIÓN INTEGRAL DE LA CÁRCEL DISTRITAL DE VARONES Y ANEXO DE MUJERES.</v>
          </cell>
          <cell r="M892">
            <v>45441</v>
          </cell>
          <cell r="N892">
            <v>45657</v>
          </cell>
          <cell r="T892">
            <v>24710878</v>
          </cell>
          <cell r="AE892">
            <v>0</v>
          </cell>
          <cell r="AG892">
            <v>0</v>
          </cell>
          <cell r="AL892" t="str">
            <v>https://community.secop.gov.co/Public/Tendering/ContractDetailView/Index?UniqueIdentifier=CO1.PCCNTR.6366970</v>
          </cell>
          <cell r="AS892">
            <v>9.2592592592592587E-3</v>
          </cell>
        </row>
        <row r="893">
          <cell r="A893" t="str">
            <v>SCJ-1215-2024</v>
          </cell>
          <cell r="B893">
            <v>45436</v>
          </cell>
          <cell r="E893" t="str">
            <v>5 Contratación directa</v>
          </cell>
          <cell r="F893" t="str">
            <v>33 Prestación de Servicios Profesionales y Apoyo (5-8)</v>
          </cell>
          <cell r="G893" t="str">
            <v>ANGELA PIEDAD MELO BEJARANO</v>
          </cell>
          <cell r="L893" t="str">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ell>
          <cell r="M893">
            <v>45447</v>
          </cell>
          <cell r="N893">
            <v>45657</v>
          </cell>
          <cell r="T893">
            <v>24423570</v>
          </cell>
          <cell r="AE893">
            <v>0</v>
          </cell>
          <cell r="AG893">
            <v>0</v>
          </cell>
          <cell r="AL893" t="str">
            <v>https://community.secop.gov.co/Public/Tendering/ContractDetailView/Index?UniqueIdentifier=CO1.PCCNTR.6367544</v>
          </cell>
          <cell r="AS893">
            <v>0</v>
          </cell>
        </row>
        <row r="894">
          <cell r="A894" t="str">
            <v>SCJ-1216-2024</v>
          </cell>
          <cell r="B894">
            <v>45436</v>
          </cell>
          <cell r="E894" t="str">
            <v>5 Contratación directa</v>
          </cell>
          <cell r="F894" t="str">
            <v>33 Prestación de Servicios Profesionales y Apoyo (5-8)</v>
          </cell>
          <cell r="G894" t="str">
            <v>LIDA NATALIA HERRERA GOMEZ</v>
          </cell>
          <cell r="L894" t="str">
            <v>PRESTAR SERVICIOS A LA DIRECCIÓN DE RESPONSABILIDAD PENAL ADOLESCENTE PARA FACILITAR LOS PROCESOS RESTAURATIVOS DE LA ESTRATEGIA DE REINTEGRO FAMILIAR Y ATENCIÓN EN EL EGRESO Y APOYAR EN LA CREACIÓN GRÁFICA Y AUDIOVISUAL JUNTO A LOS JÓVENES VINCULADOS</v>
          </cell>
          <cell r="M894">
            <v>45444</v>
          </cell>
          <cell r="N894">
            <v>45657</v>
          </cell>
          <cell r="T894">
            <v>39864300</v>
          </cell>
          <cell r="AE894">
            <v>0</v>
          </cell>
          <cell r="AG894">
            <v>0</v>
          </cell>
          <cell r="AL894" t="str">
            <v>https://community.secop.gov.co/Public/Tendering/ContractDetailView/Index?UniqueIdentifier=CO1.PCCNTR.6369824</v>
          </cell>
          <cell r="AS894">
            <v>0</v>
          </cell>
        </row>
        <row r="895">
          <cell r="A895" t="str">
            <v>SCJ-1217-2024</v>
          </cell>
          <cell r="B895">
            <v>45436</v>
          </cell>
          <cell r="E895" t="str">
            <v>5 Contratación directa</v>
          </cell>
          <cell r="F895" t="str">
            <v>33 Prestación de Servicios Profesionales y Apoyo (5-8)</v>
          </cell>
          <cell r="G895" t="str">
            <v>BRAYAN EDUARDO PEREZ RODRIGUEZ</v>
          </cell>
          <cell r="L895" t="str">
            <v>PRESTAR LOS SERVICIOS DE APOYO A LA GESTIÓN DE LA DIRECCIÓN DE SEGURIDAD EN LA PROMOCIÓN DE LA CONVIVENCIA PACÍFICA, PREVENCIÓN Y DISMINUCIÓN DE CONFLICTIVIDADES EN EL MARCO DE LOS PLANES DE INTERVENCIÓN SECTORIALES DE LA COMUNIDAD INDÍGENA MUISCA DE BOSA</v>
          </cell>
          <cell r="M895">
            <v>45442</v>
          </cell>
          <cell r="N895">
            <v>45657</v>
          </cell>
          <cell r="T895">
            <v>20916060</v>
          </cell>
          <cell r="AE895">
            <v>0</v>
          </cell>
          <cell r="AG895">
            <v>0</v>
          </cell>
          <cell r="AL895" t="str">
            <v>https://community.secop.gov.co/Public/Tendering/ContractDetailView/Index?UniqueIdentifier=CO1.PCCNTR.6371654</v>
          </cell>
          <cell r="AS895">
            <v>4.6511627906976744E-3</v>
          </cell>
        </row>
        <row r="896">
          <cell r="A896" t="str">
            <v>SCJ-1218-2024</v>
          </cell>
          <cell r="B896">
            <v>45436</v>
          </cell>
          <cell r="E896" t="str">
            <v>5 Contratación directa</v>
          </cell>
          <cell r="F896" t="str">
            <v>33 Prestación de Servicios Profesionales y Apoyo (5-8)</v>
          </cell>
          <cell r="G896" t="str">
            <v>SONIA ROCIO WILCHEZ AFRICANO</v>
          </cell>
          <cell r="L896" t="str">
            <v>PRESTAR SERVICIOS PROFESIONALES A LA DIRECCIÓN DE RESPONSABILIDAD PENAL ADOLESCENTE DESDE EL ENFOQUE DE LA DANZA Y LA EXPRESIÓN CORPORAL EN LA ESTRATEGIA DE REINTEGRO FAMILIAR Y ATENCIÓN EN EL EGRESO Y LAS DEMÁS ESTRATEGIAS DE LA DIRECCIÓN</v>
          </cell>
          <cell r="M896">
            <v>45442</v>
          </cell>
          <cell r="N896">
            <v>45657</v>
          </cell>
          <cell r="T896">
            <v>41193110</v>
          </cell>
          <cell r="AE896">
            <v>0</v>
          </cell>
          <cell r="AG896">
            <v>0</v>
          </cell>
          <cell r="AL896" t="str">
            <v>https://community.secop.gov.co/Public/Tendering/ContractDetailView/Index?UniqueIdentifier=CO1.PCCNTR.6366080</v>
          </cell>
          <cell r="AS896">
            <v>4.6511627906976744E-3</v>
          </cell>
        </row>
        <row r="897">
          <cell r="A897" t="str">
            <v>SCJ-1219-2024</v>
          </cell>
          <cell r="B897">
            <v>45436</v>
          </cell>
          <cell r="E897" t="str">
            <v>5 Contratación directa</v>
          </cell>
          <cell r="F897" t="str">
            <v>33 Prestación de Servicios Profesionales y Apoyo (5-8)</v>
          </cell>
          <cell r="G897" t="str">
            <v>ALEJANDRO BENITEZ GUTIERREZm</v>
          </cell>
          <cell r="L89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97">
            <v>45443</v>
          </cell>
          <cell r="N897">
            <v>45657</v>
          </cell>
          <cell r="T897">
            <v>24966667</v>
          </cell>
          <cell r="AE897">
            <v>0</v>
          </cell>
          <cell r="AG897">
            <v>0</v>
          </cell>
          <cell r="AL897" t="str">
            <v>https://community.secop.gov.co/Public/Tendering/ContractDetailView/Index?UniqueIdentifier=CO1.PCCNTR.6369721</v>
          </cell>
          <cell r="AS897">
            <v>0</v>
          </cell>
        </row>
        <row r="898">
          <cell r="A898" t="str">
            <v>SCJ-1220-2024</v>
          </cell>
          <cell r="B898">
            <v>45436</v>
          </cell>
          <cell r="E898" t="str">
            <v>5 Contratación directa</v>
          </cell>
          <cell r="F898" t="str">
            <v>33 Prestación de Servicios Profesionales y Apoyo (5-8)</v>
          </cell>
          <cell r="G898" t="str">
            <v>ALVARO FREDY BELTRÁN CIFUENTES</v>
          </cell>
          <cell r="L898" t="str">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ell>
          <cell r="M898">
            <v>45442</v>
          </cell>
          <cell r="N898">
            <v>45657</v>
          </cell>
          <cell r="T898">
            <v>25354280</v>
          </cell>
          <cell r="AE898">
            <v>0</v>
          </cell>
          <cell r="AG898">
            <v>0</v>
          </cell>
          <cell r="AL898" t="str">
            <v>https://community.secop.gov.co/Public/Tendering/ContractDetailView/Index?UniqueIdentifier=CO1.PCCNTR.6366259</v>
          </cell>
          <cell r="AS898">
            <v>4.6511627906976744E-3</v>
          </cell>
        </row>
        <row r="899">
          <cell r="A899" t="str">
            <v>SCJ-1221-2024</v>
          </cell>
          <cell r="B899">
            <v>45436</v>
          </cell>
          <cell r="E899" t="str">
            <v>5 Contratación directa</v>
          </cell>
          <cell r="F899" t="str">
            <v>33 Prestación de Servicios Profesionales y Apoyo (5-8)</v>
          </cell>
          <cell r="G899" t="str">
            <v>HAROLD SALVADOR GAMBOA MOYA</v>
          </cell>
          <cell r="L899" t="str">
            <v>PRESTAR SERVICIOS DE APOYO A LA GESTIÓN A LA DIRECCIÓN DE RESPONSABILIDAD PENAL ADOLESCENTE EN LA IMPLEMENTACIÓN DE LA ESTRATEGIA DE REINTEGRO FAMILIAR Y ATENCIÓN EN EL EGRESO EN ACCIONES DESDE EL ENFOQUE ARTÍSTICO</v>
          </cell>
          <cell r="M899">
            <v>45442</v>
          </cell>
          <cell r="N899">
            <v>45657</v>
          </cell>
          <cell r="T899">
            <v>23313757</v>
          </cell>
          <cell r="AE899">
            <v>0</v>
          </cell>
          <cell r="AG899">
            <v>0</v>
          </cell>
          <cell r="AL899" t="str">
            <v>https://community.secop.gov.co/Public/Tendering/ContractDetailView/Index?UniqueIdentifier=CO1.PCCNTR.6366147</v>
          </cell>
          <cell r="AS899">
            <v>4.6511627906976744E-3</v>
          </cell>
        </row>
        <row r="900">
          <cell r="A900" t="str">
            <v>SCJ-1222-2024</v>
          </cell>
          <cell r="B900">
            <v>45436</v>
          </cell>
          <cell r="E900" t="str">
            <v>5 Contratación directa</v>
          </cell>
          <cell r="F900" t="str">
            <v>33 Prestación de Servicios Profesionales y Apoyo (5-8)</v>
          </cell>
          <cell r="G900" t="str">
            <v>ERIKA PAOLA PRIMICIERO LOPEZ</v>
          </cell>
          <cell r="L900" t="str">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ell>
          <cell r="M900">
            <v>45444</v>
          </cell>
          <cell r="N900">
            <v>45657</v>
          </cell>
          <cell r="T900">
            <v>46985400</v>
          </cell>
          <cell r="AE900">
            <v>0</v>
          </cell>
          <cell r="AG900">
            <v>0</v>
          </cell>
          <cell r="AL900" t="str">
            <v>https://community.secop.gov.co/Public/Tendering/ContractDetailView/Index?UniqueIdentifier=CO1.PCCNTR.6366248</v>
          </cell>
          <cell r="AS900">
            <v>0</v>
          </cell>
        </row>
        <row r="901">
          <cell r="A901" t="str">
            <v>SCJ-1223-2024</v>
          </cell>
          <cell r="B901">
            <v>45436</v>
          </cell>
          <cell r="E901" t="str">
            <v>5 Contratación directa</v>
          </cell>
          <cell r="F901" t="str">
            <v>33 Prestación de Servicios Profesionales y Apoyo (5-8)</v>
          </cell>
          <cell r="G901" t="str">
            <v>ASTRID YOLANDA RUIZ ANGEL</v>
          </cell>
          <cell r="L90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901">
            <v>45442</v>
          </cell>
          <cell r="N901">
            <v>45657</v>
          </cell>
          <cell r="T901">
            <v>41193110</v>
          </cell>
          <cell r="AE901">
            <v>0</v>
          </cell>
          <cell r="AG901">
            <v>0</v>
          </cell>
          <cell r="AL901" t="str">
            <v>https://community.secop.gov.co/Public/Tendering/ContractDetailView/Index?UniqueIdentifier=CO1.PCCNTR.6366317</v>
          </cell>
          <cell r="AS901">
            <v>4.6511627906976744E-3</v>
          </cell>
        </row>
        <row r="902">
          <cell r="A902" t="str">
            <v>SCJ-1225-2024</v>
          </cell>
          <cell r="B902">
            <v>45436</v>
          </cell>
          <cell r="E902" t="str">
            <v>5 Contratación directa</v>
          </cell>
          <cell r="F902" t="str">
            <v>33 Prestación de Servicios Profesionales y Apoyo (5-8)</v>
          </cell>
          <cell r="G902" t="str">
            <v>YAWAR MANUEL CHICANGANA PALECHOR</v>
          </cell>
          <cell r="L9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902">
            <v>45453</v>
          </cell>
          <cell r="N902">
            <v>45657</v>
          </cell>
          <cell r="T902">
            <v>20429640</v>
          </cell>
          <cell r="AE902">
            <v>0</v>
          </cell>
          <cell r="AG902">
            <v>0</v>
          </cell>
          <cell r="AL902" t="str">
            <v>https://community.secop.gov.co/Public/Tendering/ContractDetailView/Index?UniqueIdentifier=CO1.PCCNTR.6378875</v>
          </cell>
          <cell r="AS902">
            <v>0</v>
          </cell>
        </row>
        <row r="903">
          <cell r="A903" t="str">
            <v>SCJ-1226-2024</v>
          </cell>
          <cell r="B903">
            <v>45436</v>
          </cell>
          <cell r="E903" t="str">
            <v>5 Contratación directa</v>
          </cell>
          <cell r="F903" t="str">
            <v>33 Prestación de Servicios Profesionales y Apoyo (5-8)</v>
          </cell>
          <cell r="G903" t="str">
            <v>SANDRA PAOLA PEÑALOZA ROJAS</v>
          </cell>
          <cell r="L903"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03">
            <v>45444</v>
          </cell>
          <cell r="N903">
            <v>45657</v>
          </cell>
          <cell r="T903">
            <v>32080379</v>
          </cell>
          <cell r="AE903">
            <v>0</v>
          </cell>
          <cell r="AG903">
            <v>0</v>
          </cell>
          <cell r="AL903" t="str">
            <v>https://community.secop.gov.co/Public/Tendering/ContractDetailView/Index?UniqueIdentifier=CO1.PCCNTR.6367500</v>
          </cell>
          <cell r="AS903">
            <v>0</v>
          </cell>
        </row>
        <row r="904">
          <cell r="A904" t="str">
            <v>SCJ-1229-2024</v>
          </cell>
          <cell r="B904">
            <v>45436</v>
          </cell>
          <cell r="E904" t="str">
            <v>5 Contratación directa</v>
          </cell>
          <cell r="F904" t="str">
            <v>33 Prestación de Servicios Profesionales y Apoyo (5-8)</v>
          </cell>
          <cell r="G904" t="str">
            <v>EDWIN GEOVANNY ROJAS PASTOR</v>
          </cell>
          <cell r="L904" t="str">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ell>
          <cell r="M904">
            <v>45444</v>
          </cell>
          <cell r="N904">
            <v>45657</v>
          </cell>
          <cell r="T904">
            <v>56438083</v>
          </cell>
          <cell r="AE904">
            <v>0</v>
          </cell>
          <cell r="AG904">
            <v>0</v>
          </cell>
          <cell r="AL904" t="str">
            <v>https://community.secop.gov.co/Public/Tendering/ContractDetailView/Index?UniqueIdentifier=CO1.PCCNTR.6367718</v>
          </cell>
          <cell r="AS904">
            <v>0</v>
          </cell>
        </row>
        <row r="905">
          <cell r="A905" t="str">
            <v>SCJ-1231-2024</v>
          </cell>
          <cell r="B905">
            <v>45436</v>
          </cell>
          <cell r="E905" t="str">
            <v>5 Contratación directa</v>
          </cell>
          <cell r="F905" t="str">
            <v>33 Prestación de Servicios Profesionales y Apoyo (5-8)</v>
          </cell>
          <cell r="G905" t="str">
            <v>EDUARDO BARRABES VERA</v>
          </cell>
          <cell r="L905" t="str">
            <v>PRESTAR SERVICIOS PROFESIONALES A LA DIRECCIÓN DE RESPONSABILIDAD PENAL ADOLESCENTE EN LA IMPLEMENTACIÓN DE LA ESTRATEGIA DE REINTEGRO FAMILIAR Y ATENCIÓN EN EL EGRESO Y EN LA PLANEACIÓN DEL CENTRO DE JUSTICIA RESTAURATIVA CAMPO VERDE DESDE EL ENFOQUE PEDAGÓGICO.</v>
          </cell>
          <cell r="M905">
            <v>45444</v>
          </cell>
          <cell r="N905">
            <v>45657</v>
          </cell>
          <cell r="T905">
            <v>50439750</v>
          </cell>
          <cell r="AE905">
            <v>0</v>
          </cell>
          <cell r="AG905">
            <v>0</v>
          </cell>
          <cell r="AL905" t="str">
            <v>https://community.secop.gov.co/Public/Tendering/ContractDetailView/Index?UniqueIdentifier=CO1.PCCNTR.6378294</v>
          </cell>
          <cell r="AS905">
            <v>0</v>
          </cell>
        </row>
        <row r="906">
          <cell r="A906" t="str">
            <v>SCJ-1232-2024</v>
          </cell>
          <cell r="B906">
            <v>45436</v>
          </cell>
          <cell r="E906" t="str">
            <v>5 Contratación directa</v>
          </cell>
          <cell r="F906" t="str">
            <v>33 Prestación de Servicios Profesionales y Apoyo (5-8)</v>
          </cell>
          <cell r="G906" t="str">
            <v>YENNI CAROLINA DIAZ NAVARRO</v>
          </cell>
          <cell r="L906" t="str">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ell>
          <cell r="M906">
            <v>45444</v>
          </cell>
          <cell r="N906">
            <v>45657</v>
          </cell>
          <cell r="T906">
            <v>50166667</v>
          </cell>
          <cell r="AE906">
            <v>0</v>
          </cell>
          <cell r="AG906">
            <v>0</v>
          </cell>
          <cell r="AL906" t="str">
            <v>https://community.secop.gov.co/Public/Tendering/ContractDetailView/Index?UniqueIdentifier=CO1.PCCNTR.6372747</v>
          </cell>
          <cell r="AS906">
            <v>0</v>
          </cell>
        </row>
        <row r="907">
          <cell r="A907" t="str">
            <v>SCJ-1233-2024</v>
          </cell>
          <cell r="B907">
            <v>45436</v>
          </cell>
          <cell r="E907" t="str">
            <v>5 Contratación directa</v>
          </cell>
          <cell r="F907" t="str">
            <v>33 Prestación de Servicios Profesionales y Apoyo (5-8)</v>
          </cell>
          <cell r="G907" t="str">
            <v>EDWIN FERNANDO RODRÌGUEZ CAIMITO</v>
          </cell>
          <cell r="L9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07">
            <v>45444</v>
          </cell>
          <cell r="N907">
            <v>45657</v>
          </cell>
          <cell r="T907">
            <v>14802060</v>
          </cell>
          <cell r="AE907">
            <v>0</v>
          </cell>
          <cell r="AG907">
            <v>0</v>
          </cell>
          <cell r="AL907" t="str">
            <v>https://community.secop.gov.co/Public/Tendering/ContractDetailView/Index?UniqueIdentifier=CO1.PCCNTR.6372227</v>
          </cell>
          <cell r="AS907">
            <v>0</v>
          </cell>
        </row>
        <row r="908">
          <cell r="A908" t="str">
            <v>SCJ-1234-2024</v>
          </cell>
          <cell r="B908">
            <v>45436</v>
          </cell>
          <cell r="E908" t="str">
            <v>5 Contratación directa</v>
          </cell>
          <cell r="F908" t="str">
            <v>33 Prestación de Servicios Profesionales y Apoyo (5-8)</v>
          </cell>
          <cell r="G908" t="str">
            <v>JESSICA ALEJANDRA MONSALVE GOMEZ</v>
          </cell>
          <cell r="L908" t="str">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ell>
          <cell r="M908">
            <v>45444</v>
          </cell>
          <cell r="N908">
            <v>45657</v>
          </cell>
          <cell r="T908">
            <v>42995750</v>
          </cell>
          <cell r="AE908">
            <v>0</v>
          </cell>
          <cell r="AG908">
            <v>0</v>
          </cell>
          <cell r="AL908" t="str">
            <v>https://community.secop.gov.co/Public/Tendering/ContractDetailView/Index?UniqueIdentifier=CO1.PCCNTR.6378469</v>
          </cell>
          <cell r="AS908">
            <v>0</v>
          </cell>
        </row>
        <row r="909">
          <cell r="A909" t="str">
            <v>SCJ-1235-2024</v>
          </cell>
          <cell r="B909">
            <v>45436</v>
          </cell>
          <cell r="E909" t="str">
            <v>5 Contratación directa</v>
          </cell>
          <cell r="F909" t="str">
            <v>33 Prestación de Servicios Profesionales y Apoyo (5-8)</v>
          </cell>
          <cell r="G909" t="str">
            <v>NAIFER JULIETH GOYES ARAUJO</v>
          </cell>
          <cell r="L90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09">
            <v>45444</v>
          </cell>
          <cell r="N909">
            <v>45657</v>
          </cell>
          <cell r="T909">
            <v>20429640</v>
          </cell>
          <cell r="AE909">
            <v>0</v>
          </cell>
          <cell r="AG909">
            <v>0</v>
          </cell>
          <cell r="AL909" t="str">
            <v>https://community.secop.gov.co/Public/Tendering/ContractDetailView/Index?UniqueIdentifier=CO1.PCCNTR.6370216</v>
          </cell>
          <cell r="AS909">
            <v>0</v>
          </cell>
        </row>
        <row r="910">
          <cell r="A910" t="str">
            <v>SCJ-1236-2024</v>
          </cell>
          <cell r="B910">
            <v>45436</v>
          </cell>
          <cell r="E910" t="str">
            <v>5 Contratación directa</v>
          </cell>
          <cell r="F910" t="str">
            <v>33 Prestación de Servicios Profesionales y Apoyo (5-8)</v>
          </cell>
          <cell r="G910" t="str">
            <v>YOANA ALEXANDRA REYES RODRIGUEZ</v>
          </cell>
          <cell r="L910"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10">
            <v>45449</v>
          </cell>
          <cell r="N910">
            <v>45657</v>
          </cell>
          <cell r="T910">
            <v>32080379</v>
          </cell>
          <cell r="AE910">
            <v>0</v>
          </cell>
          <cell r="AG910">
            <v>0</v>
          </cell>
          <cell r="AL910" t="str">
            <v>https://community.secop.gov.co/Public/Tendering/ContractDetailView/Index?UniqueIdentifier=CO1.PCCNTR.6367008</v>
          </cell>
          <cell r="AS910">
            <v>0</v>
          </cell>
        </row>
        <row r="911">
          <cell r="A911" t="str">
            <v>SCJ-1238-2024</v>
          </cell>
          <cell r="B911">
            <v>45436</v>
          </cell>
          <cell r="E911" t="str">
            <v>5 Contratación directa</v>
          </cell>
          <cell r="F911" t="str">
            <v>33 Prestación de Servicios Profesionales y Apoyo (5-8)</v>
          </cell>
          <cell r="G911" t="str">
            <v>DIEGO ALBERTO GRACIA RAMIREZ</v>
          </cell>
          <cell r="L911"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911">
            <v>45449</v>
          </cell>
          <cell r="N911">
            <v>45657</v>
          </cell>
          <cell r="T911">
            <v>47292833</v>
          </cell>
          <cell r="AE911">
            <v>0</v>
          </cell>
          <cell r="AG911">
            <v>0</v>
          </cell>
          <cell r="AL911" t="str">
            <v>https://community.secop.gov.co/Public/Tendering/ContractDetailView/Index?UniqueIdentifier=CO1.PCCNTR.6366656</v>
          </cell>
          <cell r="AS911">
            <v>0</v>
          </cell>
        </row>
        <row r="912">
          <cell r="A912" t="str">
            <v>SCJ-1239-2024</v>
          </cell>
          <cell r="B912">
            <v>45436</v>
          </cell>
          <cell r="E912" t="str">
            <v>5 Contratación directa</v>
          </cell>
          <cell r="F912" t="str">
            <v>33 Prestación de Servicios Profesionales y Apoyo (5-8)</v>
          </cell>
          <cell r="G912" t="str">
            <v>JOSE ALEX DURAN ISMARE</v>
          </cell>
          <cell r="L91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12">
            <v>45455</v>
          </cell>
          <cell r="N912">
            <v>45657</v>
          </cell>
          <cell r="T912">
            <v>20429640</v>
          </cell>
          <cell r="AE912">
            <v>0</v>
          </cell>
          <cell r="AG912">
            <v>0</v>
          </cell>
          <cell r="AL912" t="str">
            <v>https://community.secop.gov.co/Public/Tendering/ContractDetailView/Index?UniqueIdentifier=CO1.PCCNTR.6375013</v>
          </cell>
          <cell r="AS912">
            <v>0</v>
          </cell>
        </row>
        <row r="913">
          <cell r="A913" t="str">
            <v>SCJ-1262-2024</v>
          </cell>
          <cell r="B913">
            <v>45438</v>
          </cell>
          <cell r="E913" t="str">
            <v>5 Contratación directa</v>
          </cell>
          <cell r="F913" t="str">
            <v>33 Prestación de Servicios Profesionales y Apoyo (5-8)</v>
          </cell>
          <cell r="G913" t="str">
            <v>MIGUEL ANGEL CARVAJAL VARGAS</v>
          </cell>
          <cell r="L913" t="str">
            <v>PRESTAR SERVICIOS DE APOYO A LA GESTIÓN A LA DIRECCIÓN DE ACCESO A LA JUSTICIA, EN LA RECEPCIÓN Y SALIDA DE USUARIOS QUE INGRESEN Y SE PRESENTEN EN LOS CENTROS DE TRASLADO POR PROTECCIÓN (CTP) DEL DISTRITO.</v>
          </cell>
          <cell r="M913">
            <v>45444</v>
          </cell>
          <cell r="N913">
            <v>45657</v>
          </cell>
          <cell r="T913">
            <v>26094688</v>
          </cell>
          <cell r="AE913">
            <v>0</v>
          </cell>
          <cell r="AG913">
            <v>0</v>
          </cell>
          <cell r="AL913" t="str">
            <v>https://community.secop.gov.co/Public/Tendering/ContractDetailView/Index?UniqueIdentifier=CO1.PCCNTR.6372416</v>
          </cell>
          <cell r="AS913">
            <v>0</v>
          </cell>
        </row>
        <row r="914">
          <cell r="A914" t="str">
            <v>SCJ-1263-2024</v>
          </cell>
          <cell r="B914">
            <v>45438</v>
          </cell>
          <cell r="E914" t="str">
            <v>5 Contratación directa</v>
          </cell>
          <cell r="F914" t="str">
            <v>33 Prestación de Servicios Profesionales y Apoyo (5-8)</v>
          </cell>
          <cell r="G914" t="str">
            <v>LIZETH AYALA AYALA</v>
          </cell>
          <cell r="L9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14">
            <v>45443</v>
          </cell>
          <cell r="N914">
            <v>45657</v>
          </cell>
          <cell r="T914">
            <v>20916060</v>
          </cell>
          <cell r="AE914">
            <v>0</v>
          </cell>
          <cell r="AG914">
            <v>0</v>
          </cell>
          <cell r="AL914" t="str">
            <v>https://community.secop.gov.co/Public/Tendering/ContractDetailView/Index?UniqueIdentifier=CO1.PCCNTR.6371465</v>
          </cell>
          <cell r="AS914">
            <v>0</v>
          </cell>
        </row>
        <row r="915">
          <cell r="A915" t="str">
            <v>SCJ-1264-2024</v>
          </cell>
          <cell r="B915">
            <v>45438</v>
          </cell>
          <cell r="E915" t="str">
            <v>5 Contratación directa</v>
          </cell>
          <cell r="F915" t="str">
            <v>33 Prestación de Servicios Profesionales y Apoyo (5-8)</v>
          </cell>
          <cell r="G915" t="str">
            <v>LIZETH DANIELA LOZANO PONGUTA</v>
          </cell>
          <cell r="L915" t="str">
            <v>PRESTAR SERVICIOS PROFESIONALES PARA APOYAR EN LA GESTIÓN DE ASUNTOS JURÍDICOS Y CONTRACTUALES DE LA SUBSECRETARÍA DE SEGURIDAD Y CONVIVENCIA PARA DAR CUMPLIMIENTO A LOS OBJETIVOS DE LOS PROYECTOS DE INVERSION A CARGO DE LA DEPENDENCIA</v>
          </cell>
          <cell r="M915">
            <v>45442</v>
          </cell>
          <cell r="N915">
            <v>45657</v>
          </cell>
          <cell r="T915">
            <v>31015733</v>
          </cell>
          <cell r="AE915">
            <v>0</v>
          </cell>
          <cell r="AG915">
            <v>0</v>
          </cell>
          <cell r="AL915" t="str">
            <v>https://community.secop.gov.co/Public/Tendering/ContractDetailView/Index?UniqueIdentifier=CO1.PCCNTR.6373423</v>
          </cell>
          <cell r="AS915">
            <v>4.6511627906976744E-3</v>
          </cell>
        </row>
        <row r="916">
          <cell r="A916" t="str">
            <v>SCJ-1266-2024</v>
          </cell>
          <cell r="B916">
            <v>45438</v>
          </cell>
          <cell r="E916" t="str">
            <v>5 Contratación directa</v>
          </cell>
          <cell r="F916" t="str">
            <v>33 Prestación de Servicios Profesionales y Apoyo (5-8)</v>
          </cell>
          <cell r="G916" t="str">
            <v>FANNY MARÍN RINCÓN</v>
          </cell>
          <cell r="L916"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16">
            <v>45444</v>
          </cell>
          <cell r="N916">
            <v>45657</v>
          </cell>
          <cell r="T916">
            <v>29172598</v>
          </cell>
          <cell r="AE916">
            <v>0</v>
          </cell>
          <cell r="AG916">
            <v>0</v>
          </cell>
          <cell r="AL916" t="str">
            <v>https://community.secop.gov.co/Public/Tendering/ContractDetailView/Index?UniqueIdentifier=CO1.PCCNTR.6372411</v>
          </cell>
          <cell r="AS916">
            <v>0</v>
          </cell>
        </row>
        <row r="917">
          <cell r="A917" t="str">
            <v>SCJ-1267-2024</v>
          </cell>
          <cell r="B917">
            <v>45438</v>
          </cell>
          <cell r="E917" t="str">
            <v>5 Contratación directa</v>
          </cell>
          <cell r="F917" t="str">
            <v>33 Prestación de Servicios Profesionales y Apoyo (5-8)</v>
          </cell>
          <cell r="G917" t="str">
            <v>ANDRES CAMILO VILLARRAGA FONSECA</v>
          </cell>
          <cell r="L917" t="str">
            <v>PRESTAR SERVICIOS DE APOYO A LA GESTIÓN A LA DIRECCIÓN DE RESPONSABILIDAD PENAL ADOLESCENTE EN GESTIONES ADMINISTRATIVAS Y DE ORGANIZACIÓN DE INFORMACIÓN EN EL MARCO DEL PROGRAMA DISTRITAL DE JUSTICIA JUVENIL RESTAURATIVA (PDJJR)</v>
          </cell>
          <cell r="M917">
            <v>45447</v>
          </cell>
          <cell r="N917">
            <v>45657</v>
          </cell>
          <cell r="T917">
            <v>16134750</v>
          </cell>
          <cell r="AE917">
            <v>0</v>
          </cell>
          <cell r="AG917">
            <v>0</v>
          </cell>
          <cell r="AL917" t="str">
            <v>https://community.secop.gov.co/Public/Tendering/ContractDetailView/Index?UniqueIdentifier=CO1.PCCNTR.6379408</v>
          </cell>
          <cell r="AS917">
            <v>0</v>
          </cell>
        </row>
        <row r="918">
          <cell r="A918" t="str">
            <v>SCJ-1268-2024</v>
          </cell>
          <cell r="B918">
            <v>45438</v>
          </cell>
          <cell r="E918" t="str">
            <v>5 Contratación directa</v>
          </cell>
          <cell r="F918" t="str">
            <v>33 Prestación de Servicios Profesionales y Apoyo (5-8)</v>
          </cell>
          <cell r="G918" t="str">
            <v>WILMER ORTIZ ORTIZ</v>
          </cell>
          <cell r="L918" t="str">
            <v>PRESTAR LOS SERVICIOS DE APOYO A LA GESTIÓN A LA DIRECCIÓN DE SEGURIDAD EN EL CONTROL DEL DELITO FRENTE A FENÓMENTOS Y MERCADOS CRIMINALES INCIDIENDO EN LA IDENTIFICACIÓN, CARACTERIZACIÓN Y DESARROLLO DE INTERVENCIONES EN EL TERRITORIO.</v>
          </cell>
          <cell r="M918">
            <v>45442</v>
          </cell>
          <cell r="N918">
            <v>45657</v>
          </cell>
          <cell r="T918">
            <v>26250000</v>
          </cell>
          <cell r="AE918">
            <v>0</v>
          </cell>
          <cell r="AG918">
            <v>0</v>
          </cell>
          <cell r="AL918" t="str">
            <v>https://community.secop.gov.co/Public/Tendering/ContractDetailView/Index?UniqueIdentifier=CO1.PCCNTR.6373167</v>
          </cell>
          <cell r="AS918">
            <v>4.6511627906976744E-3</v>
          </cell>
        </row>
        <row r="919">
          <cell r="A919" t="str">
            <v>SCJ-1269-2024</v>
          </cell>
          <cell r="B919">
            <v>45438</v>
          </cell>
          <cell r="E919" t="str">
            <v>5 Contratación directa</v>
          </cell>
          <cell r="F919" t="str">
            <v>33 Prestación de Servicios Profesionales y Apoyo (5-8)</v>
          </cell>
          <cell r="G919" t="str">
            <v>JUAN SEBASTIAN GARCIA FAYAD</v>
          </cell>
          <cell r="L919" t="str">
            <v>PRESTAR LOS SERVICIOS PROFESIONALES, A LA SUBSECRETARÍA DE SEGURIDAD Y CONVIVENCIA, PARA LA ELABORACIÓN, PROYECCIÓN Y TRÁMITE DE RESPUESTAS A REQUERIMIENTOS JURÍDICOS RELACIONADOS CON LOS PROYECTOS DE INVERSIÓN A CARGO DE LA DEPENDENCIA.</v>
          </cell>
          <cell r="M919">
            <v>45447</v>
          </cell>
          <cell r="N919">
            <v>45657</v>
          </cell>
          <cell r="T919">
            <v>51333334</v>
          </cell>
          <cell r="AE919">
            <v>0</v>
          </cell>
          <cell r="AG919">
            <v>0</v>
          </cell>
          <cell r="AL919" t="str">
            <v>https://community.secop.gov.co/Public/Tendering/ContractDetailView/Index?UniqueIdentifier=CO1.PCCNTR.6379196</v>
          </cell>
          <cell r="AS919">
            <v>0</v>
          </cell>
        </row>
        <row r="920">
          <cell r="A920" t="str">
            <v>SCJ-1270-2024</v>
          </cell>
          <cell r="B920">
            <v>45438</v>
          </cell>
          <cell r="E920" t="str">
            <v>5 Contratación directa</v>
          </cell>
          <cell r="F920" t="str">
            <v>33 Prestación de Servicios Profesionales y Apoyo (5-8)</v>
          </cell>
          <cell r="G920" t="str">
            <v>ELIZABETH TORO JIMENEZ</v>
          </cell>
          <cell r="L920" t="str">
            <v>PRESTAR SERVICIOS PROFESIONALES A LA DIRECCIÓN DE RESPONSABILIDAD PENAL ADOLESCENTE PARA APOYAR DESDE LA PEDAGOGÍA, DIFERENCIAL Y EL ENFOQUE RESTAURATIVO LA ESTRUCTURACIÓN DE LOS TALLERES DE FORMACIÓN TÉCNICA.</v>
          </cell>
          <cell r="M920">
            <v>45442</v>
          </cell>
          <cell r="N920">
            <v>45657</v>
          </cell>
          <cell r="T920">
            <v>41193110</v>
          </cell>
          <cell r="AE920">
            <v>0</v>
          </cell>
          <cell r="AG920">
            <v>0</v>
          </cell>
          <cell r="AL920" t="str">
            <v>https://community.secop.gov.co/Public/Tendering/ContractDetailView/Index?UniqueIdentifier=CO1.PCCNTR.6370844</v>
          </cell>
          <cell r="AS920">
            <v>4.6511627906976744E-3</v>
          </cell>
        </row>
        <row r="921">
          <cell r="A921" t="str">
            <v>SCJ-1280-2024</v>
          </cell>
          <cell r="B921">
            <v>45439</v>
          </cell>
          <cell r="E921" t="str">
            <v>5 Contratación directa</v>
          </cell>
          <cell r="F921" t="str">
            <v>33 Prestación de Servicios Profesionales y Apoyo (5-8)</v>
          </cell>
          <cell r="G921" t="str">
            <v>CAMILO ESTEBAN VILLAMIL PEREZ</v>
          </cell>
          <cell r="L921"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21">
            <v>45449</v>
          </cell>
          <cell r="N921">
            <v>45657</v>
          </cell>
          <cell r="T921">
            <v>29172598</v>
          </cell>
          <cell r="AE921">
            <v>0</v>
          </cell>
          <cell r="AG921">
            <v>0</v>
          </cell>
          <cell r="AL921" t="str">
            <v>https://community.secop.gov.co/Public/Tendering/ContractDetailView/Index?UniqueIdentifier=CO1.PCCNTR.6372201</v>
          </cell>
          <cell r="AS921">
            <v>0</v>
          </cell>
        </row>
        <row r="922">
          <cell r="A922" t="str">
            <v>SCJ-1281-2024</v>
          </cell>
          <cell r="B922">
            <v>45439</v>
          </cell>
          <cell r="E922" t="str">
            <v>5 Contratación directa</v>
          </cell>
          <cell r="F922" t="str">
            <v>33 Prestación de Servicios Profesionales y Apoyo (5-8)</v>
          </cell>
          <cell r="G922" t="str">
            <v>ALIX JOHANA VELANDIA MOGOLLON</v>
          </cell>
          <cell r="L922" t="str">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ell>
          <cell r="M922">
            <v>45447</v>
          </cell>
          <cell r="N922">
            <v>45657</v>
          </cell>
          <cell r="T922">
            <v>29175500</v>
          </cell>
          <cell r="AE922">
            <v>0</v>
          </cell>
          <cell r="AG922">
            <v>0</v>
          </cell>
          <cell r="AL922" t="str">
            <v>https://community.secop.gov.co/Public/Tendering/ContractDetailView/Index?UniqueIdentifier=CO1.PCCNTR.6375015</v>
          </cell>
          <cell r="AS922">
            <v>0</v>
          </cell>
        </row>
        <row r="923">
          <cell r="A923" t="str">
            <v>SCJ-1282-2024</v>
          </cell>
          <cell r="B923">
            <v>45439</v>
          </cell>
          <cell r="E923" t="str">
            <v>5 Contratación directa</v>
          </cell>
          <cell r="F923" t="str">
            <v>33 Prestación de Servicios Profesionales y Apoyo (5-8)</v>
          </cell>
          <cell r="G923" t="str">
            <v>DANNA CAMILA CHAPARRO ESPITIA</v>
          </cell>
          <cell r="L923" t="str">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ell>
          <cell r="M923">
            <v>45447</v>
          </cell>
          <cell r="N923">
            <v>45657</v>
          </cell>
          <cell r="T923">
            <v>20429448</v>
          </cell>
          <cell r="AE923">
            <v>0</v>
          </cell>
          <cell r="AG923">
            <v>0</v>
          </cell>
          <cell r="AL923" t="str">
            <v>https://community.secop.gov.co/Public/Tendering/ContractDetailView/Index?UniqueIdentifier=CO1.PCCNTR.6375016</v>
          </cell>
          <cell r="AS923">
            <v>0</v>
          </cell>
        </row>
        <row r="924">
          <cell r="A924" t="str">
            <v>SCJ-1283-2024</v>
          </cell>
          <cell r="B924">
            <v>45439</v>
          </cell>
          <cell r="E924" t="str">
            <v>5 Contratación directa</v>
          </cell>
          <cell r="F924" t="str">
            <v>33 Prestación de Servicios Profesionales y Apoyo (5-8)</v>
          </cell>
          <cell r="G924" t="str">
            <v>CLAUDIA LILIANA CUERVO PEREZ</v>
          </cell>
          <cell r="L92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924">
            <v>45448</v>
          </cell>
          <cell r="N924">
            <v>45657</v>
          </cell>
          <cell r="T924">
            <v>40813450</v>
          </cell>
          <cell r="AE924">
            <v>0</v>
          </cell>
          <cell r="AG924">
            <v>0</v>
          </cell>
          <cell r="AL924" t="str">
            <v>https://community.secop.gov.co/Public/Tendering/ContractDetailView/Index?UniqueIdentifier=CO1.PCCNTR.6375302</v>
          </cell>
          <cell r="AS924">
            <v>0</v>
          </cell>
        </row>
        <row r="925">
          <cell r="A925" t="str">
            <v>SCJ-1284-2024</v>
          </cell>
          <cell r="B925">
            <v>45439</v>
          </cell>
          <cell r="E925" t="str">
            <v>5 Contratación directa</v>
          </cell>
          <cell r="F925" t="str">
            <v>33 Prestación de Servicios Profesionales y Apoyo (5-8)</v>
          </cell>
          <cell r="G925" t="str">
            <v>POLIDORO ORAMAS BERMUDEZv</v>
          </cell>
          <cell r="L925" t="str">
            <v>PRESTAR LOS SERVICIOS DE APOYO A LA GESTIÓN A LA DIRECCIÓN DE SEGURIDAD EN EL CONTROL DEL DELITO FRENTE A FENÓMENTOS Y MERCADOS CRIMINALES INCIDIENDO EN LA IDENTIFICACIÓN, CARACTERIZACIÓN Y DESARROLLO DE INTERVENCIONES EN EL TERRITORIO.</v>
          </cell>
          <cell r="M925">
            <v>45442</v>
          </cell>
          <cell r="N925">
            <v>45657</v>
          </cell>
          <cell r="T925">
            <v>26250000</v>
          </cell>
          <cell r="AE925">
            <v>0</v>
          </cell>
          <cell r="AG925">
            <v>0</v>
          </cell>
          <cell r="AL925" t="str">
            <v>https://community.secop.gov.co/Public/Tendering/ContractDetailView/Index?UniqueIdentifier=CO1.PCCNTR.6373660</v>
          </cell>
          <cell r="AS925">
            <v>4.6511627906976744E-3</v>
          </cell>
        </row>
        <row r="926">
          <cell r="A926" t="str">
            <v>SCJ-1285-2024</v>
          </cell>
          <cell r="B926">
            <v>45439</v>
          </cell>
          <cell r="E926" t="str">
            <v>5 Contratación directa</v>
          </cell>
          <cell r="F926" t="str">
            <v>33 Prestación de Servicios Profesionales y Apoyo (5-8)</v>
          </cell>
          <cell r="G926" t="str">
            <v>BLADIMIR MAESTRE MARTÍNEZ</v>
          </cell>
          <cell r="L926"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926">
            <v>45442</v>
          </cell>
          <cell r="N926">
            <v>45657</v>
          </cell>
          <cell r="T926">
            <v>24366667</v>
          </cell>
          <cell r="AE926">
            <v>0</v>
          </cell>
          <cell r="AG926">
            <v>0</v>
          </cell>
          <cell r="AL926" t="str">
            <v>https://community.secop.gov.co/Public/Tendering/ContractDetailView/Index?UniqueIdentifier=CO1.PCCNTR.6372829</v>
          </cell>
          <cell r="AS926">
            <v>4.6511627906976744E-3</v>
          </cell>
        </row>
        <row r="927">
          <cell r="A927" t="str">
            <v>SCJ-1286-2024</v>
          </cell>
          <cell r="B927">
            <v>45439</v>
          </cell>
          <cell r="E927" t="str">
            <v>5 Contratación directa</v>
          </cell>
          <cell r="F927" t="str">
            <v>33 Prestación de Servicios Profesionales y Apoyo (5-8)</v>
          </cell>
          <cell r="G927" t="str">
            <v>RAUL EMILIANO GALAN ZUÑIGA</v>
          </cell>
          <cell r="L927" t="str">
            <v>PRESTAR LOS SERVICIOS DE APOYO A LA GESTIÓN A LA DIRECCIÓN DE SEGURIDAD EN EL CONTROL DEL DELITO FRENTE A FENÓMENTOS Y MERCADOS CRIMINALES INCIDIENDO EN LA IDENTIFICACIÓN, CARACTERIZACIÓN Y DESARROLLO DE INTERVENCIONES EN EL TERRITORIO.</v>
          </cell>
          <cell r="M927">
            <v>45443</v>
          </cell>
          <cell r="N927">
            <v>45657</v>
          </cell>
          <cell r="T927">
            <v>26250000</v>
          </cell>
          <cell r="AE927">
            <v>0</v>
          </cell>
          <cell r="AG927">
            <v>0</v>
          </cell>
          <cell r="AL927" t="str">
            <v>https://community.secop.gov.co/Public/Tendering/ContractDetailView/Index?UniqueIdentifier=CO1.PCCNTR.6379197</v>
          </cell>
          <cell r="AS927">
            <v>0</v>
          </cell>
        </row>
        <row r="928">
          <cell r="A928" t="str">
            <v>SCJ-1287-2024</v>
          </cell>
          <cell r="B928">
            <v>45439</v>
          </cell>
          <cell r="E928" t="str">
            <v>5 Contratación directa</v>
          </cell>
          <cell r="F928" t="str">
            <v>33 Prestación de Servicios Profesionales y Apoyo (5-8)</v>
          </cell>
          <cell r="G928" t="str">
            <v>OSCAR ALEJANDRO AMAYA AMAYA</v>
          </cell>
          <cell r="L928" t="str">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ell>
          <cell r="M928">
            <v>45447</v>
          </cell>
          <cell r="N928">
            <v>45657</v>
          </cell>
          <cell r="T928">
            <v>24710878</v>
          </cell>
          <cell r="AE928">
            <v>0</v>
          </cell>
          <cell r="AG928">
            <v>0</v>
          </cell>
          <cell r="AL928" t="str">
            <v>https://community.secop.gov.co/Public/Tendering/ContractDetailView/Index?UniqueIdentifier=CO1.PCCNTR.6379412</v>
          </cell>
          <cell r="AS928">
            <v>0</v>
          </cell>
        </row>
        <row r="929">
          <cell r="A929" t="str">
            <v>SCJ-1289-2024</v>
          </cell>
          <cell r="B929">
            <v>45439</v>
          </cell>
          <cell r="E929" t="str">
            <v>5 Contratación directa</v>
          </cell>
          <cell r="F929" t="str">
            <v>33 Prestación de Servicios Profesionales y Apoyo (5-8)</v>
          </cell>
          <cell r="G929" t="str">
            <v>DAVID ALEXANDER CUTIVA ROA</v>
          </cell>
          <cell r="L929" t="str">
            <v>PRESTAR SERVICIOS DE APOYO A LA GESTIÓN EN EL ÁREA DE ATENCIÓN INTEGRAL DE LA CÁRCEL DISTRITAL GESTIONANDO Y ACOMPAÑANDO TODAS LAS RESPUESTAS A LOS DIFERENTES REQUERIMIENTOS DEL ÁREA Y APOYANDO EL FUNCIONAMIENTO DEL SISTEMA VISITOR DE LA CÁRCEL DISTRITAL</v>
          </cell>
          <cell r="M929">
            <v>45447</v>
          </cell>
          <cell r="N929">
            <v>45657</v>
          </cell>
          <cell r="T929">
            <v>18555756</v>
          </cell>
          <cell r="AE929">
            <v>0</v>
          </cell>
          <cell r="AG929">
            <v>0</v>
          </cell>
          <cell r="AL929" t="str">
            <v>https://community.secop.gov.co/Public/Tendering/ContractDetailView/Index?UniqueIdentifier=CO1.PCCNTR.6379199</v>
          </cell>
          <cell r="AS929">
            <v>0</v>
          </cell>
        </row>
        <row r="930">
          <cell r="A930" t="str">
            <v>SCJ-1290-2024</v>
          </cell>
          <cell r="B930">
            <v>45439</v>
          </cell>
          <cell r="E930" t="str">
            <v>5 Contratación directa</v>
          </cell>
          <cell r="F930" t="str">
            <v>33 Prestación de Servicios Profesionales y Apoyo (5-8)</v>
          </cell>
          <cell r="G930" t="str">
            <v>OLIVER BUSTAMANTE BUITRAGO</v>
          </cell>
          <cell r="L930" t="str">
            <v>PRESTAR LOS SERVICIOS DE APOYO A LA GESTIÓN A LA DIRECCIÓN DE SEGURIDAD EN EL CONTROL DEL DELITO FRENTE A FENÓMENTOS Y MERCADOS CRIMINALES INCIDIENDO EN LA IDENTIFICACIÓN, CARACTERIZACIÓN Y DESARROLLO DE INTERVENCIONES EN EL TERRITORIO.</v>
          </cell>
          <cell r="M930">
            <v>45443</v>
          </cell>
          <cell r="N930">
            <v>45657</v>
          </cell>
          <cell r="T930">
            <v>24966667</v>
          </cell>
          <cell r="AE930">
            <v>0</v>
          </cell>
          <cell r="AG930">
            <v>0</v>
          </cell>
          <cell r="AL930" t="str">
            <v>https://community.secop.gov.co/Public/Tendering/ContractDetailView/Index?UniqueIdentifier=CO1.PCCNTR.6369521</v>
          </cell>
          <cell r="AS930">
            <v>0</v>
          </cell>
        </row>
        <row r="931">
          <cell r="A931" t="str">
            <v>SCJ-1291-2024</v>
          </cell>
          <cell r="B931">
            <v>45439</v>
          </cell>
          <cell r="E931" t="str">
            <v>5 Contratación directa</v>
          </cell>
          <cell r="F931" t="str">
            <v>33 Prestación de Servicios Profesionales y Apoyo (5-8)</v>
          </cell>
          <cell r="G931" t="str">
            <v>LUIS FERNANDO LOPEZ MORALES</v>
          </cell>
          <cell r="L931" t="str">
            <v>PRESTAR LOS SERVICIOS DE APOYO A LA GESTIÓN A LA DIRECCIÓN DE SEGURIDAD EN EL CONTROL DEL DELITO FRENTE A FENÓMENTOS Y MERCADOS CRIMINALES INCIDIENDO EN LA IDENTIFICACIÓN, CARACTERIZACIÓN Y DESARROLLO DE INTERVENCIONES EN EL TERRITORIO.</v>
          </cell>
          <cell r="M931">
            <v>45442</v>
          </cell>
          <cell r="N931">
            <v>45657</v>
          </cell>
          <cell r="T931">
            <v>26250000</v>
          </cell>
          <cell r="AE931">
            <v>0</v>
          </cell>
          <cell r="AG931">
            <v>0</v>
          </cell>
          <cell r="AL931" t="str">
            <v>https://community.secop.gov.co/Public/Tendering/ContractDetailView/Index?UniqueIdentifier=CO1.PCCNTR.6373642</v>
          </cell>
          <cell r="AS931">
            <v>4.6511627906976744E-3</v>
          </cell>
        </row>
        <row r="932">
          <cell r="A932" t="str">
            <v>SCJ-1292-2024</v>
          </cell>
          <cell r="B932">
            <v>45439</v>
          </cell>
          <cell r="E932" t="str">
            <v>5 Contratación directa</v>
          </cell>
          <cell r="F932" t="str">
            <v>33 Prestación de Servicios Profesionales y Apoyo (5-8)</v>
          </cell>
          <cell r="G932" t="str">
            <v>MIGUEL ANGEL MUNAR MONTAÑA</v>
          </cell>
          <cell r="L932" t="str">
            <v>PRESTAR LOS SERVICIOS DE APOYO A LA GESTIÓN A LA DIRECCIÓN DE SEGURIDAD EN EL CONTROL DEL DELITO FRENTE A FENÓMENTOS Y MERCADOS CRIMINALES INCIDIENDO EN LA IDENTIFICACIÓN, CARACTERIZACIÓN Y DESARROLLO DE INTERVENCIONES EN EL TERRITORIO.</v>
          </cell>
          <cell r="M932">
            <v>45442</v>
          </cell>
          <cell r="N932">
            <v>45657</v>
          </cell>
          <cell r="T932">
            <v>26250000</v>
          </cell>
          <cell r="AE932">
            <v>0</v>
          </cell>
          <cell r="AG932">
            <v>0</v>
          </cell>
          <cell r="AL932" t="str">
            <v>https://community.secop.gov.co/Public/Tendering/ContractDetailView/Index?UniqueIdentifier=CO1.PCCNTR.6373657</v>
          </cell>
          <cell r="AS932">
            <v>4.6511627906976744E-3</v>
          </cell>
        </row>
        <row r="933">
          <cell r="A933" t="str">
            <v>SCJ-1293-2024</v>
          </cell>
          <cell r="B933">
            <v>45439</v>
          </cell>
          <cell r="E933" t="str">
            <v>5 Contratación directa</v>
          </cell>
          <cell r="F933" t="str">
            <v>33 Prestación de Servicios Profesionales y Apoyo (5-8)</v>
          </cell>
          <cell r="G933" t="str">
            <v>JENNY PAOLA ZAPATA ROJAS</v>
          </cell>
          <cell r="L93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3">
            <v>45444</v>
          </cell>
          <cell r="N933">
            <v>45657</v>
          </cell>
          <cell r="T933">
            <v>49140000</v>
          </cell>
          <cell r="AE933">
            <v>0</v>
          </cell>
          <cell r="AG933">
            <v>0</v>
          </cell>
          <cell r="AL933" t="str">
            <v>https://community.secop.gov.co/Public/Tendering/ContractDetailView/Index?UniqueIdentifier=CO1.PCCNTR.6375006</v>
          </cell>
          <cell r="AS933">
            <v>0</v>
          </cell>
        </row>
        <row r="934">
          <cell r="A934" t="str">
            <v>SCJ-1294-2024</v>
          </cell>
          <cell r="B934">
            <v>45439</v>
          </cell>
          <cell r="E934" t="str">
            <v>5 Contratación directa</v>
          </cell>
          <cell r="F934" t="str">
            <v>33 Prestación de Servicios Profesionales y Apoyo (5-8)</v>
          </cell>
          <cell r="G934" t="str">
            <v>DAVID JOHANNY RAMOS LOSADA</v>
          </cell>
          <cell r="L93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4">
            <v>45444</v>
          </cell>
          <cell r="N934">
            <v>45657</v>
          </cell>
          <cell r="T934">
            <v>48048000</v>
          </cell>
          <cell r="AE934">
            <v>0</v>
          </cell>
          <cell r="AG934">
            <v>0</v>
          </cell>
          <cell r="AL934" t="str">
            <v>https://community.secop.gov.co/Public/Tendering/ContractDetailView/Index?UniqueIdentifier=CO1.PCCNTR.6375005</v>
          </cell>
          <cell r="AS934">
            <v>0</v>
          </cell>
        </row>
        <row r="935">
          <cell r="A935" t="str">
            <v>SCJ-1295-2024</v>
          </cell>
          <cell r="B935">
            <v>45439</v>
          </cell>
          <cell r="E935" t="str">
            <v>5 Contratación directa</v>
          </cell>
          <cell r="F935" t="str">
            <v>33 Prestación de Servicios Profesionales y Apoyo (5-8)</v>
          </cell>
          <cell r="G935" t="str">
            <v>MAWIN PAOLA PAJOY</v>
          </cell>
          <cell r="L935"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ell>
          <cell r="M935">
            <v>45455</v>
          </cell>
          <cell r="N935">
            <v>45657</v>
          </cell>
          <cell r="T935">
            <v>20429640</v>
          </cell>
          <cell r="AE935">
            <v>0</v>
          </cell>
          <cell r="AG935">
            <v>0</v>
          </cell>
          <cell r="AL935" t="str">
            <v>https://community.secop.gov.co/Public/Tendering/ContractDetailView/Index?UniqueIdentifier=CO1.PCCNTR.6378229</v>
          </cell>
          <cell r="AS935">
            <v>0</v>
          </cell>
        </row>
        <row r="936">
          <cell r="A936" t="str">
            <v>SCJ-1296-2024</v>
          </cell>
          <cell r="B936">
            <v>45439</v>
          </cell>
          <cell r="E936" t="str">
            <v>5 Contratación directa</v>
          </cell>
          <cell r="F936" t="str">
            <v>33 Prestación de Servicios Profesionales y Apoyo (5-8)</v>
          </cell>
          <cell r="G936" t="str">
            <v>MAIDY VANEZA NOGUERA BOLAÑOS</v>
          </cell>
          <cell r="L9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6">
            <v>45442</v>
          </cell>
          <cell r="N936">
            <v>45657</v>
          </cell>
          <cell r="T936">
            <v>20916060</v>
          </cell>
          <cell r="AE936">
            <v>0</v>
          </cell>
          <cell r="AG936">
            <v>0</v>
          </cell>
          <cell r="AL936" t="str">
            <v>https://community.secop.gov.co/Public/Tendering/ContractDetailView/Index?UniqueIdentifier=CO1.PCCNTR.6375004</v>
          </cell>
          <cell r="AS936">
            <v>4.6511627906976744E-3</v>
          </cell>
        </row>
        <row r="937">
          <cell r="A937" t="str">
            <v>SCJ-1297-2024</v>
          </cell>
          <cell r="B937">
            <v>45439</v>
          </cell>
          <cell r="E937" t="str">
            <v>5 Contratación directa</v>
          </cell>
          <cell r="F937" t="str">
            <v>33 Prestación de Servicios Profesionales y Apoyo (5-8)</v>
          </cell>
          <cell r="G937" t="str">
            <v>MIGUEL ALEJANDRO ROJAS PUENTES</v>
          </cell>
          <cell r="L9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7">
            <v>45442</v>
          </cell>
          <cell r="N937">
            <v>45657</v>
          </cell>
          <cell r="T937">
            <v>21402480</v>
          </cell>
          <cell r="AE937">
            <v>0</v>
          </cell>
          <cell r="AG937">
            <v>0</v>
          </cell>
          <cell r="AL937" t="str">
            <v>https://community.secop.gov.co/Public/Tendering/ContractDetailView/Index?UniqueIdentifier=CO1.PCCNTR.6374902</v>
          </cell>
          <cell r="AS937">
            <v>4.6511627906976744E-3</v>
          </cell>
        </row>
        <row r="938">
          <cell r="A938" t="str">
            <v>SCJ-1298-2024</v>
          </cell>
          <cell r="B938">
            <v>45439</v>
          </cell>
          <cell r="E938" t="str">
            <v>5 Contratación directa</v>
          </cell>
          <cell r="F938" t="str">
            <v>33 Prestación de Servicios Profesionales y Apoyo (5-8)</v>
          </cell>
          <cell r="G938" t="str">
            <v>SERGIO DAVID GUZMAN RAMIREZ</v>
          </cell>
          <cell r="L938" t="str">
            <v>PRESTAR SERVICIOS DE APOYO A LA GESTIÓN REALIZANDO ACTIVIDADES OPERATIVAS Y LOGÍSTICAS EN LO CONCERNIENTE A RECIBO, ORGANIZACIÓN Y ENTREGA DE ELEMENTOS DEL ALMACEN DE LA CÁRCEL DISTRITAL DE VARONES Y ANEXO DE MUJERES.</v>
          </cell>
          <cell r="M938">
            <v>45448</v>
          </cell>
          <cell r="N938">
            <v>45657</v>
          </cell>
          <cell r="T938">
            <v>15353298</v>
          </cell>
          <cell r="AE938">
            <v>0</v>
          </cell>
          <cell r="AG938">
            <v>0</v>
          </cell>
          <cell r="AL938" t="str">
            <v>https://community.secop.gov.co/Public/Tendering/ContractDetailView/Index?UniqueIdentifier=CO1.PCCNTR.6376457</v>
          </cell>
          <cell r="AS938">
            <v>0</v>
          </cell>
        </row>
        <row r="939">
          <cell r="A939" t="str">
            <v>SCJ-1320-2024</v>
          </cell>
          <cell r="B939">
            <v>45440</v>
          </cell>
          <cell r="E939" t="str">
            <v>5 Contratación directa</v>
          </cell>
          <cell r="F939" t="str">
            <v>33 Prestación de Servicios Profesionales y Apoyo (5-8)</v>
          </cell>
          <cell r="G939" t="str">
            <v>LIST YARID SANTOYA SUAREZ</v>
          </cell>
          <cell r="L939" t="str">
            <v>PRESTAR SERVICIOS DE APOYO A LA GESTIÓN A LA DIRECCIÓN DE RESPONSABILIDAD PENAL ADOLESCENTE EN GESTIONES ADMINISTRATIVAS, OPERATIVAS Y DE ORGANIZACIÓN DE INFORMACIÓN EN EL MARCO DE LA ESTRATEGIA DE REINTEGRO FAMILIAR Y ATENCIÓN EN EL EGRESO.</v>
          </cell>
          <cell r="M939">
            <v>45442</v>
          </cell>
          <cell r="N939">
            <v>45657</v>
          </cell>
          <cell r="T939">
            <v>24140000</v>
          </cell>
          <cell r="AE939">
            <v>0</v>
          </cell>
          <cell r="AG939">
            <v>0</v>
          </cell>
          <cell r="AL939" t="str">
            <v>https://community.secop.gov.co/Public/Tendering/ContractDetailView/Index?UniqueIdentifier=CO1.PCCNTR.6376523</v>
          </cell>
          <cell r="AS939">
            <v>4.6511627906976744E-3</v>
          </cell>
        </row>
        <row r="940">
          <cell r="A940" t="str">
            <v>SCJ-1321-2024</v>
          </cell>
          <cell r="B940">
            <v>45440</v>
          </cell>
          <cell r="E940" t="str">
            <v>5 Contratación directa</v>
          </cell>
          <cell r="F940" t="str">
            <v>33 Prestación de Servicios Profesionales y Apoyo (5-8)</v>
          </cell>
          <cell r="G940" t="str">
            <v>SANTIAGO CARDENAS BAUTISTA</v>
          </cell>
          <cell r="L940" t="str">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ell>
          <cell r="M940">
            <v>45442</v>
          </cell>
          <cell r="N940">
            <v>45657</v>
          </cell>
          <cell r="T940">
            <v>27012610</v>
          </cell>
          <cell r="AE940">
            <v>0</v>
          </cell>
          <cell r="AG940">
            <v>0</v>
          </cell>
          <cell r="AL940" t="str">
            <v>https://community.secop.gov.co/Public/Tendering/ContractDetailView/Index?UniqueIdentifier=CO1.PCCNTR.6376623</v>
          </cell>
          <cell r="AS940">
            <v>4.6511627906976744E-3</v>
          </cell>
        </row>
        <row r="941">
          <cell r="A941" t="str">
            <v>SCJ-1322-2024</v>
          </cell>
          <cell r="B941">
            <v>45440</v>
          </cell>
          <cell r="E941" t="str">
            <v>5 Contratación directa</v>
          </cell>
          <cell r="F941" t="str">
            <v>33 Prestación de Servicios Profesionales y Apoyo (5-8)</v>
          </cell>
          <cell r="G941" t="str">
            <v>LUIS GUILLERMO OYUELA RAMIREZ</v>
          </cell>
          <cell r="L941" t="str">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ell>
          <cell r="M941">
            <v>45447</v>
          </cell>
          <cell r="N941">
            <v>45657</v>
          </cell>
          <cell r="T941">
            <v>60350500</v>
          </cell>
          <cell r="AE941">
            <v>0</v>
          </cell>
          <cell r="AG941">
            <v>0</v>
          </cell>
          <cell r="AL941" t="str">
            <v>https://community.secop.gov.co/Public/Tendering/ContractDetailView/Index?UniqueIdentifier=CO1.PCCNTR.6376628</v>
          </cell>
          <cell r="AS941">
            <v>0</v>
          </cell>
        </row>
        <row r="942">
          <cell r="A942" t="str">
            <v>SCJ-1323-2024</v>
          </cell>
          <cell r="B942">
            <v>45440</v>
          </cell>
          <cell r="E942" t="str">
            <v>5 Contratación directa</v>
          </cell>
          <cell r="F942" t="str">
            <v>33 Prestación de Servicios Profesionales y Apoyo (5-8)</v>
          </cell>
          <cell r="G942" t="str">
            <v>MARIA FERNANDA MENDEZ TRIANA</v>
          </cell>
          <cell r="L942" t="str">
            <v>PRESTAR SERVICIOS PROFESIONALES A LA DIRECCIÓN DE SEGURIDAD PARA APOYAR EN LA GESTIÓN ADMINISTRATIVA DE LA DEPENDENCIA PARA EL CUMPLIMIENTO DE LAS ESTRATEGIAS QUE SE DESARROLLEN EN MATERIA DE CONTROL DEL DELITO</v>
          </cell>
          <cell r="M942">
            <v>45442</v>
          </cell>
          <cell r="N942">
            <v>45657</v>
          </cell>
          <cell r="T942">
            <v>45150000</v>
          </cell>
          <cell r="AE942">
            <v>0</v>
          </cell>
          <cell r="AG942">
            <v>0</v>
          </cell>
          <cell r="AL942" t="str">
            <v>https://community.secop.gov.co/Public/Tendering/ContractDetailView/Index?UniqueIdentifier=CO1.PCCNTR.6376546</v>
          </cell>
          <cell r="AS942">
            <v>4.6511627906976744E-3</v>
          </cell>
        </row>
        <row r="943">
          <cell r="A943" t="str">
            <v>SCJ-1325-2024</v>
          </cell>
          <cell r="B943">
            <v>45440</v>
          </cell>
          <cell r="E943" t="str">
            <v>5 Contratación directa</v>
          </cell>
          <cell r="F943" t="str">
            <v>33 Prestación de Servicios Profesionales y Apoyo (5-8)</v>
          </cell>
          <cell r="G943" t="str">
            <v>ALEJANDRO CONTRERAS VELÁSQUEZ</v>
          </cell>
          <cell r="L943" t="str">
            <v>PRESTAR SERVICIOS PROFESIONALES A LA SUBSECRETARIA DE ACCESO A LA JUSTICIA EN LA GESTIÓN ADMINISTRATIVA QUE PERMITA LA CONSECUSION DE TEMAS PRECONTRACTUALES, CONTRACTUALES Y POSTCONTRACTUALES</v>
          </cell>
          <cell r="M943">
            <v>45447</v>
          </cell>
          <cell r="N943">
            <v>45657</v>
          </cell>
          <cell r="T943">
            <v>30000000</v>
          </cell>
          <cell r="AE943">
            <v>0</v>
          </cell>
          <cell r="AG943">
            <v>0</v>
          </cell>
          <cell r="AL943" t="str">
            <v>https://community.secop.gov.co/Public/Tendering/ContractDetailView/Index?UniqueIdentifier=CO1.PCCNTR.6379770</v>
          </cell>
          <cell r="AS943">
            <v>0</v>
          </cell>
        </row>
        <row r="944">
          <cell r="A944" t="str">
            <v>SCJ-1326-2024</v>
          </cell>
          <cell r="B944">
            <v>45440</v>
          </cell>
          <cell r="E944" t="str">
            <v>5 Contratación directa</v>
          </cell>
          <cell r="F944" t="str">
            <v>33 Prestación de Servicios Profesionales y Apoyo (5-8)</v>
          </cell>
          <cell r="G944" t="str">
            <v>JENNYFER IVON RODRIGUEZ TRUJILLO</v>
          </cell>
          <cell r="L9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4">
            <v>45443</v>
          </cell>
          <cell r="N944">
            <v>45657</v>
          </cell>
          <cell r="T944">
            <v>20429640</v>
          </cell>
          <cell r="AE944">
            <v>0</v>
          </cell>
          <cell r="AG944">
            <v>0</v>
          </cell>
          <cell r="AL944" t="str">
            <v>https://community.secop.gov.co/Public/Tendering/ContractDetailView/Index?UniqueIdentifier=CO1.PCCNTR.6378012</v>
          </cell>
          <cell r="AS944">
            <v>0</v>
          </cell>
        </row>
        <row r="945">
          <cell r="A945" t="str">
            <v>SCJ-1327-2024</v>
          </cell>
          <cell r="B945">
            <v>45440</v>
          </cell>
          <cell r="E945" t="str">
            <v>5 Contratación directa</v>
          </cell>
          <cell r="F945" t="str">
            <v>33 Prestación de Servicios Profesionales y Apoyo (5-8)</v>
          </cell>
          <cell r="G945" t="str">
            <v>NICOLS DAYANA LOPEZ LEON</v>
          </cell>
          <cell r="L945" t="str">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ell>
          <cell r="M945">
            <v>45444</v>
          </cell>
          <cell r="N945">
            <v>45657</v>
          </cell>
          <cell r="T945">
            <v>37983333</v>
          </cell>
          <cell r="AE945">
            <v>0</v>
          </cell>
          <cell r="AG945">
            <v>0</v>
          </cell>
          <cell r="AL945" t="str">
            <v>https://community.secop.gov.co/Public/Tendering/ContractDetailView/Index?UniqueIdentifier=CO1.PCCNTR.6377566</v>
          </cell>
          <cell r="AS945">
            <v>0</v>
          </cell>
        </row>
        <row r="946">
          <cell r="A946" t="str">
            <v>SCJ-1328-2024</v>
          </cell>
          <cell r="B946">
            <v>45440</v>
          </cell>
          <cell r="E946" t="str">
            <v>5 Contratación directa</v>
          </cell>
          <cell r="F946" t="str">
            <v>33 Prestación de Servicios Profesionales y Apoyo (5-8)</v>
          </cell>
          <cell r="G946" t="str">
            <v>MARIA JUDITH RODRIGUEZ AHUMADA</v>
          </cell>
          <cell r="L946"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46">
            <v>45444</v>
          </cell>
          <cell r="N946">
            <v>45657</v>
          </cell>
          <cell r="T946">
            <v>14802060</v>
          </cell>
          <cell r="AE946">
            <v>0</v>
          </cell>
          <cell r="AG946">
            <v>0</v>
          </cell>
          <cell r="AL946" t="str">
            <v>https://community.secop.gov.co/Public/Tendering/ContractDetailView/Index?UniqueIdentifier=CO1.PCCNTR.6381360</v>
          </cell>
          <cell r="AS946">
            <v>0</v>
          </cell>
        </row>
        <row r="947">
          <cell r="A947" t="str">
            <v>SCJ-1329-2024</v>
          </cell>
          <cell r="B947">
            <v>45440</v>
          </cell>
          <cell r="E947" t="str">
            <v>5 Contratación directa</v>
          </cell>
          <cell r="F947" t="str">
            <v>33 Prestación de Servicios Profesionales y Apoyo (5-8)</v>
          </cell>
          <cell r="G947" t="str">
            <v>LIZETH GIOVANA RODRIGUEZ CALDERON</v>
          </cell>
          <cell r="L947" t="str">
            <v>PRESTAR SERVICIOS PROFESIONALES A LA DIRECCIÓN DE RECURSOS FÍSICOS Y GESTIÓN DOCUMENTAL PARA APOYAR LA ESTRUCTURACIÓN, SOCIALIZACIÓN E IMPLEMENTACIÓN DE LOS PROYECTOS ESTRATÉGICOS DEL PLAN INSTITUCIONAL DE ARCHIVOS - PINAR, PROGRAMA DE GESTIÓN DOCUMENTAL.</v>
          </cell>
          <cell r="M947">
            <v>45447</v>
          </cell>
          <cell r="N947">
            <v>45657</v>
          </cell>
          <cell r="T947">
            <v>37450000</v>
          </cell>
          <cell r="AE947">
            <v>0</v>
          </cell>
          <cell r="AG947">
            <v>0</v>
          </cell>
          <cell r="AL947" t="str">
            <v>https://community.secop.gov.co/Public/Tendering/ContractDetailView/Index?UniqueIdentifier=CO1.PCCNTR.6379415</v>
          </cell>
          <cell r="AS947">
            <v>0</v>
          </cell>
        </row>
        <row r="948">
          <cell r="A948" t="str">
            <v>SCJ-1330-2024</v>
          </cell>
          <cell r="B948">
            <v>45440</v>
          </cell>
          <cell r="E948" t="str">
            <v>5 Contratación directa</v>
          </cell>
          <cell r="F948" t="str">
            <v>33 Prestación de Servicios Profesionales y Apoyo (5-8)</v>
          </cell>
          <cell r="G948" t="str">
            <v>LEONAR EDGARDO RUBIANO CASAS</v>
          </cell>
          <cell r="L948" t="str">
            <v>PRESTAR SERVICIOS PROFESIONALES A LA SUBSECRETARÍA DE SEGURIDAD Y CONVIVENCIA RELACIONADOS CON EL ACOMPAÑAMIENTO A ESPACIOS TERRITORIALES Y DOCUMENTACIÓN DE LAS ACTIVIDADES QUE DESARROLLAN LAS DIRECCIONES DE SEGURIDAD Y PREVENCIÓN Y CULTURA CIUDADANA</v>
          </cell>
          <cell r="M948">
            <v>45443</v>
          </cell>
          <cell r="N948">
            <v>45657</v>
          </cell>
          <cell r="T948">
            <v>75000000</v>
          </cell>
          <cell r="AE948">
            <v>0</v>
          </cell>
          <cell r="AG948">
            <v>0</v>
          </cell>
          <cell r="AL948" t="str">
            <v>https://community.secop.gov.co/Public/Tendering/ContractDetailView/Index?UniqueIdentifier=CO1.PCCNTR.6380008</v>
          </cell>
          <cell r="AS948">
            <v>0</v>
          </cell>
        </row>
        <row r="949">
          <cell r="A949" t="str">
            <v>SCJ-1331-2024</v>
          </cell>
          <cell r="B949">
            <v>45440</v>
          </cell>
          <cell r="E949" t="str">
            <v>5 Contratación directa</v>
          </cell>
          <cell r="F949" t="str">
            <v>33 Prestación de Servicios Profesionales y Apoyo (5-8)</v>
          </cell>
          <cell r="G949" t="str">
            <v>NEIL FERNANDO ROCHA CANDELO</v>
          </cell>
          <cell r="L94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949">
            <v>45449</v>
          </cell>
          <cell r="N949">
            <v>45657</v>
          </cell>
          <cell r="T949">
            <v>20962246</v>
          </cell>
          <cell r="AE949">
            <v>0</v>
          </cell>
          <cell r="AG949">
            <v>0</v>
          </cell>
          <cell r="AL949" t="str">
            <v>https://community.secop.gov.co/Public/Tendering/ContractDetailView/Index?UniqueIdentifier=CO1.PCCNTR.6379501</v>
          </cell>
          <cell r="AS949">
            <v>0</v>
          </cell>
        </row>
        <row r="950">
          <cell r="A950" t="str">
            <v>SCJ-1332-2024</v>
          </cell>
          <cell r="B950">
            <v>45440</v>
          </cell>
          <cell r="E950" t="str">
            <v>5 Contratación directa</v>
          </cell>
          <cell r="F950" t="str">
            <v>33 Prestación de Servicios Profesionales y Apoyo (5-8)</v>
          </cell>
          <cell r="G950" t="str">
            <v>LUCYMAR CARVAJALINO PALECHOR</v>
          </cell>
          <cell r="L950" t="str">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ell>
          <cell r="M950">
            <v>45455</v>
          </cell>
          <cell r="N950">
            <v>45657</v>
          </cell>
          <cell r="T950">
            <v>27518400</v>
          </cell>
          <cell r="AE950">
            <v>0</v>
          </cell>
          <cell r="AG950">
            <v>0</v>
          </cell>
          <cell r="AL950" t="str">
            <v>https://community.secop.gov.co/Public/Tendering/ContractDetailView/Index?UniqueIdentifier=CO1.PCCNTR.6381275</v>
          </cell>
          <cell r="AS950">
            <v>0</v>
          </cell>
        </row>
        <row r="951">
          <cell r="A951" t="str">
            <v>SCJ-1333-2024</v>
          </cell>
          <cell r="B951">
            <v>45440</v>
          </cell>
          <cell r="E951" t="str">
            <v>5 Contratación directa</v>
          </cell>
          <cell r="F951" t="str">
            <v>33 Prestación de Servicios Profesionales y Apoyo (5-8)</v>
          </cell>
          <cell r="G951" t="str">
            <v>MARIO ANDRÉS BERRÍO CIFUENTES</v>
          </cell>
          <cell r="L9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51">
            <v>45443</v>
          </cell>
          <cell r="N951">
            <v>45657</v>
          </cell>
          <cell r="T951">
            <v>49140000</v>
          </cell>
          <cell r="AE951">
            <v>0</v>
          </cell>
          <cell r="AG951">
            <v>0</v>
          </cell>
          <cell r="AL951" t="str">
            <v>https://community.secop.gov.co/Public/Tendering/ContractDetailView/Index?UniqueIdentifier=CO1.PCCNTR.6379417</v>
          </cell>
          <cell r="AS951">
            <v>0</v>
          </cell>
        </row>
        <row r="952">
          <cell r="A952" t="str">
            <v>SCJ-1334-2024</v>
          </cell>
          <cell r="B952">
            <v>45440</v>
          </cell>
          <cell r="E952" t="str">
            <v>5 Contratación directa</v>
          </cell>
          <cell r="F952" t="str">
            <v>33 Prestación de Servicios Profesionales y Apoyo (5-8)</v>
          </cell>
          <cell r="G952" t="str">
            <v>LIZBETH DANIELA OROZCO HORTA</v>
          </cell>
          <cell r="L952" t="str">
            <v>PRESTAR SERVICIOS DE APOYO A LA GESTIÓN A LA DIRECCIÓN DE ACCESO A LA JUSTICIA, EN LA RECEPCIÓN Y SALIDA DE USUARIOS QUE INGRESEN Y SE PRESENTEN EN LOS CENTROS DE TRASLADO POR PROTECCIÓN (CTP) DEL DISTRITO.</v>
          </cell>
          <cell r="M952">
            <v>45444</v>
          </cell>
          <cell r="N952">
            <v>45657</v>
          </cell>
          <cell r="T952">
            <v>26094688</v>
          </cell>
          <cell r="AE952">
            <v>0</v>
          </cell>
          <cell r="AG952">
            <v>0</v>
          </cell>
          <cell r="AL952" t="str">
            <v>https://community.secop.gov.co/Public/Tendering/ContractDetailView/Index?UniqueIdentifier=CO1.PCCNTR.6377298</v>
          </cell>
          <cell r="AS952">
            <v>0</v>
          </cell>
        </row>
        <row r="953">
          <cell r="A953" t="str">
            <v>SCJ-1335-2024</v>
          </cell>
          <cell r="B953">
            <v>45440</v>
          </cell>
          <cell r="E953" t="str">
            <v>5 Contratación directa</v>
          </cell>
          <cell r="F953" t="str">
            <v>33 Prestación de Servicios Profesionales y Apoyo (5-8)</v>
          </cell>
          <cell r="G953" t="str">
            <v>EDWIN GIOVANNY CORDOBA CASTAÑEDA</v>
          </cell>
          <cell r="L95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53">
            <v>45443</v>
          </cell>
          <cell r="N953">
            <v>45657</v>
          </cell>
          <cell r="T953">
            <v>26250000</v>
          </cell>
          <cell r="AE953">
            <v>0</v>
          </cell>
          <cell r="AG953">
            <v>0</v>
          </cell>
          <cell r="AL953" t="str">
            <v>https://community.secop.gov.co/Public/Tendering/ContractDetailView/Index?UniqueIdentifier=CO1.PCCNTR.6379418</v>
          </cell>
          <cell r="AS953">
            <v>0</v>
          </cell>
        </row>
        <row r="954">
          <cell r="A954" t="str">
            <v>SCJ-1336-2024</v>
          </cell>
          <cell r="B954">
            <v>45440</v>
          </cell>
          <cell r="E954" t="str">
            <v>5 Contratación directa</v>
          </cell>
          <cell r="F954" t="str">
            <v>33 Prestación de Servicios Profesionales y Apoyo (5-8)</v>
          </cell>
          <cell r="G954" t="str">
            <v>LUIS EDUARDO MORENO PULIDO</v>
          </cell>
          <cell r="L9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4">
            <v>45444</v>
          </cell>
          <cell r="N954">
            <v>45657</v>
          </cell>
          <cell r="T954">
            <v>21402480</v>
          </cell>
          <cell r="AE954">
            <v>0</v>
          </cell>
          <cell r="AG954">
            <v>0</v>
          </cell>
          <cell r="AL954" t="str">
            <v>https://community.secop.gov.co/Public/Tendering/ContractDetailView/Index?UniqueIdentifier=CO1.PCCNTR.6379419</v>
          </cell>
          <cell r="AS954">
            <v>0</v>
          </cell>
        </row>
        <row r="955">
          <cell r="A955" t="str">
            <v>SCJ-1337-2024</v>
          </cell>
          <cell r="B955">
            <v>45440</v>
          </cell>
          <cell r="E955" t="str">
            <v>5 Contratación directa</v>
          </cell>
          <cell r="F955" t="str">
            <v>33 Prestación de Servicios Profesionales y Apoyo (5-8)</v>
          </cell>
          <cell r="G955" t="str">
            <v>JUAN PABLO ESTRADA SANCHEZ - ESTRATEGIA LEGAL LTDA</v>
          </cell>
          <cell r="L955"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M955">
            <v>45442</v>
          </cell>
          <cell r="N955">
            <v>45657</v>
          </cell>
          <cell r="T955">
            <v>140534940</v>
          </cell>
          <cell r="AE955">
            <v>0</v>
          </cell>
          <cell r="AG955">
            <v>0</v>
          </cell>
          <cell r="AL955" t="str">
            <v>https://community.secop.gov.co/Public/Tendering/ContractDetailView/Index?UniqueIdentifier=CO1.PCCNTR.6376259</v>
          </cell>
          <cell r="AS955">
            <v>4.6511627906976744E-3</v>
          </cell>
        </row>
        <row r="956">
          <cell r="A956" t="str">
            <v>SCJ-1338-2024</v>
          </cell>
          <cell r="B956">
            <v>45440</v>
          </cell>
          <cell r="E956" t="str">
            <v>5 Contratación directa</v>
          </cell>
          <cell r="F956" t="str">
            <v>33 Prestación de Servicios Profesionales y Apoyo (5-8)</v>
          </cell>
          <cell r="G956" t="str">
            <v>LUISA FERNANDA SUAREZ HERNANDEZ</v>
          </cell>
          <cell r="L9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6">
            <v>45443</v>
          </cell>
          <cell r="N956">
            <v>45657</v>
          </cell>
          <cell r="T956">
            <v>20916060</v>
          </cell>
          <cell r="AE956">
            <v>0</v>
          </cell>
          <cell r="AG956">
            <v>0</v>
          </cell>
          <cell r="AL956" t="str">
            <v>https://community.secop.gov.co/Public/Tendering/ContractDetailView/Index?UniqueIdentifier=CO1.PCCNTR.6379804</v>
          </cell>
          <cell r="AS956">
            <v>0</v>
          </cell>
        </row>
        <row r="957">
          <cell r="A957" t="str">
            <v>SCJ-1339-2024</v>
          </cell>
          <cell r="B957">
            <v>45440</v>
          </cell>
          <cell r="E957" t="str">
            <v>5 Contratación directa</v>
          </cell>
          <cell r="F957" t="str">
            <v>33 Prestación de Servicios Profesionales y Apoyo (5-8)</v>
          </cell>
          <cell r="G957" t="str">
            <v>DIANA CAROLINA HERNANDEZ AMADO</v>
          </cell>
          <cell r="L957"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957">
            <v>45442</v>
          </cell>
          <cell r="N957">
            <v>45657</v>
          </cell>
          <cell r="T957">
            <v>68040000</v>
          </cell>
          <cell r="AE957">
            <v>0</v>
          </cell>
          <cell r="AG957">
            <v>0</v>
          </cell>
          <cell r="AL957" t="str">
            <v>https://community.secop.gov.co/Public/Tendering/ContractDetailView/Index?UniqueIdentifier=CO1.PCCNTR.6378637</v>
          </cell>
          <cell r="AS957">
            <v>4.6511627906976744E-3</v>
          </cell>
        </row>
        <row r="958">
          <cell r="A958" t="str">
            <v>SCJ-1340-2024</v>
          </cell>
          <cell r="B958">
            <v>45440</v>
          </cell>
          <cell r="E958" t="str">
            <v>5 Contratación directa</v>
          </cell>
          <cell r="F958" t="str">
            <v>33 Prestación de Servicios Profesionales y Apoyo (5-8)</v>
          </cell>
          <cell r="G958" t="str">
            <v>JULIAN ANDRES VASQUEZ GARCIA</v>
          </cell>
          <cell r="L9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8">
            <v>45454</v>
          </cell>
          <cell r="N958">
            <v>45657</v>
          </cell>
          <cell r="T958">
            <v>20818776</v>
          </cell>
          <cell r="AE958">
            <v>0</v>
          </cell>
          <cell r="AG958">
            <v>0</v>
          </cell>
          <cell r="AL958" t="str">
            <v>https://community.secop.gov.co/Public/Tendering/ContractDetailView/Index?UniqueIdentifier=CO1.PCCNTR.6379714</v>
          </cell>
          <cell r="AS958">
            <v>0</v>
          </cell>
        </row>
        <row r="959">
          <cell r="A959" t="str">
            <v>SCJ-1341-2024</v>
          </cell>
          <cell r="B959">
            <v>45440</v>
          </cell>
          <cell r="E959" t="str">
            <v>5 Contratación directa</v>
          </cell>
          <cell r="F959" t="str">
            <v>33 Prestación de Servicios Profesionales y Apoyo (5-8)</v>
          </cell>
          <cell r="G959" t="str">
            <v>MONICA DEL SOCORRO CORTES MATHIEU</v>
          </cell>
          <cell r="L9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9">
            <v>45444</v>
          </cell>
          <cell r="N959">
            <v>45657</v>
          </cell>
          <cell r="T959">
            <v>21402480</v>
          </cell>
          <cell r="AE959">
            <v>0</v>
          </cell>
          <cell r="AG959">
            <v>0</v>
          </cell>
          <cell r="AL959" t="str">
            <v>https://community.secop.gov.co/Public/Tendering/ContractDetailView/Index?UniqueIdentifier=CO1.PCCNTR.6379917</v>
          </cell>
          <cell r="AS959">
            <v>0</v>
          </cell>
        </row>
        <row r="960">
          <cell r="A960" t="str">
            <v>SCJ-1342-2024</v>
          </cell>
          <cell r="B960">
            <v>45440</v>
          </cell>
          <cell r="E960" t="str">
            <v>5 Contratación directa</v>
          </cell>
          <cell r="F960" t="str">
            <v>33 Prestación de Servicios Profesionales y Apoyo (5-8)</v>
          </cell>
          <cell r="G960" t="str">
            <v>NELSON ANDRÉS PARDO FIGUEROA</v>
          </cell>
          <cell r="L960" t="str">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ell>
          <cell r="M960">
            <v>45448</v>
          </cell>
          <cell r="N960">
            <v>45657</v>
          </cell>
          <cell r="T960">
            <v>75285833</v>
          </cell>
          <cell r="AE960">
            <v>0</v>
          </cell>
          <cell r="AG960">
            <v>0</v>
          </cell>
          <cell r="AL960" t="str">
            <v>https://community.secop.gov.co/Public/Tendering/ContractDetailView/Index?UniqueIdentifier=CO1.PCCNTR.6379909</v>
          </cell>
          <cell r="AS960">
            <v>0</v>
          </cell>
        </row>
        <row r="961">
          <cell r="A961" t="str">
            <v>SCJ-1343-2024</v>
          </cell>
          <cell r="B961">
            <v>45440</v>
          </cell>
          <cell r="E961" t="str">
            <v>5 Contratación directa</v>
          </cell>
          <cell r="F961" t="str">
            <v>33 Prestación de Servicios Profesionales y Apoyo (5-8)</v>
          </cell>
          <cell r="G961" t="str">
            <v>DAVID LOPEZ TORO</v>
          </cell>
          <cell r="L9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1">
            <v>45444</v>
          </cell>
          <cell r="N961">
            <v>45657</v>
          </cell>
          <cell r="T961">
            <v>21402480</v>
          </cell>
          <cell r="AE961">
            <v>0</v>
          </cell>
          <cell r="AG961">
            <v>0</v>
          </cell>
          <cell r="AL961" t="str">
            <v>https://community.secop.gov.co/Public/Tendering/ContractDetailView/Index?UniqueIdentifier=CO1.PCCNTR.6378153</v>
          </cell>
          <cell r="AS961">
            <v>0</v>
          </cell>
        </row>
        <row r="962">
          <cell r="A962" t="str">
            <v>SCJ-1344-2024</v>
          </cell>
          <cell r="B962">
            <v>45440</v>
          </cell>
          <cell r="E962" t="str">
            <v>5 Contratación directa</v>
          </cell>
          <cell r="F962" t="str">
            <v>33 Prestación de Servicios Profesionales y Apoyo (5-8)</v>
          </cell>
          <cell r="G962" t="str">
            <v>INGRID MAYERLY MARTÍNEZ JIMÉNEZ</v>
          </cell>
          <cell r="L96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2">
            <v>45443</v>
          </cell>
          <cell r="N962">
            <v>45657</v>
          </cell>
          <cell r="T962">
            <v>46956000</v>
          </cell>
          <cell r="AE962">
            <v>0</v>
          </cell>
          <cell r="AG962">
            <v>0</v>
          </cell>
          <cell r="AL962" t="str">
            <v>https://community.secop.gov.co/Public/Tendering/ContractDetailView/Index?UniqueIdentifier=CO1.PCCNTR.6378061</v>
          </cell>
          <cell r="AS962">
            <v>0</v>
          </cell>
        </row>
        <row r="963">
          <cell r="A963" t="str">
            <v>SCJ-1345-2024</v>
          </cell>
          <cell r="B963">
            <v>45440</v>
          </cell>
          <cell r="E963" t="str">
            <v>5 Contratación directa</v>
          </cell>
          <cell r="F963" t="str">
            <v>33 Prestación de Servicios Profesionales y Apoyo (5-8)</v>
          </cell>
          <cell r="G963" t="str">
            <v>JENNY MARITZA ALVAREZ SALGADO</v>
          </cell>
          <cell r="L96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3">
            <v>45443</v>
          </cell>
          <cell r="N963">
            <v>45657</v>
          </cell>
          <cell r="T963">
            <v>46956000</v>
          </cell>
          <cell r="AE963">
            <v>0</v>
          </cell>
          <cell r="AG963">
            <v>0</v>
          </cell>
          <cell r="AL963" t="str">
            <v>https://community.secop.gov.co/Public/Tendering/ContractDetailView/Index?UniqueIdentifier=CO1.PCCNTR.6378144</v>
          </cell>
          <cell r="AS963">
            <v>0</v>
          </cell>
        </row>
        <row r="964">
          <cell r="A964" t="str">
            <v>SCJ-1346-2024</v>
          </cell>
          <cell r="B964">
            <v>45440</v>
          </cell>
          <cell r="E964" t="str">
            <v>5 Contratación directa</v>
          </cell>
          <cell r="F964" t="str">
            <v>33 Prestación de Servicios Profesionales y Apoyo (5-8)</v>
          </cell>
          <cell r="G964" t="str">
            <v>KAREN ALEJANDRA OSORIO VILLARREAL</v>
          </cell>
          <cell r="L964" t="str">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ell>
          <cell r="M964">
            <v>45447</v>
          </cell>
          <cell r="N964">
            <v>45657</v>
          </cell>
          <cell r="T964">
            <v>60000000</v>
          </cell>
          <cell r="AE964">
            <v>0</v>
          </cell>
          <cell r="AG964">
            <v>0</v>
          </cell>
          <cell r="AL964" t="str">
            <v>https://community.secop.gov.co/Public/Tendering/ContractDetailView/Index?UniqueIdentifier=CO1.PCCNTR.6378096</v>
          </cell>
          <cell r="AS964">
            <v>0</v>
          </cell>
        </row>
        <row r="965">
          <cell r="A965" t="str">
            <v>SCJ-1347-2024</v>
          </cell>
          <cell r="B965">
            <v>45440</v>
          </cell>
          <cell r="E965" t="str">
            <v>5 Contratación directa</v>
          </cell>
          <cell r="F965" t="str">
            <v>33 Prestación de Servicios Profesionales y Apoyo (5-8)</v>
          </cell>
          <cell r="G965" t="str">
            <v>LUIS CARLOS BALLESTEROS MORA</v>
          </cell>
          <cell r="L96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5">
            <v>45443</v>
          </cell>
          <cell r="N965">
            <v>45657</v>
          </cell>
          <cell r="T965">
            <v>46956000</v>
          </cell>
          <cell r="AE965">
            <v>0</v>
          </cell>
          <cell r="AG965">
            <v>0</v>
          </cell>
          <cell r="AL965" t="str">
            <v>https://community.secop.gov.co/Public/Tendering/ContractDetailView/Index?UniqueIdentifier=CO1.PCCNTR.6378065</v>
          </cell>
          <cell r="AS965">
            <v>0</v>
          </cell>
        </row>
        <row r="966">
          <cell r="A966" t="str">
            <v>SCJ-1348-2024</v>
          </cell>
          <cell r="B966">
            <v>45440</v>
          </cell>
          <cell r="E966" t="str">
            <v>5 Contratación directa</v>
          </cell>
          <cell r="F966" t="str">
            <v>33 Prestación de Servicios Profesionales y Apoyo (5-8)</v>
          </cell>
          <cell r="G966" t="str">
            <v>MILSEN ANDREA PEREZ RODRIGUEZ</v>
          </cell>
          <cell r="L9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6">
            <v>45444</v>
          </cell>
          <cell r="N966">
            <v>45657</v>
          </cell>
          <cell r="T966">
            <v>21402480</v>
          </cell>
          <cell r="AE966">
            <v>0</v>
          </cell>
          <cell r="AG966">
            <v>0</v>
          </cell>
          <cell r="AL966" t="str">
            <v>https://community.secop.gov.co/Public/Tendering/ContractDetailView/Index?UniqueIdentifier=CO1.PCCNTR.6378333</v>
          </cell>
          <cell r="AS966">
            <v>0</v>
          </cell>
        </row>
        <row r="967">
          <cell r="A967" t="str">
            <v>SCJ-1349-2024</v>
          </cell>
          <cell r="B967">
            <v>45440</v>
          </cell>
          <cell r="E967" t="str">
            <v>5 Contratación directa</v>
          </cell>
          <cell r="F967" t="str">
            <v>33 Prestación de Servicios Profesionales y Apoyo (5-8)</v>
          </cell>
          <cell r="G967" t="str">
            <v>OMAR ALEJANDRO VARGAS ROJAS</v>
          </cell>
          <cell r="L967" t="str">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ell>
          <cell r="M967">
            <v>45447</v>
          </cell>
          <cell r="N967">
            <v>45657</v>
          </cell>
          <cell r="T967">
            <v>17927488</v>
          </cell>
          <cell r="AE967">
            <v>0</v>
          </cell>
          <cell r="AG967">
            <v>0</v>
          </cell>
          <cell r="AL967" t="str">
            <v>https://community.secop.gov.co/Public/Tendering/ContractDetailView/Index?UniqueIdentifier=CO1.PCCNTR.6378160</v>
          </cell>
          <cell r="AS967">
            <v>0</v>
          </cell>
        </row>
        <row r="968">
          <cell r="A968" t="str">
            <v>SCJ-1351-2024</v>
          </cell>
          <cell r="B968">
            <v>45440</v>
          </cell>
          <cell r="E968" t="str">
            <v>5 Contratación directa</v>
          </cell>
          <cell r="F968" t="str">
            <v>33 Prestación de Servicios Profesionales y Apoyo (5-8)</v>
          </cell>
          <cell r="G968" t="str">
            <v>OSCAR MAURICIO REYES CARRILLO</v>
          </cell>
          <cell r="L968" t="str">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ell>
          <cell r="M968">
            <v>45447</v>
          </cell>
          <cell r="N968">
            <v>45657</v>
          </cell>
          <cell r="T968">
            <v>30598400</v>
          </cell>
          <cell r="AE968">
            <v>0</v>
          </cell>
          <cell r="AG968">
            <v>0</v>
          </cell>
          <cell r="AL968" t="str">
            <v>https://community.secop.gov.co/Public/Tendering/ContractDetailView/Index?UniqueIdentifier=CO1.PCCNTR.6378008</v>
          </cell>
          <cell r="AS968">
            <v>0</v>
          </cell>
        </row>
        <row r="969">
          <cell r="A969" t="str">
            <v>SCJ-1352-2024</v>
          </cell>
          <cell r="B969">
            <v>45440</v>
          </cell>
          <cell r="E969" t="str">
            <v>5 Contratación directa</v>
          </cell>
          <cell r="F969" t="str">
            <v>33 Prestación de Servicios Profesionales y Apoyo (5-8)</v>
          </cell>
          <cell r="G969" t="str">
            <v>LINA MARCELA GIRALDO AVILA</v>
          </cell>
          <cell r="L969" t="str">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ell>
          <cell r="M969">
            <v>45447</v>
          </cell>
          <cell r="N969">
            <v>45657</v>
          </cell>
          <cell r="T969">
            <v>24423570</v>
          </cell>
          <cell r="AE969">
            <v>0</v>
          </cell>
          <cell r="AG969">
            <v>0</v>
          </cell>
          <cell r="AL969" t="str">
            <v>https://community.secop.gov.co/Public/Tendering/ContractDetailView/Index?UniqueIdentifier=CO1.PCCNTR.6379413</v>
          </cell>
          <cell r="AS969">
            <v>0</v>
          </cell>
        </row>
        <row r="970">
          <cell r="A970" t="str">
            <v>SCJ-1353-2024</v>
          </cell>
          <cell r="B970">
            <v>45440</v>
          </cell>
          <cell r="E970" t="str">
            <v>5 Contratación directa</v>
          </cell>
          <cell r="F970" t="str">
            <v>33 Prestación de Servicios Profesionales y Apoyo (5-8)</v>
          </cell>
          <cell r="G970" t="str">
            <v>JEYMMY ELIZETH GUEVARA CORZO</v>
          </cell>
          <cell r="L97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0">
            <v>45443</v>
          </cell>
          <cell r="N970">
            <v>45657</v>
          </cell>
          <cell r="T970">
            <v>46956000</v>
          </cell>
          <cell r="AE970">
            <v>0</v>
          </cell>
          <cell r="AG970">
            <v>0</v>
          </cell>
          <cell r="AL970" t="str">
            <v>https://community.secop.gov.co/Public/Tendering/ContractDetailView/Index?UniqueIdentifier=CO1.PCCNTR.6379622</v>
          </cell>
          <cell r="AS970">
            <v>0</v>
          </cell>
        </row>
        <row r="971">
          <cell r="A971" t="str">
            <v>SCJ-1354-2024</v>
          </cell>
          <cell r="B971">
            <v>45440</v>
          </cell>
          <cell r="E971" t="str">
            <v>5 Contratación directa</v>
          </cell>
          <cell r="F971" t="str">
            <v>33 Prestación de Servicios Profesionales y Apoyo (5-8)</v>
          </cell>
          <cell r="G971" t="str">
            <v>JENNIFER ALEJANDRA MARIN MUÑOZ</v>
          </cell>
          <cell r="L971" t="str">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ell>
          <cell r="M971">
            <v>45444</v>
          </cell>
          <cell r="N971">
            <v>45657</v>
          </cell>
          <cell r="T971">
            <v>16134750</v>
          </cell>
          <cell r="AE971">
            <v>0</v>
          </cell>
          <cell r="AG971">
            <v>0</v>
          </cell>
          <cell r="AL971" t="str">
            <v>https://community.secop.gov.co/Public/Tendering/ContractDetailView/Index?UniqueIdentifier=CO1.PCCNTR.6379409</v>
          </cell>
          <cell r="AS971">
            <v>0</v>
          </cell>
        </row>
        <row r="972">
          <cell r="A972" t="str">
            <v>SCJ-1355-2024</v>
          </cell>
          <cell r="B972">
            <v>45440</v>
          </cell>
          <cell r="E972" t="str">
            <v>5 Contratación directa</v>
          </cell>
          <cell r="F972" t="str">
            <v>33 Prestación de Servicios Profesionales y Apoyo (5-8)</v>
          </cell>
          <cell r="G972" t="str">
            <v>IVAN DARIO HUERTAS GIL</v>
          </cell>
          <cell r="L97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2">
            <v>45448</v>
          </cell>
          <cell r="N972">
            <v>45657</v>
          </cell>
          <cell r="T972">
            <v>46956000</v>
          </cell>
          <cell r="AE972">
            <v>0</v>
          </cell>
          <cell r="AG972">
            <v>0</v>
          </cell>
          <cell r="AL972" t="str">
            <v>https://community.secop.gov.co/Public/Tendering/ContractDetailView/Index?UniqueIdentifier=CO1.PCCNTR.6379616</v>
          </cell>
          <cell r="AS972">
            <v>0</v>
          </cell>
        </row>
        <row r="973">
          <cell r="A973" t="str">
            <v>SCJ-1356-2024</v>
          </cell>
          <cell r="B973">
            <v>45440</v>
          </cell>
          <cell r="E973" t="str">
            <v>5 Contratación directa</v>
          </cell>
          <cell r="F973" t="str">
            <v>33 Prestación de Servicios Profesionales y Apoyo (5-8)</v>
          </cell>
          <cell r="G973" t="str">
            <v>ROCIO DEL PILAR GAITAN DIAZ</v>
          </cell>
          <cell r="L973" t="str">
            <v>PRESTAR SERVICIOS DE APOYO A LA GESTIÓN EN EL DESARROLLO DE ACTIVIDADES DE LOS PROYECTOS ESTRATÉGICOS DEL PROCESO DE GESTIÓN DOCUMENTAL DE LA SECRETARÍA DISTRITAL DE SEGURIDAD, CONVIVENCIA Y JUSTICIA</v>
          </cell>
          <cell r="M973">
            <v>45448</v>
          </cell>
          <cell r="N973">
            <v>45657</v>
          </cell>
          <cell r="T973">
            <v>24545178</v>
          </cell>
          <cell r="AE973">
            <v>0</v>
          </cell>
          <cell r="AG973">
            <v>0</v>
          </cell>
          <cell r="AL973" t="str">
            <v>https://community.secop.gov.co/Public/Tendering/ContractDetailView/Index?UniqueIdentifier=CO1.PCCNTR.6379610</v>
          </cell>
          <cell r="AS973">
            <v>0</v>
          </cell>
        </row>
        <row r="974">
          <cell r="A974" t="str">
            <v>SCJ-1357-2024</v>
          </cell>
          <cell r="B974">
            <v>45440</v>
          </cell>
          <cell r="E974" t="str">
            <v>5 Contratación directa</v>
          </cell>
          <cell r="F974" t="str">
            <v>33 Prestación de Servicios Profesionales y Apoyo (5-8)</v>
          </cell>
          <cell r="G974" t="str">
            <v>GABRIEL FRANCISCO QUIJANO ROJAS</v>
          </cell>
          <cell r="L974"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974">
            <v>45448</v>
          </cell>
          <cell r="N974">
            <v>45657</v>
          </cell>
          <cell r="T974">
            <v>73816667</v>
          </cell>
          <cell r="AE974">
            <v>0</v>
          </cell>
          <cell r="AG974">
            <v>0</v>
          </cell>
          <cell r="AL974" t="str">
            <v>https://community.secop.gov.co/Public/Tendering/ContractDetailView/Index?UniqueIdentifier=CO1.PCCNTR.6379601</v>
          </cell>
          <cell r="AS974">
            <v>0</v>
          </cell>
        </row>
        <row r="975">
          <cell r="A975" t="str">
            <v>SCJ-1358-2024</v>
          </cell>
          <cell r="B975">
            <v>45440</v>
          </cell>
          <cell r="E975" t="str">
            <v>5 Contratación directa</v>
          </cell>
          <cell r="F975" t="str">
            <v>33 Prestación de Servicios Profesionales y Apoyo (5-8)</v>
          </cell>
          <cell r="G975" t="str">
            <v>JEFREY JAIR GOMEZ TOVAR</v>
          </cell>
          <cell r="L975" t="str">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ell>
          <cell r="M975">
            <v>45456</v>
          </cell>
          <cell r="N975">
            <v>45657</v>
          </cell>
          <cell r="T975">
            <v>20429640</v>
          </cell>
          <cell r="AE975">
            <v>0</v>
          </cell>
          <cell r="AG975">
            <v>0</v>
          </cell>
          <cell r="AL975" t="str">
            <v>https://community.secop.gov.co/Public/Tendering/ContractDetailView/Index?UniqueIdentifier=CO1.PCCNTR.6378165</v>
          </cell>
          <cell r="AS975">
            <v>0</v>
          </cell>
        </row>
        <row r="976">
          <cell r="A976" t="str">
            <v>SCJ-1359-2024</v>
          </cell>
          <cell r="B976">
            <v>45440</v>
          </cell>
          <cell r="E976" t="str">
            <v>5 Contratación directa</v>
          </cell>
          <cell r="F976" t="str">
            <v>33 Prestación de Servicios Profesionales y Apoyo (5-8)</v>
          </cell>
          <cell r="G976" t="str">
            <v>PABLO SUÁREZ NAMEN</v>
          </cell>
          <cell r="L976" t="str">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ell>
          <cell r="M976">
            <v>45447</v>
          </cell>
          <cell r="N976">
            <v>45657</v>
          </cell>
          <cell r="T976">
            <v>42000000</v>
          </cell>
          <cell r="AE976">
            <v>0</v>
          </cell>
          <cell r="AG976">
            <v>0</v>
          </cell>
          <cell r="AL976" t="str">
            <v>https://community.secop.gov.co/Public/Tendering/ContractDetailView/Index?UniqueIdentifier=CO1.PCCNTR.6378290</v>
          </cell>
          <cell r="AS976">
            <v>0</v>
          </cell>
        </row>
        <row r="977">
          <cell r="A977" t="str">
            <v>SCJ-1360-2024</v>
          </cell>
          <cell r="B977">
            <v>45440</v>
          </cell>
          <cell r="E977" t="str">
            <v>5 Contratación directa</v>
          </cell>
          <cell r="F977" t="str">
            <v>33 Prestación de Servicios Profesionales y Apoyo (5-8)</v>
          </cell>
          <cell r="G977" t="str">
            <v>PAULA ALEJANDRA RINCON VILLARREAL</v>
          </cell>
          <cell r="L977" t="str">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ell>
          <cell r="M977">
            <v>45448</v>
          </cell>
          <cell r="N977">
            <v>45657</v>
          </cell>
          <cell r="T977">
            <v>36166666</v>
          </cell>
          <cell r="AE977">
            <v>0</v>
          </cell>
          <cell r="AG977">
            <v>0</v>
          </cell>
          <cell r="AL977" t="str">
            <v>https://community.secop.gov.co/Public/Tendering/ContractDetailView/Index?UniqueIdentifier=CO1.PCCNTR.6381326</v>
          </cell>
          <cell r="AS977">
            <v>0</v>
          </cell>
        </row>
        <row r="978">
          <cell r="A978" t="str">
            <v>SCJ-1361-2024</v>
          </cell>
          <cell r="B978">
            <v>45440</v>
          </cell>
          <cell r="E978" t="str">
            <v>5 Contratación directa</v>
          </cell>
          <cell r="F978" t="str">
            <v>33 Prestación de Servicios Profesionales y Apoyo (5-8)</v>
          </cell>
          <cell r="G978" t="str">
            <v>WILLIAM ALEJANDRO SANDOVAL GUTIERREZ</v>
          </cell>
          <cell r="L97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8">
            <v>45449</v>
          </cell>
          <cell r="N978">
            <v>45657</v>
          </cell>
          <cell r="T978">
            <v>46956000</v>
          </cell>
          <cell r="AE978">
            <v>0</v>
          </cell>
          <cell r="AG978">
            <v>0</v>
          </cell>
          <cell r="AL978" t="str">
            <v>https://community.secop.gov.co/Public/Tendering/ContractDetailView/Index?UniqueIdentifier=CO1.PCCNTR.6380526</v>
          </cell>
          <cell r="AS978">
            <v>0</v>
          </cell>
        </row>
        <row r="979">
          <cell r="A979" t="str">
            <v>SCJ-1362-2024</v>
          </cell>
          <cell r="B979">
            <v>45440</v>
          </cell>
          <cell r="E979" t="str">
            <v>5 Contratación directa</v>
          </cell>
          <cell r="F979" t="str">
            <v>33 Prestación de Servicios Profesionales y Apoyo (5-8)</v>
          </cell>
          <cell r="G979" t="str">
            <v>ELKIN ANDERSON BAUTISTA SANCHEZ</v>
          </cell>
          <cell r="L9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9">
            <v>45454</v>
          </cell>
          <cell r="N979">
            <v>45657</v>
          </cell>
          <cell r="T979">
            <v>21402480</v>
          </cell>
          <cell r="AE979">
            <v>0</v>
          </cell>
          <cell r="AG979">
            <v>0</v>
          </cell>
          <cell r="AL979" t="str">
            <v>https://community.secop.gov.co/Public/Tendering/ContractDetailView/Index?UniqueIdentifier=CO1.PCCNTR.6380467</v>
          </cell>
          <cell r="AS979">
            <v>0</v>
          </cell>
        </row>
        <row r="980">
          <cell r="A980" t="str">
            <v>SCJ-1363-2024</v>
          </cell>
          <cell r="B980">
            <v>45440</v>
          </cell>
          <cell r="E980" t="str">
            <v>5 Contratación directa</v>
          </cell>
          <cell r="F980" t="str">
            <v>33 Prestación de Servicios Profesionales y Apoyo (5-8)</v>
          </cell>
          <cell r="G980" t="str">
            <v>BEATRIZ EUGENIA VIDAL DIAZ</v>
          </cell>
          <cell r="L98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980">
            <v>45448</v>
          </cell>
          <cell r="N980">
            <v>45657</v>
          </cell>
          <cell r="T980">
            <v>32111552</v>
          </cell>
          <cell r="AE980">
            <v>0</v>
          </cell>
          <cell r="AG980">
            <v>0</v>
          </cell>
          <cell r="AL980" t="str">
            <v>https://community.secop.gov.co/Public/Tendering/ContractDetailView/Index?UniqueIdentifier=CO1.PCCNTR.6380002</v>
          </cell>
          <cell r="AS980">
            <v>0</v>
          </cell>
        </row>
        <row r="981">
          <cell r="A981" t="str">
            <v>SCJ-1364-2024</v>
          </cell>
          <cell r="B981">
            <v>45440</v>
          </cell>
          <cell r="E981" t="str">
            <v>5 Contratación directa</v>
          </cell>
          <cell r="F981" t="str">
            <v>33 Prestación de Servicios Profesionales y Apoyo (5-8)</v>
          </cell>
          <cell r="G981" t="str">
            <v>ANGELICA MARIA SANDOVAL MALDONADOv</v>
          </cell>
          <cell r="L98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1">
            <v>45447</v>
          </cell>
          <cell r="N981">
            <v>45657</v>
          </cell>
          <cell r="T981">
            <v>48048000</v>
          </cell>
          <cell r="AE981">
            <v>0</v>
          </cell>
          <cell r="AG981">
            <v>0</v>
          </cell>
          <cell r="AL981" t="str">
            <v>https://community.secop.gov.co/Public/Tendering/ContractDetailView/Index?UniqueIdentifier=CO1.PCCNTR.6379774</v>
          </cell>
          <cell r="AS981">
            <v>0</v>
          </cell>
        </row>
        <row r="982">
          <cell r="A982" t="str">
            <v>SCJ-1370-2024</v>
          </cell>
          <cell r="B982">
            <v>45440</v>
          </cell>
          <cell r="E982" t="str">
            <v>5 Contratación directa</v>
          </cell>
          <cell r="F982" t="str">
            <v>33 Prestación de Servicios Profesionales y Apoyo (5-8)</v>
          </cell>
          <cell r="G982" t="str">
            <v>EDGAR LEONEL PAEZ PEÑA</v>
          </cell>
          <cell r="L9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2">
            <v>45444</v>
          </cell>
          <cell r="N982">
            <v>45657</v>
          </cell>
          <cell r="T982">
            <v>21402480</v>
          </cell>
          <cell r="AE982">
            <v>0</v>
          </cell>
          <cell r="AG982">
            <v>0</v>
          </cell>
          <cell r="AL982" t="str">
            <v>https://community.secop.gov.co/Public/Tendering/ContractDetailView/Index?UniqueIdentifier=CO1.PCCNTR.6379923</v>
          </cell>
          <cell r="AS982">
            <v>0</v>
          </cell>
        </row>
        <row r="983">
          <cell r="A983" t="str">
            <v>SCJ-1372-2024</v>
          </cell>
          <cell r="B983">
            <v>45440</v>
          </cell>
          <cell r="E983" t="str">
            <v>5 Contratación directa</v>
          </cell>
          <cell r="F983" t="str">
            <v>33 Prestación de Servicios Profesionales y Apoyo (5-8)</v>
          </cell>
          <cell r="G983" t="str">
            <v>CLAUDIA LILIANA ROMERO CAMELO</v>
          </cell>
          <cell r="L983" t="str">
            <v>PRESTAR LOS SERVICIOS DE APOYO A LA GESTIÓN A LA DIRECCIÓN DE SEGURIDAD PARA IMPLEMENTAR MEDIDAS QUE CONTROLEN FENÓMENOS Y MERCADOS CRIMINALES, CON ÉNFASIS EN LA REALIZACIÓN DE ACCIONES EN EL TERRITORIO</v>
          </cell>
          <cell r="M983">
            <v>45443</v>
          </cell>
          <cell r="N983">
            <v>45657</v>
          </cell>
          <cell r="T983">
            <v>24593333</v>
          </cell>
          <cell r="AE983">
            <v>0</v>
          </cell>
          <cell r="AG983">
            <v>0</v>
          </cell>
          <cell r="AL983" t="str">
            <v>https://community.secop.gov.co/Public/Tendering/ContractDetailView/Index?UniqueIdentifier=CO1.PCCNTR.6379931</v>
          </cell>
          <cell r="AS983">
            <v>0</v>
          </cell>
        </row>
        <row r="984">
          <cell r="A984" t="str">
            <v>SCJ-1374-2024</v>
          </cell>
          <cell r="B984">
            <v>45440</v>
          </cell>
          <cell r="E984" t="str">
            <v>5 Contratación directa</v>
          </cell>
          <cell r="F984" t="str">
            <v>33 Prestación de Servicios Profesionales y Apoyo (5-8)</v>
          </cell>
          <cell r="G984" t="str">
            <v>ANA GABRIELA RUIZ GARAVITO</v>
          </cell>
          <cell r="L984" t="str">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ell>
          <cell r="M984">
            <v>45443</v>
          </cell>
          <cell r="N984">
            <v>45657</v>
          </cell>
          <cell r="T984">
            <v>41672107</v>
          </cell>
          <cell r="AE984">
            <v>0</v>
          </cell>
          <cell r="AG984">
            <v>0</v>
          </cell>
          <cell r="AL984" t="str">
            <v>https://community.secop.gov.co/Public/Tendering/ContractDetailView/Index?UniqueIdentifier=CO1.PCCNTR.6379674</v>
          </cell>
          <cell r="AS984">
            <v>0</v>
          </cell>
        </row>
        <row r="985">
          <cell r="A985" t="str">
            <v>SCJ-1375-2024</v>
          </cell>
          <cell r="B985">
            <v>45440</v>
          </cell>
          <cell r="E985" t="str">
            <v>5 Contratación directa</v>
          </cell>
          <cell r="F985" t="str">
            <v>33 Prestación de Servicios Profesionales y Apoyo (5-8)</v>
          </cell>
          <cell r="G985" t="str">
            <v>CARLOS MAURICIO DELGADO TOVAR</v>
          </cell>
          <cell r="L985" t="str">
            <v>PRESTAR LOS SERVICIOS DE APOYO A LA GESTIÓN A LA DIRECCIÓN DE SEGURIDAD PARA IMPLEMENTAR MEDIDAS QUE CONTROLEN FENÓMENOS Y MERCADOS CRIMINALES, CON ÉNFASIS EN LA REALIZACIÓN DE ACCIONES EN EL TERRITORIO</v>
          </cell>
          <cell r="M985">
            <v>45447</v>
          </cell>
          <cell r="N985">
            <v>45657</v>
          </cell>
          <cell r="T985">
            <v>24593333</v>
          </cell>
          <cell r="AE985">
            <v>0</v>
          </cell>
          <cell r="AG985">
            <v>0</v>
          </cell>
          <cell r="AL985" t="str">
            <v>https://community.secop.gov.co/Public/Tendering/ContractDetailView/Index?UniqueIdentifier=CO1.PCCNTR.6379699</v>
          </cell>
          <cell r="AS985">
            <v>0</v>
          </cell>
        </row>
        <row r="986">
          <cell r="A986" t="str">
            <v>SCJ-1376-2024</v>
          </cell>
          <cell r="B986">
            <v>45440</v>
          </cell>
          <cell r="E986" t="str">
            <v>5 Contratación directa</v>
          </cell>
          <cell r="F986" t="str">
            <v>33 Prestación de Servicios Profesionales y Apoyo (5-8)</v>
          </cell>
          <cell r="G986" t="str">
            <v>YONATAN MURILLO RAMOS</v>
          </cell>
          <cell r="L986" t="str">
            <v>PRESTAR LOS SERVICIOS DE APOYO A LA GESTIÓN A LA DIRECCIÓN DE SEGURIDAD PARA IMPLEMENTAR MEDIDAS QUE CONTROLEN FENÓMENOS Y MERCADOS CRIMINALES, CON ÉNFASIS EN LA REALIZACIÓN DE ACCIONES EN EL TERRITORIO</v>
          </cell>
          <cell r="M986">
            <v>45444</v>
          </cell>
          <cell r="N986">
            <v>45657</v>
          </cell>
          <cell r="T986">
            <v>24593333</v>
          </cell>
          <cell r="AE986">
            <v>0</v>
          </cell>
          <cell r="AG986">
            <v>0</v>
          </cell>
          <cell r="AL986" t="str">
            <v>https://community.secop.gov.co/Public/Tendering/ContractDetailView/Index?UniqueIdentifier=CO1.PCCNTR.6379824</v>
          </cell>
          <cell r="AS986">
            <v>0</v>
          </cell>
        </row>
        <row r="987">
          <cell r="A987" t="str">
            <v>SCJ-1377-2024</v>
          </cell>
          <cell r="B987">
            <v>45440</v>
          </cell>
          <cell r="E987" t="str">
            <v>5 Contratación directa</v>
          </cell>
          <cell r="F987" t="str">
            <v>33 Prestación de Servicios Profesionales y Apoyo (5-8)</v>
          </cell>
          <cell r="G987" t="str">
            <v>EDUARD YOBANY BENITEZ ALVAREZ</v>
          </cell>
          <cell r="L98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7">
            <v>45444</v>
          </cell>
          <cell r="N987">
            <v>45657</v>
          </cell>
          <cell r="T987">
            <v>48048000</v>
          </cell>
          <cell r="AE987">
            <v>0</v>
          </cell>
          <cell r="AG987">
            <v>0</v>
          </cell>
          <cell r="AL987" t="str">
            <v>https://community.secop.gov.co/Public/Tendering/ContractDetailView/Index?UniqueIdentifier=CO1.PCCNTR.6380576</v>
          </cell>
          <cell r="AS987">
            <v>0</v>
          </cell>
        </row>
        <row r="988">
          <cell r="A988" t="str">
            <v>SCJ-1378-2024</v>
          </cell>
          <cell r="B988">
            <v>45440</v>
          </cell>
          <cell r="E988" t="str">
            <v>5 Contratación directa</v>
          </cell>
          <cell r="F988" t="str">
            <v>33 Prestación de Servicios Profesionales y Apoyo (5-8)</v>
          </cell>
          <cell r="G988" t="str">
            <v>PAULA ANDREA GONZALEZ RODRIGUEZv</v>
          </cell>
          <cell r="L988" t="str">
            <v>PRESTAR SERVICIOS PROFESIONALES PARA APOYAR LA GESTIÓN FINANCIERA Y DE PLANEACIÓN, A TRAVES DE LA GESTION DE HERRAMIENTAS QUE PERMITAN LA TOMA DE DECISIONES DE LA GERENCIA DE LOS PROYECTOS DE INVERSIÓN A CARGO DE LA SUBSECRETARIA DE ACCESO A LA JUSTICIA</v>
          </cell>
          <cell r="M988">
            <v>45447</v>
          </cell>
          <cell r="N988">
            <v>45657</v>
          </cell>
          <cell r="T988">
            <v>70000000</v>
          </cell>
          <cell r="AE988">
            <v>0</v>
          </cell>
          <cell r="AG988">
            <v>0</v>
          </cell>
          <cell r="AL988" t="str">
            <v>https://community.secop.gov.co/Public/Tendering/ContractDetailView/Index?UniqueIdentifier=CO1.PCCNTR.6379628</v>
          </cell>
          <cell r="AS988">
            <v>0</v>
          </cell>
        </row>
        <row r="989">
          <cell r="A989" t="str">
            <v>SCJ-1379-2024</v>
          </cell>
          <cell r="B989">
            <v>45440</v>
          </cell>
          <cell r="E989" t="str">
            <v>5 Contratación directa</v>
          </cell>
          <cell r="F989" t="str">
            <v>33 Prestación de Servicios Profesionales y Apoyo (5-8)</v>
          </cell>
          <cell r="G989" t="str">
            <v>NICOLAS OCHOA MUÑOZ</v>
          </cell>
          <cell r="L989" t="str">
            <v>PRESTAR LOS SERVICIOS PROFESIONALES PARA APOYAR EL DISEÑO E IMPLEMENTACIÓN DE PRODUCTOS ESTRATÉGICOS Y DIVULGACIÓN DE LOS PROYECTOS DE ACCESO A LA JUSTICIA, ENTRE OTROS QUE LIDERA LA SECRETARIA DISTRITAL DE SEGURIDAD, CONVIVENCIA Y JUSTICIA</v>
          </cell>
          <cell r="M989">
            <v>45443</v>
          </cell>
          <cell r="N989">
            <v>45657</v>
          </cell>
          <cell r="T989">
            <v>38500000</v>
          </cell>
          <cell r="AE989">
            <v>0</v>
          </cell>
          <cell r="AG989">
            <v>0</v>
          </cell>
          <cell r="AL989" t="str">
            <v>https://community.secop.gov.co/Public/Tendering/ContractDetailView/Index?UniqueIdentifier=CO1.PCCNTR.6379805</v>
          </cell>
          <cell r="AS989">
            <v>0</v>
          </cell>
        </row>
        <row r="990">
          <cell r="A990" t="str">
            <v>SCJ-1380-2024</v>
          </cell>
          <cell r="B990">
            <v>45440</v>
          </cell>
          <cell r="E990" t="str">
            <v>5 Contratación directa</v>
          </cell>
          <cell r="F990" t="str">
            <v>33 Prestación de Servicios Profesionales y Apoyo (5-8)</v>
          </cell>
          <cell r="G990" t="str">
            <v>ANGELA MARIA GOMEZ GUTIERREZ</v>
          </cell>
          <cell r="L990" t="str">
            <v>PRESTAR SERVICIOS DE APOYO A LA SUBSECRETARIA DE ACCESO A LA JUSTICIA PARA LA EJECUCIÓN DE ACTIVIDADES ASISTENCIALES Y DE APOYO TRANSVERSALES EN LA IMPLEMENTACIÓN DEL PROGRAMA CASA LIBERTAD BOGOTÁ</v>
          </cell>
          <cell r="M990">
            <v>45447</v>
          </cell>
          <cell r="N990">
            <v>45663</v>
          </cell>
          <cell r="T990">
            <v>24140000</v>
          </cell>
          <cell r="AE990">
            <v>0</v>
          </cell>
          <cell r="AG990">
            <v>0</v>
          </cell>
          <cell r="AL990" t="str">
            <v>https://community.secop.gov.co/Public/Tendering/ContractDetailView/Index?UniqueIdentifier=CO1.PCCNTR.6379806</v>
          </cell>
          <cell r="AS990">
            <v>0</v>
          </cell>
        </row>
        <row r="991">
          <cell r="A991" t="str">
            <v>SCJ-1381-2024</v>
          </cell>
          <cell r="B991">
            <v>45440</v>
          </cell>
          <cell r="E991" t="str">
            <v>5 Contratación directa</v>
          </cell>
          <cell r="F991" t="str">
            <v>33 Prestación de Servicios Profesionales y Apoyo (5-8)</v>
          </cell>
          <cell r="G991" t="str">
            <v>ALEXANDRA RODRIGUEZ</v>
          </cell>
          <cell r="L99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1">
            <v>45444</v>
          </cell>
          <cell r="N991">
            <v>45657</v>
          </cell>
          <cell r="T991">
            <v>49140000</v>
          </cell>
          <cell r="AE991">
            <v>0</v>
          </cell>
          <cell r="AG991">
            <v>0</v>
          </cell>
          <cell r="AL991" t="str">
            <v>https://community.secop.gov.co/Public/Tendering/ContractDetailView/Index?UniqueIdentifier=CO1.PCCNTR.6379633</v>
          </cell>
          <cell r="AS991">
            <v>0</v>
          </cell>
        </row>
        <row r="992">
          <cell r="A992" t="str">
            <v>SCJ-1385-2024</v>
          </cell>
          <cell r="B992">
            <v>45441</v>
          </cell>
          <cell r="E992" t="str">
            <v>5 Contratación directa</v>
          </cell>
          <cell r="F992" t="str">
            <v>33 Prestación de Servicios Profesionales y Apoyo (5-8)</v>
          </cell>
          <cell r="G992" t="str">
            <v>FERNANDO ALFREDO CIFUENTES GARCIA</v>
          </cell>
          <cell r="L9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2">
            <v>45448</v>
          </cell>
          <cell r="N992">
            <v>45657</v>
          </cell>
          <cell r="T992">
            <v>21402480</v>
          </cell>
          <cell r="AE992">
            <v>0</v>
          </cell>
          <cell r="AG992">
            <v>0</v>
          </cell>
          <cell r="AL992" t="str">
            <v>https://community.secop.gov.co/Public/Tendering/ContractDetailView/Index?UniqueIdentifier=CO1.PCCNTR.6381073</v>
          </cell>
          <cell r="AS992">
            <v>0</v>
          </cell>
        </row>
        <row r="993">
          <cell r="A993" t="str">
            <v>SCJ-1386-2024</v>
          </cell>
          <cell r="B993">
            <v>45441</v>
          </cell>
          <cell r="E993" t="str">
            <v>5 Contratación directa</v>
          </cell>
          <cell r="F993" t="str">
            <v>33 Prestación de Servicios Profesionales y Apoyo (5-8)</v>
          </cell>
          <cell r="G993" t="str">
            <v>JHON ALESIS MOSQUERA MELCHOR</v>
          </cell>
          <cell r="L99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93">
            <v>45448</v>
          </cell>
          <cell r="N993">
            <v>45657</v>
          </cell>
          <cell r="T993">
            <v>22050000</v>
          </cell>
          <cell r="AE993">
            <v>0</v>
          </cell>
          <cell r="AG993">
            <v>0</v>
          </cell>
          <cell r="AL993" t="str">
            <v>https://community.secop.gov.co/Public/Tendering/ContractDetailView/Index?UniqueIdentifier=CO1.PCCNTR.6381319</v>
          </cell>
          <cell r="AS993">
            <v>0</v>
          </cell>
        </row>
        <row r="994">
          <cell r="A994" t="str">
            <v>SCJ-1387-2024</v>
          </cell>
          <cell r="B994">
            <v>45441</v>
          </cell>
          <cell r="E994" t="str">
            <v>5 Contratación directa</v>
          </cell>
          <cell r="F994" t="str">
            <v>33 Prestación de Servicios Profesionales y Apoyo (5-8)</v>
          </cell>
          <cell r="G994" t="str">
            <v>NELSON RICARDO CUSGUEN CASTRO</v>
          </cell>
          <cell r="L994" t="str">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ell>
          <cell r="M994">
            <v>45449</v>
          </cell>
          <cell r="N994">
            <v>45657</v>
          </cell>
          <cell r="T994">
            <v>30436000</v>
          </cell>
          <cell r="AE994">
            <v>0</v>
          </cell>
          <cell r="AG994">
            <v>0</v>
          </cell>
          <cell r="AL994" t="str">
            <v>https://community.secop.gov.co/Public/Tendering/ContractDetailView/Index?UniqueIdentifier=CO1.PCCNTR.6380972</v>
          </cell>
          <cell r="AS994">
            <v>0</v>
          </cell>
        </row>
        <row r="995">
          <cell r="A995" t="str">
            <v>SCJ-1388-2024</v>
          </cell>
          <cell r="B995">
            <v>45441</v>
          </cell>
          <cell r="E995" t="str">
            <v>5 Contratación directa</v>
          </cell>
          <cell r="F995" t="str">
            <v>33 Prestación de Servicios Profesionales y Apoyo (5-8)</v>
          </cell>
          <cell r="G995" t="str">
            <v>SHARA JIOVANNA BUENAÑOS LOZANO</v>
          </cell>
          <cell r="L99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5">
            <v>45448</v>
          </cell>
          <cell r="N995">
            <v>45657</v>
          </cell>
          <cell r="T995">
            <v>49140000</v>
          </cell>
          <cell r="AE995">
            <v>0</v>
          </cell>
          <cell r="AG995">
            <v>0</v>
          </cell>
          <cell r="AL995" t="str">
            <v>https://community.secop.gov.co/Public/Tendering/ContractDetailView/Index?UniqueIdentifier=CO1.PCCNTR.6381324</v>
          </cell>
          <cell r="AS995">
            <v>0</v>
          </cell>
        </row>
        <row r="996">
          <cell r="A996" t="str">
            <v>SCJ-1389-2024</v>
          </cell>
          <cell r="B996">
            <v>45441</v>
          </cell>
          <cell r="E996" t="str">
            <v>5 Contratación directa</v>
          </cell>
          <cell r="F996" t="str">
            <v>33 Prestación de Servicios Profesionales y Apoyo (5-8)</v>
          </cell>
          <cell r="G996" t="str">
            <v>ANGELICA MARIA GARCIA ZULUAGA</v>
          </cell>
          <cell r="L99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6">
            <v>45449</v>
          </cell>
          <cell r="N996">
            <v>45657</v>
          </cell>
          <cell r="T996">
            <v>46956000</v>
          </cell>
          <cell r="AE996">
            <v>0</v>
          </cell>
          <cell r="AG996">
            <v>0</v>
          </cell>
          <cell r="AL996" t="str">
            <v>https://community.secop.gov.co/Public/Tendering/ContractDetailView/Index?UniqueIdentifier=CO1.PCCNTR.6380006</v>
          </cell>
          <cell r="AS996">
            <v>0</v>
          </cell>
        </row>
        <row r="997">
          <cell r="A997" t="str">
            <v>SCJ-1390-2024</v>
          </cell>
          <cell r="B997">
            <v>45441</v>
          </cell>
          <cell r="E997" t="str">
            <v>5 Contratación directa</v>
          </cell>
          <cell r="F997" t="str">
            <v>33 Prestación de Servicios Profesionales y Apoyo (5-8)</v>
          </cell>
          <cell r="G997" t="str">
            <v>MARIA FERNANDA RUÍZ ALMECIGA</v>
          </cell>
          <cell r="L99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7">
            <v>45443</v>
          </cell>
          <cell r="N997">
            <v>45657</v>
          </cell>
          <cell r="T997">
            <v>46956000</v>
          </cell>
          <cell r="AE997">
            <v>0</v>
          </cell>
          <cell r="AG997">
            <v>0</v>
          </cell>
          <cell r="AL997" t="str">
            <v>https://community.secop.gov.co/Public/Tendering/ContractDetailView/Index?UniqueIdentifier=CO1.PCCNTR.6379924</v>
          </cell>
          <cell r="AS997">
            <v>0</v>
          </cell>
        </row>
        <row r="998">
          <cell r="A998" t="str">
            <v>SCJ-1391-2024</v>
          </cell>
          <cell r="B998">
            <v>45441</v>
          </cell>
          <cell r="E998" t="str">
            <v>5 Contratación directa</v>
          </cell>
          <cell r="F998" t="str">
            <v>33 Prestación de Servicios Profesionales y Apoyo (5-8)</v>
          </cell>
          <cell r="G998" t="str">
            <v>XIOMARA PAOLA PEÑA HERNANDEZ</v>
          </cell>
          <cell r="L998"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98">
            <v>45449</v>
          </cell>
          <cell r="N998">
            <v>45657</v>
          </cell>
          <cell r="T998">
            <v>20429640</v>
          </cell>
          <cell r="AE998">
            <v>0</v>
          </cell>
          <cell r="AG998">
            <v>0</v>
          </cell>
          <cell r="AL998" t="str">
            <v>https://community.secop.gov.co/Public/Tendering/ContractDetailView/Index?UniqueIdentifier=CO1.PCCNTR.6380058</v>
          </cell>
          <cell r="AS998">
            <v>0</v>
          </cell>
        </row>
        <row r="999">
          <cell r="A999" t="str">
            <v>SCJ-1392-2024</v>
          </cell>
          <cell r="B999">
            <v>45441</v>
          </cell>
          <cell r="E999" t="str">
            <v>5 Contratación directa</v>
          </cell>
          <cell r="F999" t="str">
            <v>33 Prestación de Servicios Profesionales y Apoyo (5-8)</v>
          </cell>
          <cell r="G999" t="str">
            <v>CARMEN DORA SALAMANCA HERNANDEZ</v>
          </cell>
          <cell r="L9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999">
            <v>45448</v>
          </cell>
          <cell r="N999">
            <v>45657</v>
          </cell>
          <cell r="T999">
            <v>31944059</v>
          </cell>
          <cell r="AE999">
            <v>0</v>
          </cell>
          <cell r="AG999">
            <v>0</v>
          </cell>
          <cell r="AL999" t="str">
            <v>https://community.secop.gov.co/Public/Tendering/ContractDetailView/Index?UniqueIdentifier=CO1.PCCNTR.6379927</v>
          </cell>
          <cell r="AS999">
            <v>0</v>
          </cell>
        </row>
        <row r="1000">
          <cell r="A1000" t="str">
            <v>SCJ-1393-2024</v>
          </cell>
          <cell r="B1000">
            <v>45441</v>
          </cell>
          <cell r="E1000" t="str">
            <v>5 Contratación directa</v>
          </cell>
          <cell r="F1000" t="str">
            <v>33 Prestación de Servicios Profesionales y Apoyo (5-8)</v>
          </cell>
          <cell r="G1000" t="str">
            <v>ZULLY JOHANNA ANGEL GUTIERREZ</v>
          </cell>
          <cell r="L10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1000">
            <v>45448</v>
          </cell>
          <cell r="N1000">
            <v>45657</v>
          </cell>
          <cell r="T1000">
            <v>30651936</v>
          </cell>
          <cell r="AE1000">
            <v>0</v>
          </cell>
          <cell r="AG1000">
            <v>0</v>
          </cell>
          <cell r="AL1000" t="str">
            <v>https://community.secop.gov.co/Public/Tendering/ContractDetailView/Index?UniqueIdentifier=CO1.PCCNTR.6379689</v>
          </cell>
          <cell r="AS1000">
            <v>0</v>
          </cell>
        </row>
        <row r="1001">
          <cell r="A1001" t="str">
            <v>SCJ-1394-2024</v>
          </cell>
          <cell r="B1001">
            <v>45441</v>
          </cell>
          <cell r="E1001" t="str">
            <v>5 Contratación directa</v>
          </cell>
          <cell r="F1001" t="str">
            <v>33 Prestación de Servicios Profesionales y Apoyo (5-8)</v>
          </cell>
          <cell r="G1001" t="str">
            <v>ANDRES IGNACIO AMADO AMADO</v>
          </cell>
          <cell r="L1001" t="str">
            <v>PRESTAR SERVICIOS PROFESIONALES A LA SUBSECRETARÍA DE ACCESO A LA JUSTICIA PARA LA ORIENTACIÓN, VALORACIÓN Y SEGUIMIENTO DE LOS USUARIOS QUE SE VINCULAN AL PROGRAMA CASA LIBERTAD BOGOTÁ</v>
          </cell>
          <cell r="M1001">
            <v>45447</v>
          </cell>
          <cell r="N1001">
            <v>45663</v>
          </cell>
          <cell r="T1001">
            <v>39664881</v>
          </cell>
          <cell r="AE1001">
            <v>0</v>
          </cell>
          <cell r="AG1001">
            <v>0</v>
          </cell>
          <cell r="AL1001" t="str">
            <v>https://community.secop.gov.co/Public/Tendering/ContractDetailView/Index?UniqueIdentifier=CO1.PCCNTR.6379678</v>
          </cell>
          <cell r="AS1001">
            <v>0</v>
          </cell>
        </row>
        <row r="1002">
          <cell r="A1002" t="str">
            <v>SCJ-1395-2024</v>
          </cell>
          <cell r="B1002">
            <v>45441</v>
          </cell>
          <cell r="E1002" t="str">
            <v>5 Contratación directa</v>
          </cell>
          <cell r="F1002" t="str">
            <v>33 Prestación de Servicios Profesionales y Apoyo (5-8)</v>
          </cell>
          <cell r="G1002" t="str">
            <v>JAVIER MAURICIO LEON FLOREZ</v>
          </cell>
          <cell r="L10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2">
            <v>45443</v>
          </cell>
          <cell r="N1002">
            <v>45657</v>
          </cell>
          <cell r="T1002">
            <v>21402480</v>
          </cell>
          <cell r="AE1002">
            <v>0</v>
          </cell>
          <cell r="AG1002">
            <v>0</v>
          </cell>
          <cell r="AL1002" t="str">
            <v>https://community.secop.gov.co/Public/Tendering/ContractDetailView/Index?UniqueIdentifier=CO1.PCCNTR.6380861</v>
          </cell>
          <cell r="AS1002">
            <v>0</v>
          </cell>
        </row>
        <row r="1003">
          <cell r="A1003" t="str">
            <v>SCJ-1396-2024</v>
          </cell>
          <cell r="B1003">
            <v>45441</v>
          </cell>
          <cell r="E1003" t="str">
            <v>5 Contratación directa</v>
          </cell>
          <cell r="F1003" t="str">
            <v>33 Prestación de Servicios Profesionales y Apoyo (5-8)</v>
          </cell>
          <cell r="G1003" t="str">
            <v>JUAN CARLOS QUIÑONES ESTUPIÑAN</v>
          </cell>
          <cell r="L10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3">
            <v>45447</v>
          </cell>
          <cell r="N1003">
            <v>45657</v>
          </cell>
          <cell r="T1003">
            <v>21402480</v>
          </cell>
          <cell r="AE1003">
            <v>0</v>
          </cell>
          <cell r="AG1003">
            <v>0</v>
          </cell>
          <cell r="AL1003" t="str">
            <v>https://community.secop.gov.co/Public/Tendering/ContractDetailView/Index?UniqueIdentifier=CO1.PCCNTR.6380606</v>
          </cell>
          <cell r="AS1003">
            <v>0</v>
          </cell>
        </row>
        <row r="1004">
          <cell r="A1004" t="str">
            <v>SCJ-1397-2024</v>
          </cell>
          <cell r="B1004">
            <v>45441</v>
          </cell>
          <cell r="E1004" t="str">
            <v>5 Contratación directa</v>
          </cell>
          <cell r="F1004" t="str">
            <v>33 Prestación de Servicios Profesionales y Apoyo (5-8)</v>
          </cell>
          <cell r="G1004" t="str">
            <v>ALEXANDER GARZON MOLANO</v>
          </cell>
          <cell r="L1004" t="str">
            <v>PRESTAR SERVICIOS PROFESIONALES A LA DIRECCIÓN DE RESPONSABILIDAD PENAL ADOLESCENTE PARA APOYAR EN LAS GESTIONES ADMINISTRATIVAS Y FINANCIERAS QUE LE SEAN ASIGNADAS</v>
          </cell>
          <cell r="M1004">
            <v>45447</v>
          </cell>
          <cell r="N1004">
            <v>45657</v>
          </cell>
          <cell r="T1004">
            <v>39864300</v>
          </cell>
          <cell r="AE1004">
            <v>0</v>
          </cell>
          <cell r="AG1004">
            <v>0</v>
          </cell>
          <cell r="AL1004" t="str">
            <v>https://community.secop.gov.co/Public/Tendering/ContractDetailView/Index?UniqueIdentifier=CO1.PCCNTR.6379996</v>
          </cell>
          <cell r="AS1004">
            <v>0</v>
          </cell>
        </row>
        <row r="1005">
          <cell r="A1005" t="str">
            <v>SCJ-1398-2024</v>
          </cell>
          <cell r="B1005">
            <v>45441</v>
          </cell>
          <cell r="E1005" t="str">
            <v>5 Contratación directa</v>
          </cell>
          <cell r="F1005" t="str">
            <v>33 Prestación de Servicios Profesionales y Apoyo (5-8)</v>
          </cell>
          <cell r="G1005" t="str">
            <v>DANIEL ENRIQUE SILVA NAVAS</v>
          </cell>
          <cell r="L100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05">
            <v>45444</v>
          </cell>
          <cell r="N1005">
            <v>45657</v>
          </cell>
          <cell r="T1005">
            <v>49140000</v>
          </cell>
          <cell r="AE1005">
            <v>0</v>
          </cell>
          <cell r="AG1005">
            <v>0</v>
          </cell>
          <cell r="AL1005" t="str">
            <v>https://community.secop.gov.co/Public/Tendering/ContractDetailView/Index?UniqueIdentifier=CO1.PCCNTR.6380561</v>
          </cell>
          <cell r="AS1005">
            <v>0</v>
          </cell>
        </row>
        <row r="1006">
          <cell r="A1006" t="str">
            <v>SCJ-1399-2024</v>
          </cell>
          <cell r="B1006">
            <v>45441</v>
          </cell>
          <cell r="E1006" t="str">
            <v>5 Contratación directa</v>
          </cell>
          <cell r="F1006" t="str">
            <v>33 Prestación de Servicios Profesionales y Apoyo (5-8)</v>
          </cell>
          <cell r="G1006" t="str">
            <v>IVAN ANDRES GARCIA AVILA</v>
          </cell>
          <cell r="L10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6">
            <v>45444</v>
          </cell>
          <cell r="N1006">
            <v>45657</v>
          </cell>
          <cell r="T1006">
            <v>21402480</v>
          </cell>
          <cell r="AE1006">
            <v>0</v>
          </cell>
          <cell r="AG1006">
            <v>0</v>
          </cell>
          <cell r="AL1006" t="str">
            <v>https://community.secop.gov.co/Public/Tendering/ContractDetailView/Index?UniqueIdentifier=CO1.PCCNTR.6381025</v>
          </cell>
          <cell r="AS1006">
            <v>0</v>
          </cell>
        </row>
        <row r="1007">
          <cell r="A1007" t="str">
            <v>SCJ-1400-2024</v>
          </cell>
          <cell r="B1007">
            <v>45441</v>
          </cell>
          <cell r="E1007" t="str">
            <v>5 Contratación directa</v>
          </cell>
          <cell r="F1007" t="str">
            <v>33 Prestación de Servicios Profesionales y Apoyo (5-8)</v>
          </cell>
          <cell r="G1007" t="str">
            <v>YUDY MARCELA MOYANO VALENCIA</v>
          </cell>
          <cell r="L1007" t="str">
            <v>PRESTAR SERVICIOS PROFESIONALES A LA SUBSECRETARIA DE ACCESO A LA JUSTICIA PARA APOYAR LAS ACTIVIDADES DE PLANEACIÓN Y MONITOREO DE ACCIONES TENDIENTES AL MEJORAMIENTO DEL PROGRAMA CASA LIBERTAD DE BOGOTÁ</v>
          </cell>
          <cell r="M1007">
            <v>45447</v>
          </cell>
          <cell r="N1007">
            <v>45663</v>
          </cell>
          <cell r="T1007">
            <v>44222982</v>
          </cell>
          <cell r="AE1007">
            <v>0</v>
          </cell>
          <cell r="AG1007">
            <v>0</v>
          </cell>
          <cell r="AL1007" t="str">
            <v>https://community.secop.gov.co/Public/Tendering/ContractDetailView/Index?UniqueIdentifier=CO1.PCCNTR.6379959</v>
          </cell>
          <cell r="AS1007">
            <v>0</v>
          </cell>
        </row>
        <row r="1008">
          <cell r="A1008" t="str">
            <v>SCJ-1401-2024</v>
          </cell>
          <cell r="B1008">
            <v>45441</v>
          </cell>
          <cell r="E1008" t="str">
            <v>5 Contratación directa</v>
          </cell>
          <cell r="F1008" t="str">
            <v>33 Prestación de Servicios Profesionales y Apoyo (5-8)</v>
          </cell>
          <cell r="G1008" t="str">
            <v>PEDRO ALCIDES NAVARRETE CLAVIJO</v>
          </cell>
          <cell r="L10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8">
            <v>45447</v>
          </cell>
          <cell r="N1008">
            <v>45657</v>
          </cell>
          <cell r="T1008">
            <v>21402480</v>
          </cell>
          <cell r="AE1008">
            <v>0</v>
          </cell>
          <cell r="AG1008">
            <v>0</v>
          </cell>
          <cell r="AL1008" t="str">
            <v>https://community.secop.gov.co/Public/Tendering/ContractDetailView/Index?UniqueIdentifier=CO1.PCCNTR.6380901</v>
          </cell>
          <cell r="AS1008">
            <v>0</v>
          </cell>
        </row>
        <row r="1009">
          <cell r="A1009" t="str">
            <v>SCJ-1402-2024</v>
          </cell>
          <cell r="B1009">
            <v>45441</v>
          </cell>
          <cell r="E1009" t="str">
            <v>5 Contratación directa</v>
          </cell>
          <cell r="F1009" t="str">
            <v>33 Prestación de Servicios Profesionales y Apoyo (5-8)</v>
          </cell>
          <cell r="G1009" t="str">
            <v>GERALDIN GAMBA VARGAS</v>
          </cell>
          <cell r="L1009" t="str">
            <v>PRESTAR SERVICIOS PROFESIONALES A LA SUBSECRETARÍA DE ACCESO A LA JUSTICIA PARA LA ORIENTACIÓN, VALORACIÓN Y SEGUIMIENTO DE LOS USUARIOS QUE SE VINCULAN AL PROGRAMA CASA LIBERTAD BOGOTÁ</v>
          </cell>
          <cell r="M1009">
            <v>45447</v>
          </cell>
          <cell r="N1009">
            <v>45663</v>
          </cell>
          <cell r="T1009">
            <v>39664881</v>
          </cell>
          <cell r="AE1009">
            <v>0</v>
          </cell>
          <cell r="AG1009">
            <v>0</v>
          </cell>
          <cell r="AL1009" t="str">
            <v>https://community.secop.gov.co/Public/Tendering/ContractDetailView/Index?UniqueIdentifier=CO1.PCCNTR.6380082</v>
          </cell>
          <cell r="AS1009">
            <v>0</v>
          </cell>
        </row>
        <row r="1010">
          <cell r="A1010" t="str">
            <v>SCJ-1403-2024</v>
          </cell>
          <cell r="B1010">
            <v>45441</v>
          </cell>
          <cell r="E1010" t="str">
            <v>5 Contratación directa</v>
          </cell>
          <cell r="F1010" t="str">
            <v>33 Prestación de Servicios Profesionales y Apoyo (5-8)</v>
          </cell>
          <cell r="G1010" t="str">
            <v>MILTON FABIAN PINZON</v>
          </cell>
          <cell r="L1010" t="str">
            <v>PRESTAR LOS SERVICIOS PROFESIONALES A LA DIRECCIÓN DE SEGURIDAD EN LA GESTIÓN TERRITORIAL, APOYANDO Y BRINDANDO ACOMPAÑAMIENTO A LAS ACCIONES E INTERVENCIONES REALIZADAS DESDE EL ENFOQUE DE CONTROL DEL DELITO.</v>
          </cell>
          <cell r="M1010">
            <v>45443</v>
          </cell>
          <cell r="N1010">
            <v>45657</v>
          </cell>
          <cell r="T1010">
            <v>48585264</v>
          </cell>
          <cell r="AE1010">
            <v>0</v>
          </cell>
          <cell r="AG1010">
            <v>0</v>
          </cell>
          <cell r="AL1010" t="str">
            <v>https://community.secop.gov.co/Public/Tendering/ContractDetailView/Index?UniqueIdentifier=CO1.PCCNTR.6379964</v>
          </cell>
          <cell r="AS1010">
            <v>0</v>
          </cell>
        </row>
        <row r="1011">
          <cell r="A1011" t="str">
            <v>SCJ-1404-2024</v>
          </cell>
          <cell r="B1011">
            <v>45441</v>
          </cell>
          <cell r="E1011" t="str">
            <v>5 Contratación directa</v>
          </cell>
          <cell r="F1011" t="str">
            <v>33 Prestación de Servicios Profesionales y Apoyo (5-8)</v>
          </cell>
          <cell r="G1011" t="str">
            <v>ANDRES BERNARDO HANGGI VALOYES</v>
          </cell>
          <cell r="L10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1">
            <v>45448</v>
          </cell>
          <cell r="N1011">
            <v>45657</v>
          </cell>
          <cell r="T1011">
            <v>20429640</v>
          </cell>
          <cell r="AE1011">
            <v>0</v>
          </cell>
          <cell r="AG1011">
            <v>0</v>
          </cell>
          <cell r="AL1011" t="str">
            <v>https://community.secop.gov.co/Public/Tendering/ContractDetailView/Index?UniqueIdentifier=CO1.PCCNTR.6381409</v>
          </cell>
          <cell r="AS1011">
            <v>0</v>
          </cell>
        </row>
        <row r="1012">
          <cell r="A1012" t="str">
            <v>SCJ-1406-2024</v>
          </cell>
          <cell r="B1012">
            <v>45441</v>
          </cell>
          <cell r="E1012" t="str">
            <v>5 Contratación directa</v>
          </cell>
          <cell r="F1012" t="str">
            <v>33 Prestación de Servicios Profesionales y Apoyo (5-8)</v>
          </cell>
          <cell r="G1012" t="str">
            <v>MARGIE DAYANNA GOMEZ ORJUELA</v>
          </cell>
          <cell r="L10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2">
            <v>45449</v>
          </cell>
          <cell r="N1012">
            <v>45657</v>
          </cell>
          <cell r="T1012">
            <v>20429640</v>
          </cell>
          <cell r="AE1012">
            <v>0</v>
          </cell>
          <cell r="AG1012">
            <v>0</v>
          </cell>
          <cell r="AL1012" t="str">
            <v>https://community.secop.gov.co/Public/Tendering/ContractDetailView/Index?UniqueIdentifier=CO1.PCCNTR.6381401</v>
          </cell>
          <cell r="AS1012">
            <v>0</v>
          </cell>
        </row>
        <row r="1013">
          <cell r="A1013" t="str">
            <v>SCJ-1407-2024</v>
          </cell>
          <cell r="B1013">
            <v>45441</v>
          </cell>
          <cell r="E1013" t="str">
            <v>5 Contratación directa</v>
          </cell>
          <cell r="F1013" t="str">
            <v>33 Prestación de Servicios Profesionales y Apoyo (5-8)</v>
          </cell>
          <cell r="G1013" t="str">
            <v>GINA MARCELA PARRA MARÍN</v>
          </cell>
          <cell r="L1013" t="str">
            <v>Prestar servicios profesionales a la Subsecretaría de Acceso a la Justicia con el fin de promover espacios, actividades y talleres con enfoque literario a desarrollarse en los distintos equipamientos a su cargo.</v>
          </cell>
          <cell r="M1013">
            <v>45443</v>
          </cell>
          <cell r="N1013">
            <v>45636</v>
          </cell>
          <cell r="T1013">
            <v>38232636</v>
          </cell>
          <cell r="AE1013">
            <v>0</v>
          </cell>
          <cell r="AG1013">
            <v>0</v>
          </cell>
          <cell r="AL1013" t="str">
            <v>https://community.secop.gov.co/Public/Tendering/ContractDetailView/Index?UniqueIdentifier=CO1.PCCNTR.6380912</v>
          </cell>
          <cell r="AS1013">
            <v>0</v>
          </cell>
        </row>
        <row r="1014">
          <cell r="A1014" t="str">
            <v>SCJ-1408-2024</v>
          </cell>
          <cell r="B1014">
            <v>45441</v>
          </cell>
          <cell r="E1014" t="str">
            <v>5 Contratación directa</v>
          </cell>
          <cell r="F1014" t="str">
            <v>33 Prestación de Servicios Profesionales y Apoyo (5-8)</v>
          </cell>
          <cell r="G1014" t="str">
            <v>SERGIO GIOVANNI VERANO LEON</v>
          </cell>
          <cell r="L1014" t="str">
            <v>PRESTAR SERVICIOS DE APOYO A LA GESTIÓN PARA EL DESARROLLO DE ACTIVIDADES ADMINISTRATIVAS Y OPERATIVAS DE LO REQUERIDO PARA LAS PERSONAS PRIVADAS DE LA LIBERTAD DEL GRUPO DE ATENCIÓN INTEGRAL EN EL CENTRO ESPECIAL DE RECLUSIÓN</v>
          </cell>
          <cell r="M1014">
            <v>45447</v>
          </cell>
          <cell r="N1014">
            <v>45657</v>
          </cell>
          <cell r="T1014">
            <v>24960137</v>
          </cell>
          <cell r="AE1014">
            <v>0</v>
          </cell>
          <cell r="AG1014">
            <v>0</v>
          </cell>
          <cell r="AL1014" t="str">
            <v>https://community.secop.gov.co/Public/Tendering/ContractDetailView/Index?UniqueIdentifier=CO1.PCCNTR.6380613</v>
          </cell>
          <cell r="AS1014">
            <v>0</v>
          </cell>
        </row>
        <row r="1015">
          <cell r="A1015" t="str">
            <v>SCJ-1409-2024</v>
          </cell>
          <cell r="B1015">
            <v>45441</v>
          </cell>
          <cell r="E1015" t="str">
            <v>5 Contratación directa</v>
          </cell>
          <cell r="F1015" t="str">
            <v>33 Prestación de Servicios Profesionales y Apoyo (5-8)</v>
          </cell>
          <cell r="G1015" t="str">
            <v>MARIA CAMILA ROJAS VARGAS</v>
          </cell>
          <cell r="L10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5">
            <v>45448</v>
          </cell>
          <cell r="N1015">
            <v>45657</v>
          </cell>
          <cell r="T1015">
            <v>20429640</v>
          </cell>
          <cell r="AE1015">
            <v>0</v>
          </cell>
          <cell r="AG1015">
            <v>0</v>
          </cell>
          <cell r="AL1015" t="str">
            <v>https://community.secop.gov.co/Public/Tendering/ContractDetailView/Index?UniqueIdentifier=CO1.PCCNTR.6381254</v>
          </cell>
          <cell r="AS1015">
            <v>0</v>
          </cell>
        </row>
        <row r="1016">
          <cell r="A1016" t="str">
            <v>SCJ-1410-2024</v>
          </cell>
          <cell r="B1016">
            <v>45441</v>
          </cell>
          <cell r="E1016" t="str">
            <v>5 Contratación directa</v>
          </cell>
          <cell r="F1016" t="str">
            <v>33 Prestación de Servicios Profesionales y Apoyo (5-8)</v>
          </cell>
          <cell r="G1016" t="str">
            <v>MARIA LAURA HERRERA RIVERO</v>
          </cell>
          <cell r="L1016" t="str">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ell>
          <cell r="M1016">
            <v>45444</v>
          </cell>
          <cell r="N1016">
            <v>45657</v>
          </cell>
          <cell r="T1016">
            <v>38500000</v>
          </cell>
          <cell r="AE1016">
            <v>0</v>
          </cell>
          <cell r="AG1016">
            <v>0</v>
          </cell>
          <cell r="AL1016" t="str">
            <v>https://community.secop.gov.co/Public/Tendering/ContractDetailView/Index?UniqueIdentifier=CO1.PCCNTR.6381033</v>
          </cell>
          <cell r="AS1016">
            <v>0</v>
          </cell>
        </row>
        <row r="1017">
          <cell r="A1017" t="str">
            <v>SCJ-1411-2024</v>
          </cell>
          <cell r="B1017">
            <v>45441</v>
          </cell>
          <cell r="E1017" t="str">
            <v>5 Contratación directa</v>
          </cell>
          <cell r="F1017" t="str">
            <v>33 Prestación de Servicios Profesionales y Apoyo (5-8)</v>
          </cell>
          <cell r="G1017" t="str">
            <v>EDGAR DANIEL TRUJILLO OSPINA</v>
          </cell>
          <cell r="L10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7">
            <v>45443</v>
          </cell>
          <cell r="N1017">
            <v>45657</v>
          </cell>
          <cell r="T1017">
            <v>21402480</v>
          </cell>
          <cell r="AE1017">
            <v>0</v>
          </cell>
          <cell r="AG1017">
            <v>0</v>
          </cell>
          <cell r="AL1017" t="str">
            <v>https://community.secop.gov.co/Public/Tendering/ContractDetailView/Index?UniqueIdentifier=CO1.PCCNTR.6381038</v>
          </cell>
          <cell r="AS1017">
            <v>0</v>
          </cell>
        </row>
        <row r="1018">
          <cell r="A1018" t="str">
            <v>SCJ-1412-2024</v>
          </cell>
          <cell r="B1018">
            <v>45441</v>
          </cell>
          <cell r="E1018" t="str">
            <v>5 Contratación directa</v>
          </cell>
          <cell r="F1018" t="str">
            <v>33 Prestación de Servicios Profesionales y Apoyo (5-8)</v>
          </cell>
          <cell r="G1018" t="str">
            <v>JENIFFER CECILIA GONZALEZ DIAZ</v>
          </cell>
          <cell r="L1018"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1018">
            <v>45449</v>
          </cell>
          <cell r="N1018">
            <v>45657</v>
          </cell>
          <cell r="T1018">
            <v>39864300</v>
          </cell>
          <cell r="AE1018">
            <v>0</v>
          </cell>
          <cell r="AG1018">
            <v>0</v>
          </cell>
          <cell r="AL1018" t="str">
            <v>https://community.secop.gov.co/Public/Tendering/ContractDetailView/Index?UniqueIdentifier=CO1.PCCNTR.6381068</v>
          </cell>
          <cell r="AS1018">
            <v>0</v>
          </cell>
        </row>
        <row r="1019">
          <cell r="A1019" t="str">
            <v>SCJ-1413-2024</v>
          </cell>
          <cell r="B1019">
            <v>45441</v>
          </cell>
          <cell r="E1019" t="str">
            <v>5 Contratación directa</v>
          </cell>
          <cell r="F1019" t="str">
            <v>33 Prestación de Servicios Profesionales y Apoyo (5-8)</v>
          </cell>
          <cell r="G1019" t="str">
            <v>EDGAR ANDRES RODRIGUEZ MORA</v>
          </cell>
          <cell r="L10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9">
            <v>45443</v>
          </cell>
          <cell r="N1019">
            <v>45657</v>
          </cell>
          <cell r="T1019">
            <v>21402480</v>
          </cell>
          <cell r="AE1019">
            <v>0</v>
          </cell>
          <cell r="AG1019">
            <v>0</v>
          </cell>
          <cell r="AL1019" t="str">
            <v>https://community.secop.gov.co/Public/Tendering/ContractDetailView/Index?UniqueIdentifier=CO1.PCCNTR.6381317</v>
          </cell>
          <cell r="AS1019">
            <v>0</v>
          </cell>
        </row>
        <row r="1020">
          <cell r="A1020" t="str">
            <v>SCJ-1415-2024</v>
          </cell>
          <cell r="B1020">
            <v>45441</v>
          </cell>
          <cell r="E1020" t="str">
            <v>5 Contratación directa</v>
          </cell>
          <cell r="F1020" t="str">
            <v>33 Prestación de Servicios Profesionales y Apoyo (5-8)</v>
          </cell>
          <cell r="G1020" t="str">
            <v>SANDRA PATRICIA PALMA CORTES</v>
          </cell>
          <cell r="L1020" t="str">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ell>
          <cell r="M1020">
            <v>45443</v>
          </cell>
          <cell r="N1020">
            <v>45657</v>
          </cell>
          <cell r="T1020">
            <v>55986667</v>
          </cell>
          <cell r="AE1020">
            <v>0</v>
          </cell>
          <cell r="AG1020">
            <v>0</v>
          </cell>
          <cell r="AL1020" t="str">
            <v>https://community.secop.gov.co/Public/Tendering/ContractDetailView/Index?UniqueIdentifier=CO1.PCCNTR.6381117</v>
          </cell>
          <cell r="AS1020">
            <v>0</v>
          </cell>
        </row>
        <row r="1021">
          <cell r="A1021" t="str">
            <v>SCJ-1416-2024</v>
          </cell>
          <cell r="B1021">
            <v>45441</v>
          </cell>
          <cell r="E1021" t="str">
            <v>5 Contratación directa</v>
          </cell>
          <cell r="F1021" t="str">
            <v>33 Prestación de Servicios Profesionales y Apoyo (5-8)</v>
          </cell>
          <cell r="G1021" t="str">
            <v>WILSON JAVIER JIMENEZ ANZOLAx</v>
          </cell>
          <cell r="L1021" t="str">
            <v>PRESTAR SERVICIOS DE APOYO A LA GESTIÓN A LA DIRECCIÓN DE ACCESO A LA JUSTICIA EN LA EJECUCIÓN Y DESARROLLO DE ACCIONES PREVENTIVO-PEDAGÓGICAS EN EL MARCO DEL MODELO PREVENTIVO PEDAGÓGICO DE LOS CENTROS DE TRASLADO POR PROTECCIÓN (CTP) DEL DISTRITO</v>
          </cell>
          <cell r="M1021">
            <v>45448</v>
          </cell>
          <cell r="N1021">
            <v>45657</v>
          </cell>
          <cell r="T1021">
            <v>24621922</v>
          </cell>
          <cell r="AE1021">
            <v>0</v>
          </cell>
          <cell r="AG1021">
            <v>0</v>
          </cell>
          <cell r="AL1021" t="str">
            <v>https://community.secop.gov.co/Public/Tendering/ContractDetailView/Index?UniqueIdentifier=CO1.PCCNTR.6380969</v>
          </cell>
          <cell r="AS1021">
            <v>0</v>
          </cell>
        </row>
        <row r="1022">
          <cell r="A1022" t="str">
            <v>SCJ-1417-2024</v>
          </cell>
          <cell r="B1022">
            <v>45441</v>
          </cell>
          <cell r="E1022" t="str">
            <v>5 Contratación directa</v>
          </cell>
          <cell r="F1022" t="str">
            <v>33 Prestación de Servicios Profesionales y Apoyo (5-8)</v>
          </cell>
          <cell r="G1022" t="str">
            <v>ANGELA MARIA RAMIREZ JIMENEZ</v>
          </cell>
          <cell r="L10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2">
            <v>45449</v>
          </cell>
          <cell r="N1022">
            <v>45657</v>
          </cell>
          <cell r="T1022">
            <v>20429640</v>
          </cell>
          <cell r="AE1022">
            <v>0</v>
          </cell>
          <cell r="AG1022">
            <v>0</v>
          </cell>
          <cell r="AL1022" t="str">
            <v>https://community.secop.gov.co/Public/Tendering/ContractDetailView/Index?UniqueIdentifier=CO1.PCCNTR.6381270</v>
          </cell>
          <cell r="AS1022">
            <v>0</v>
          </cell>
        </row>
        <row r="1023">
          <cell r="A1023" t="str">
            <v>SCJ-1418-2024</v>
          </cell>
          <cell r="B1023">
            <v>45441</v>
          </cell>
          <cell r="E1023" t="str">
            <v>5 Contratación directa</v>
          </cell>
          <cell r="F1023" t="str">
            <v>33 Prestación de Servicios Profesionales y Apoyo (5-8)</v>
          </cell>
          <cell r="G1023" t="str">
            <v>PAULA ANDREA MONROY SASTOQUE</v>
          </cell>
          <cell r="L1023" t="str">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ell>
          <cell r="M1023">
            <v>45449</v>
          </cell>
          <cell r="N1023">
            <v>45657</v>
          </cell>
          <cell r="T1023">
            <v>85675100</v>
          </cell>
          <cell r="AE1023">
            <v>0</v>
          </cell>
          <cell r="AG1023">
            <v>0</v>
          </cell>
          <cell r="AL1023" t="str">
            <v>https://community.secop.gov.co/Public/Tendering/ContractDetailView/Index?UniqueIdentifier=CO1.PCCNTR.6381337</v>
          </cell>
          <cell r="AS1023">
            <v>0</v>
          </cell>
        </row>
        <row r="1024">
          <cell r="A1024" t="str">
            <v>SCJ-1419-2024</v>
          </cell>
          <cell r="B1024">
            <v>45441</v>
          </cell>
          <cell r="E1024" t="str">
            <v>5 Contratación directa</v>
          </cell>
          <cell r="F1024" t="str">
            <v>33 Prestación de Servicios Profesionales y Apoyo (5-8)</v>
          </cell>
          <cell r="G1024" t="str">
            <v>MARCO FIDEL RODRIGUEZ SOLANO</v>
          </cell>
          <cell r="L1024" t="str">
            <v>PRESTAR SERVICIOS PROFESIONALES A LA DIRECCIÓN DE RESPONSABILIDAD PENAL ADOLESCENTE PARA APOYAR LA ELABORACIÓN Y GESTIÓN DE DOCUMENTOS Y/O ASUNTOS JURÍDICOS Y ADMINISTRATIVOS QUE SE REQUIERAN</v>
          </cell>
          <cell r="M1024">
            <v>45448</v>
          </cell>
          <cell r="N1024">
            <v>45657</v>
          </cell>
          <cell r="T1024">
            <v>39864300</v>
          </cell>
          <cell r="AE1024">
            <v>0</v>
          </cell>
          <cell r="AG1024">
            <v>0</v>
          </cell>
          <cell r="AL1024" t="str">
            <v>https://community.secop.gov.co/Public/Tendering/ContractDetailView/Index?UniqueIdentifier=CO1.PCCNTR.6381090</v>
          </cell>
          <cell r="AS1024">
            <v>0</v>
          </cell>
        </row>
        <row r="1025">
          <cell r="A1025" t="str">
            <v>SCJ-1420-2024</v>
          </cell>
          <cell r="B1025">
            <v>45441</v>
          </cell>
          <cell r="E1025" t="str">
            <v>5 Contratación directa</v>
          </cell>
          <cell r="F1025" t="str">
            <v>33 Prestación de Servicios Profesionales y Apoyo (5-8)</v>
          </cell>
          <cell r="G1025" t="str">
            <v>LADY TATIANA CARRILLO CASTRILLON</v>
          </cell>
          <cell r="L10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5">
            <v>45449</v>
          </cell>
          <cell r="N1025">
            <v>45657</v>
          </cell>
          <cell r="T1025">
            <v>21402480</v>
          </cell>
          <cell r="AE1025">
            <v>0</v>
          </cell>
          <cell r="AG1025">
            <v>0</v>
          </cell>
          <cell r="AL1025" t="str">
            <v>https://community.secop.gov.co/Public/Tendering/ContractDetailView/Index?UniqueIdentifier=CO1.PCCNTR.6381269</v>
          </cell>
          <cell r="AS1025">
            <v>0</v>
          </cell>
        </row>
        <row r="1026">
          <cell r="A1026" t="str">
            <v>SCJ-1422-2024</v>
          </cell>
          <cell r="B1026">
            <v>45441</v>
          </cell>
          <cell r="E1026" t="str">
            <v>5 Contratación directa</v>
          </cell>
          <cell r="F1026" t="str">
            <v>33 Prestación de Servicios Profesionales y Apoyo (5-8)</v>
          </cell>
          <cell r="G1026" t="str">
            <v>JONATHAN SNEIDER VARGAS VASQUEZ</v>
          </cell>
          <cell r="L10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6">
            <v>45448</v>
          </cell>
          <cell r="N1026">
            <v>45657</v>
          </cell>
          <cell r="T1026">
            <v>20429640</v>
          </cell>
          <cell r="AE1026">
            <v>0</v>
          </cell>
          <cell r="AG1026">
            <v>0</v>
          </cell>
          <cell r="AL1026" t="str">
            <v>https://community.secop.gov.co/Public/Tendering/ContractDetailView/Index?UniqueIdentifier=CO1.PCCNTR.6381289</v>
          </cell>
          <cell r="AS1026">
            <v>0</v>
          </cell>
        </row>
        <row r="1027">
          <cell r="A1027" t="str">
            <v>SCJ-1423-2024</v>
          </cell>
          <cell r="B1027">
            <v>45441</v>
          </cell>
          <cell r="E1027" t="str">
            <v>5 Contratación directa</v>
          </cell>
          <cell r="F1027" t="str">
            <v>33 Prestación de Servicios Profesionales y Apoyo (5-8)</v>
          </cell>
          <cell r="G1027" t="str">
            <v>GABRIEL MAYORGA LOZADA</v>
          </cell>
          <cell r="L1027" t="str">
            <v>PRESTAR SERVICIOS PROFESIONALES PARA ACOMPAÑAR, GESTIONAR Y REALIZAR SEGUIMIENTO EN MATERIA DE INFRAESTRUCTURA DE LOS EQUIPAMIENTOS A CARGO SUBSECRETARIA DE ACCESO A LA JUSTICIA</v>
          </cell>
          <cell r="M1027">
            <v>45454</v>
          </cell>
          <cell r="N1027">
            <v>45514</v>
          </cell>
          <cell r="T1027">
            <v>26000000</v>
          </cell>
          <cell r="AE1027">
            <v>0</v>
          </cell>
          <cell r="AG1027">
            <v>0</v>
          </cell>
          <cell r="AL1027" t="str">
            <v>https://community.secop.gov.co/Public/Tendering/ContractDetailView/Index?UniqueIdentifier=CO1.PCCNTR.6383242</v>
          </cell>
          <cell r="AS1027">
            <v>0</v>
          </cell>
        </row>
        <row r="1028">
          <cell r="A1028" t="str">
            <v>SCJ-1424-2024</v>
          </cell>
          <cell r="B1028">
            <v>45441</v>
          </cell>
          <cell r="E1028" t="str">
            <v>5 Contratación directa</v>
          </cell>
          <cell r="F1028" t="str">
            <v>33 Prestación de Servicios Profesionales y Apoyo (5-8)</v>
          </cell>
          <cell r="G1028" t="str">
            <v>DIANA MARCELA CASTILLO ALZATE</v>
          </cell>
          <cell r="L10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028">
            <v>45450</v>
          </cell>
          <cell r="N1028">
            <v>45657</v>
          </cell>
          <cell r="T1028">
            <v>47292833</v>
          </cell>
          <cell r="AE1028">
            <v>0</v>
          </cell>
          <cell r="AG1028">
            <v>0</v>
          </cell>
          <cell r="AL1028" t="str">
            <v>https://community.secop.gov.co/Public/Tendering/ContractDetailView/Index?UniqueIdentifier=CO1.PCCNTR.6381760</v>
          </cell>
          <cell r="AS1028">
            <v>0</v>
          </cell>
        </row>
        <row r="1029">
          <cell r="A1029" t="str">
            <v>SCJ-1425-2024</v>
          </cell>
          <cell r="B1029">
            <v>45441</v>
          </cell>
          <cell r="E1029" t="str">
            <v>5 Contratación directa</v>
          </cell>
          <cell r="F1029" t="str">
            <v>33 Prestación de Servicios Profesionales y Apoyo (5-8)</v>
          </cell>
          <cell r="G1029" t="str">
            <v>SANDRA PATRICIA MONTERO ARIAS</v>
          </cell>
          <cell r="L102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1029">
            <v>45448</v>
          </cell>
          <cell r="N1029">
            <v>45657</v>
          </cell>
          <cell r="T1029">
            <v>20429640</v>
          </cell>
          <cell r="AE1029">
            <v>0</v>
          </cell>
          <cell r="AG1029">
            <v>0</v>
          </cell>
          <cell r="AL1029" t="str">
            <v>https://community.secop.gov.co/Public/Tendering/ContractDetailView/Index?UniqueIdentifier=CO1.PCCNTR.6381293</v>
          </cell>
          <cell r="AS1029">
            <v>0</v>
          </cell>
        </row>
        <row r="1030">
          <cell r="A1030" t="str">
            <v>SCJ-1430-2024</v>
          </cell>
          <cell r="B1030">
            <v>45441</v>
          </cell>
          <cell r="E1030" t="str">
            <v>5 Contratación directa</v>
          </cell>
          <cell r="F1030" t="str">
            <v>33 Prestación de Servicios Profesionales y Apoyo (5-8)</v>
          </cell>
          <cell r="G1030" t="str">
            <v>ANA MARIA TORRES GONZALEZ</v>
          </cell>
          <cell r="L1030" t="str">
            <v>PRESTAR SERVICIOS DE APOYO A LA SUBSECRETARÍA DE ACCESO A LA JUSTICIA PARA APOYAR LA EJECUCIÓN DE ESTRATEGIAS COMUNITARIAS Y PROCESOS TERRITORIALES PARA USUARIOS DEL PROGRAMA CASA LIBERTAD BOGOTÁ</v>
          </cell>
          <cell r="M1030">
            <v>45447</v>
          </cell>
          <cell r="N1030">
            <v>45657</v>
          </cell>
          <cell r="T1030">
            <v>19203709</v>
          </cell>
          <cell r="AE1030">
            <v>0</v>
          </cell>
          <cell r="AG1030">
            <v>0</v>
          </cell>
          <cell r="AL1030" t="str">
            <v>https://community.secop.gov.co/Public/Tendering/ContractDetailView/Index?UniqueIdentifier=CO1.PCCNTR.6384090</v>
          </cell>
          <cell r="AS1030">
            <v>0</v>
          </cell>
        </row>
        <row r="1031">
          <cell r="A1031" t="str">
            <v>SCJ-1434-2024</v>
          </cell>
          <cell r="B1031">
            <v>45441</v>
          </cell>
          <cell r="E1031" t="str">
            <v>5 Contratación directa</v>
          </cell>
          <cell r="F1031" t="str">
            <v>29 Otras Formas de Contratación Directa (5)</v>
          </cell>
          <cell r="G1031" t="str">
            <v>EMPRESA DE TELECOMUNICACIONES DE BOGOTÁ S.A. E.S.P- ETB</v>
          </cell>
          <cell r="L1031" t="str">
            <v>SOLUCION TECNOLÓGICA INTEGRAL INTEROPERABLE CON EL C4, PARA LOS GRUPOS CIUDADANOS EN PRO DEL FORTALECIMIENTO DE LA CONVIVENCIA Y LA SEGURIDAD CIUDADANA</v>
          </cell>
          <cell r="M1031">
            <v>45448</v>
          </cell>
          <cell r="N1031">
            <v>45539</v>
          </cell>
          <cell r="T1031">
            <v>3479371306</v>
          </cell>
          <cell r="AE1031">
            <v>0</v>
          </cell>
          <cell r="AG1031">
            <v>0</v>
          </cell>
          <cell r="AL1031" t="str">
            <v>https://community.secop.gov.co/Public/Tendering/ContractDetailView/Index?UniqueIdentifier=CO1.PCCNTR.6383697</v>
          </cell>
          <cell r="AS1031">
            <v>0</v>
          </cell>
        </row>
        <row r="1032">
          <cell r="A1032" t="str">
            <v>SCJ-1439-2024</v>
          </cell>
          <cell r="B1032">
            <v>45442</v>
          </cell>
          <cell r="E1032" t="str">
            <v>5 Contratación directa</v>
          </cell>
          <cell r="F1032" t="str">
            <v>33 Prestación de Servicios Profesionales y Apoyo (5-8)</v>
          </cell>
          <cell r="G1032" t="str">
            <v>OMAR ANDRES MEDINA SALAZAR</v>
          </cell>
          <cell r="L1032" t="str">
            <v>PRESTAR SERVICIOS PROFESIONALES A LA SUBSECRETARÍA DE ACCESO A LA JUSTICIA PARA APOYAR LA ELABORACIÓN DE ACCIONES ENFOCADAS EN ACOMPAÑAR LOS PROCESOS DE INTEGRACIÓN COMUNITARIA DE LA POBLACIÓN USUARIA DEL PROGRAMA CASA LIBERTAD</v>
          </cell>
          <cell r="M1032">
            <v>45447</v>
          </cell>
          <cell r="N1032">
            <v>45657</v>
          </cell>
          <cell r="T1032">
            <v>43311191</v>
          </cell>
          <cell r="AE1032">
            <v>0</v>
          </cell>
          <cell r="AG1032">
            <v>0</v>
          </cell>
          <cell r="AL1032" t="str">
            <v>https://community.secop.gov.co/Public/Tendering/ContractDetailView/Index?UniqueIdentifier=CO1.PCCNTR.6386876</v>
          </cell>
          <cell r="AS1032">
            <v>0</v>
          </cell>
        </row>
        <row r="1033">
          <cell r="A1033" t="str">
            <v>SCJ-1440-2024</v>
          </cell>
          <cell r="B1033">
            <v>45442</v>
          </cell>
          <cell r="E1033" t="str">
            <v>5 Contratación directa</v>
          </cell>
          <cell r="F1033" t="str">
            <v>33 Prestación de Servicios Profesionales y Apoyo (5-8)</v>
          </cell>
          <cell r="G1033" t="str">
            <v>CAMILO ANDRES GUZMAN ROMERO</v>
          </cell>
          <cell r="L1033" t="str">
            <v>PRESTAR SERVICIOS PROFESIONALES A LA SUBSECRETARÍA DE ACCESO A LA JUSTICIA PARA APOYAR LA ELABORACION, EJECUCIÓN Y SEGUIMIENTO DE ESTRATEGIAS DE AUTOEMPLEO Y EMPRENDIMIENTO A LA POBLACIÓN POSPENADA DEL PROGRAMA CASA LIBERTAD BOGOTÁ</v>
          </cell>
          <cell r="M1033">
            <v>45447</v>
          </cell>
          <cell r="N1033">
            <v>45657</v>
          </cell>
          <cell r="T1033">
            <v>40727260</v>
          </cell>
          <cell r="AE1033">
            <v>0</v>
          </cell>
          <cell r="AG1033">
            <v>0</v>
          </cell>
          <cell r="AL1033" t="str">
            <v>https://community.secop.gov.co/Public/Tendering/ContractDetailView/Index?UniqueIdentifier=CO1.PCCNTR.6387223</v>
          </cell>
          <cell r="AS1033">
            <v>0</v>
          </cell>
        </row>
        <row r="1034">
          <cell r="A1034" t="str">
            <v>SCJ-1441-2024</v>
          </cell>
          <cell r="B1034">
            <v>45442</v>
          </cell>
          <cell r="E1034" t="str">
            <v>5 Contratación directa</v>
          </cell>
          <cell r="F1034" t="str">
            <v>33 Prestación de Servicios Profesionales y Apoyo (5-8)</v>
          </cell>
          <cell r="G1034" t="str">
            <v>JHON JAIRO HERNÁNDEZ VELOSA</v>
          </cell>
          <cell r="L1034" t="str">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ell>
          <cell r="M1034">
            <v>45447</v>
          </cell>
          <cell r="N1034">
            <v>45657</v>
          </cell>
          <cell r="T1034">
            <v>63000000</v>
          </cell>
          <cell r="AE1034">
            <v>0</v>
          </cell>
          <cell r="AG1034">
            <v>0</v>
          </cell>
          <cell r="AL1034" t="str">
            <v>https://community.secop.gov.co/Public/Tendering/ContractDetailView/Index?UniqueIdentifier=CO1.PCCNTR.6387519</v>
          </cell>
          <cell r="AS1034">
            <v>0</v>
          </cell>
        </row>
        <row r="1035">
          <cell r="A1035" t="str">
            <v>SCJ-1442-2024</v>
          </cell>
          <cell r="B1035">
            <v>45442</v>
          </cell>
          <cell r="E1035" t="str">
            <v>5 Contratación directa</v>
          </cell>
          <cell r="F1035" t="str">
            <v>33 Prestación de Servicios Profesionales y Apoyo (5-8)</v>
          </cell>
          <cell r="G1035" t="str">
            <v>LIESEL RAMÍREZ SALAMANCA</v>
          </cell>
          <cell r="L1035" t="str">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ell>
          <cell r="M1035">
            <v>45447</v>
          </cell>
          <cell r="N1035">
            <v>45657</v>
          </cell>
          <cell r="T1035">
            <v>63000000</v>
          </cell>
          <cell r="AE1035">
            <v>0</v>
          </cell>
          <cell r="AG1035">
            <v>0</v>
          </cell>
          <cell r="AL1035" t="str">
            <v>https://community.secop.gov.co/Public/Tendering/ContractDetailView/Index?UniqueIdentifier=CO1.PCCNTR.6388844</v>
          </cell>
          <cell r="AS1035">
            <v>0</v>
          </cell>
        </row>
        <row r="1036">
          <cell r="A1036" t="str">
            <v>SCJ-39-2024</v>
          </cell>
          <cell r="B1036">
            <v>45330</v>
          </cell>
          <cell r="E1036" t="str">
            <v>2 Selección abreviada</v>
          </cell>
          <cell r="F1036" t="str">
            <v>4 Adquisión o Suministro de Bienes y Servicios de Carácterísticas Técnicas Uniformes y de Común Utilización (Procedimiento: Siubasta Inversa, Acuerdo Marco de Precios, Bolsa de Productos) (2)</v>
          </cell>
          <cell r="G1036" t="str">
            <v>ORGANIZACION TERPEL S A</v>
          </cell>
          <cell r="L1036" t="str">
            <v>SUMINISTRO DE COMBUSTIBLE PARA LOS AUTOMOTORES DE LOS ORGANISMOS DE SEGURIDAD DEL D.C, LAS CASAS DE JUSTICIA MÓVILES Y LOS EQUIPOS DE COMBUSTIÓN INTERNA DE PROPIEDAD Y/O A CARGO DE LA SDSCJ</v>
          </cell>
          <cell r="M1036">
            <v>45331</v>
          </cell>
          <cell r="N1036">
            <v>45665</v>
          </cell>
          <cell r="T1036">
            <v>14634644607</v>
          </cell>
          <cell r="AE1036">
            <v>0</v>
          </cell>
          <cell r="AG1036">
            <v>0</v>
          </cell>
          <cell r="AL1036" t="str">
            <v>https://www.colombiacompra.gov.co/tienda-virtual-del-estado-colombiano/ordenes-compra/124276</v>
          </cell>
          <cell r="AS1036">
            <v>0.33532934131736525</v>
          </cell>
        </row>
        <row r="1037">
          <cell r="A1037" t="str">
            <v>SCJ-41-2024</v>
          </cell>
          <cell r="B1037">
            <v>45330</v>
          </cell>
          <cell r="E1037" t="str">
            <v>5 Contratación directa</v>
          </cell>
          <cell r="F1037" t="str">
            <v>33 Prestación de Servicios Profesionales y Apoyo (5-8)</v>
          </cell>
          <cell r="G1037" t="str">
            <v>CLAUDIA PATRICIA PEDREROS CASTELLANOS</v>
          </cell>
          <cell r="L1037" t="str">
            <v>PRESTAR SERVICIOS PROFESIONALES A LA SUBSECRETARÍA DE INVERSIONES Y FORTALECIMIENTO DE LAS CAPACIDADES OPERATIVAS, EN EL ACOMPAÑAMIENTO Y REVISIÓN DE LOS ASUNTOS A SU CARGO.</v>
          </cell>
          <cell r="M1037">
            <v>45331</v>
          </cell>
          <cell r="N1037">
            <v>45512</v>
          </cell>
          <cell r="T1037">
            <v>87600000</v>
          </cell>
          <cell r="AE1037">
            <v>0</v>
          </cell>
          <cell r="AG1037">
            <v>0</v>
          </cell>
          <cell r="AL1037" t="str">
            <v>https://community.secop.gov.co/Public/Tendering/ContractDetailView/Index?UniqueIdentifier=CO1.PCCNTR.5916827&amp;isModal=true&amp;asPopupView=true</v>
          </cell>
          <cell r="AS1037">
            <v>0.61878453038674031</v>
          </cell>
        </row>
        <row r="1038">
          <cell r="A1038" t="str">
            <v>SCJ-134-2024</v>
          </cell>
          <cell r="B1038">
            <v>45348</v>
          </cell>
          <cell r="E1038" t="str">
            <v>5 Contratación directa</v>
          </cell>
          <cell r="F1038" t="str">
            <v>33 Prestación de Servicios Profesionales y Apoyo (5-8)</v>
          </cell>
          <cell r="G1038" t="str">
            <v>LUIS HERNAN MOYA SANDOVAL</v>
          </cell>
          <cell r="L1038" t="str">
            <v>PRESTAR SERVICIOS PROFESIONALES PARA APOYAR FINANCIERA Y PRESUPUESTALMENTE LA GESTIÓN DEL CENTRO DE COMANDO, CONTROL, COMUNICACIONES Y CÓMPUTO C4, DE LA SECRETARÍA DISTRITAL DE SEGURIDAD, CONVIVENCIA Y JUSTICIA</v>
          </cell>
          <cell r="M1038">
            <v>45351</v>
          </cell>
          <cell r="N1038">
            <v>45716</v>
          </cell>
          <cell r="T1038">
            <v>72000000</v>
          </cell>
          <cell r="AE1038">
            <v>0</v>
          </cell>
          <cell r="AG1038">
            <v>0</v>
          </cell>
          <cell r="AL1038" t="str">
            <v>https://community.secop.gov.co/Public/Tendering/ContractDetailView/Index?UniqueIdentifier=CO1.PCCNTR.6010029&amp;isModal=true&amp;asPopupView=true</v>
          </cell>
          <cell r="AS1038">
            <v>0.25205479452054796</v>
          </cell>
        </row>
        <row r="1039">
          <cell r="A1039" t="str">
            <v>SCJ-135-2024</v>
          </cell>
          <cell r="B1039">
            <v>45342</v>
          </cell>
          <cell r="E1039" t="str">
            <v>5 Contratación directa</v>
          </cell>
          <cell r="F1039" t="str">
            <v>33 Prestación de Servicios Profesionales y Apoyo (5-8)</v>
          </cell>
          <cell r="G1039" t="str">
            <v>LEDY ADRIANA MENDEZ GUAQUETA</v>
          </cell>
          <cell r="L1039" t="str">
            <v>PRESTAR SERVICIOS DE APOYO A LA GESTIÓN PARA LA EJECUCIÓN DE LAS ACTIVIDADES DE COBRO PERSUASIVO MULTAS POR INFRACCIONES AL CÓDIGO NACIONAL DE SEGURIDAD Y CONVIVENCIA CIUDADANA</v>
          </cell>
          <cell r="M1039">
            <v>45345</v>
          </cell>
          <cell r="N1039">
            <v>45526</v>
          </cell>
          <cell r="T1039">
            <v>17837808</v>
          </cell>
          <cell r="AE1039">
            <v>0</v>
          </cell>
          <cell r="AG1039">
            <v>0</v>
          </cell>
          <cell r="AL1039" t="str">
            <v>https://community.secop.gov.co/Public/Tendering/ContractDetailView/Index?UniqueIdentifier=CO1.PCCNTR.5973775&amp;isModal=true&amp;asPopupView=true</v>
          </cell>
          <cell r="AS1039">
            <v>0.54143646408839774</v>
          </cell>
        </row>
        <row r="1040">
          <cell r="A1040" t="str">
            <v>SCJ-137-2024</v>
          </cell>
          <cell r="B1040">
            <v>45338</v>
          </cell>
          <cell r="E1040" t="str">
            <v>5 Contratación directa</v>
          </cell>
          <cell r="F1040" t="str">
            <v>33 Prestación de Servicios Profesionales y Apoyo (5-8)</v>
          </cell>
          <cell r="G1040" t="str">
            <v>ROCIO ALEXANDRA RODRIGUEZ ROMERO</v>
          </cell>
          <cell r="L1040" t="str">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ell>
          <cell r="M1040">
            <v>45341</v>
          </cell>
          <cell r="N1040">
            <v>45650</v>
          </cell>
          <cell r="T1040">
            <v>101370000</v>
          </cell>
          <cell r="AE1040">
            <v>0</v>
          </cell>
          <cell r="AG1040">
            <v>0</v>
          </cell>
          <cell r="AL1040" t="str">
            <v>https://community.secop.gov.co/Public/Tendering/ContractDetailView/Index?UniqueIdentifier=CO1.PCCNTR.5963972&amp;isModal=true&amp;asPopupView=true</v>
          </cell>
          <cell r="AS1040">
            <v>0.3300970873786408</v>
          </cell>
        </row>
        <row r="1041">
          <cell r="A1041" t="str">
            <v>SCJ-138-2024</v>
          </cell>
          <cell r="B1041">
            <v>45338</v>
          </cell>
          <cell r="E1041" t="str">
            <v>5 Contratación directa</v>
          </cell>
          <cell r="F1041" t="str">
            <v>6 Arrendamientos y Adquisición de Inmuebles (5-8)</v>
          </cell>
          <cell r="G1041" t="str">
            <v>HECTOR HERNANDO HOYOS MESA</v>
          </cell>
          <cell r="L1041" t="str">
            <v>CONTRATO DE ARRENDAMIENTO DE UN INMUEBLE PARA LA ADECUADA IMPLEMENTACIÓN DE LA CASA DE JUSTICIA DE FONTIBÓN</v>
          </cell>
          <cell r="M1041">
            <v>45341</v>
          </cell>
          <cell r="N1041">
            <v>45706</v>
          </cell>
          <cell r="T1041">
            <v>813960000</v>
          </cell>
          <cell r="AE1041">
            <v>0</v>
          </cell>
          <cell r="AG1041">
            <v>0</v>
          </cell>
          <cell r="AL1041" t="str">
            <v>https://community.secop.gov.co/Public/Tendering/ContractDetailView/Index?UniqueIdentifier=CO1.PCCNTR.5964530&amp;isModal=true&amp;asPopupView=true</v>
          </cell>
          <cell r="AS1041">
            <v>0.27945205479452057</v>
          </cell>
        </row>
        <row r="1042">
          <cell r="A1042" t="str">
            <v>SCJ-140-2024</v>
          </cell>
          <cell r="B1042">
            <v>45338</v>
          </cell>
          <cell r="E1042" t="str">
            <v>5 Contratación directa</v>
          </cell>
          <cell r="F1042" t="str">
            <v>33 Prestación de Servicios Profesionales y Apoyo (5-8)</v>
          </cell>
          <cell r="G1042" t="str">
            <v>WALTER DUBAN GARCIA ROLDAN</v>
          </cell>
          <cell r="L1042" t="str">
            <v>PRESTAR SERVICIOS PROFESIONALES ESPECIALIZADOS PARA LA EJECUCIÓN DE LAS ACTIVIDADES DE COBRO PERSUASIVO ASIGNADAS A LA SUBSECRETARÍA DE GESTIÓN INSTITUCIONAL EN EL MARCO DEL DECRETO DISTRITAL 442 DE 2018.</v>
          </cell>
          <cell r="M1042">
            <v>45341</v>
          </cell>
          <cell r="N1042">
            <v>45522</v>
          </cell>
          <cell r="T1042">
            <v>42595800</v>
          </cell>
          <cell r="AE1042">
            <v>0</v>
          </cell>
          <cell r="AG1042">
            <v>0</v>
          </cell>
          <cell r="AL1042" t="str">
            <v>https://community.secop.gov.co/Public/Tendering/ContractDetailView/Index?UniqueIdentifier=CO1.PCCNTR.5964467&amp;isModal=true&amp;asPopupView=true</v>
          </cell>
          <cell r="AS1042">
            <v>0.56353591160220995</v>
          </cell>
        </row>
        <row r="1043">
          <cell r="A1043" t="str">
            <v>SCJ-142-2024</v>
          </cell>
          <cell r="B1043">
            <v>45337</v>
          </cell>
          <cell r="E1043" t="str">
            <v>5 Contratación directa</v>
          </cell>
          <cell r="F1043" t="str">
            <v>6 Arrendamientos y Adquisición de Inmuebles (5-8)</v>
          </cell>
          <cell r="G1043" t="str">
            <v>LUZ NANCY BERNAL GIL</v>
          </cell>
          <cell r="L1043" t="str">
            <v>ARRENDAMIENTO DE UN INMUEBLE PARA LA ADECUADA IMPLEMENTACIÓN DE LA CASA DE JUSTICIA DE BARRIOS UNIDOS.</v>
          </cell>
          <cell r="M1043">
            <v>45341</v>
          </cell>
          <cell r="N1043">
            <v>45706</v>
          </cell>
          <cell r="T1043">
            <v>499418952</v>
          </cell>
          <cell r="AE1043">
            <v>0</v>
          </cell>
          <cell r="AG1043">
            <v>0</v>
          </cell>
          <cell r="AL1043" t="str">
            <v>https://community.secop.gov.co/Public/Tendering/ContractDetailView/Index?UniqueIdentifier=CO1.PCCNTR.5956084&amp;isModal=true&amp;asPopupView=true</v>
          </cell>
          <cell r="AS1043">
            <v>0.27945205479452057</v>
          </cell>
        </row>
        <row r="1044">
          <cell r="A1044" t="str">
            <v>SCJ-164-2024</v>
          </cell>
          <cell r="B1044">
            <v>45341</v>
          </cell>
          <cell r="E1044" t="str">
            <v>5 Contratación directa</v>
          </cell>
          <cell r="F1044" t="str">
            <v>33 Prestación de Servicios Profesionales y Apoyo (5-8)</v>
          </cell>
          <cell r="G1044" t="str">
            <v>LUZ AMPARO TOVAR GIRALDO</v>
          </cell>
          <cell r="L1044" t="str">
            <v>PRESTAR SERVICIOS PROFESIONALES A LA SECRETARÍA DISTRITAL DE SEGURIDAD, CONVIVENCIA Y JUSTICIA EN LAS ACTIVIDADES JURÍDICAS DE LA OFICINA DE ENLACE DE LA POLICÍA METROPOLITANA DE BOGOTÁ ANTE LA SECRETARÍA DISTRITAL DE SEGURIDAD, CONVIVENCIA Y JUSTICIA</v>
          </cell>
          <cell r="M1044">
            <v>45343</v>
          </cell>
          <cell r="N1044">
            <v>45677</v>
          </cell>
          <cell r="T1044">
            <v>104500000</v>
          </cell>
          <cell r="AE1044">
            <v>0</v>
          </cell>
          <cell r="AG1044">
            <v>0</v>
          </cell>
          <cell r="AL1044" t="str">
            <v>https://community.secop.gov.co/Public/Tendering/ContractDetailView/Index?UniqueIdentifier=CO1.PCCNTR.5973764&amp;isModal=true&amp;asPopupView=true</v>
          </cell>
          <cell r="AS1044">
            <v>0.29940119760479039</v>
          </cell>
        </row>
        <row r="1045">
          <cell r="A1045" t="str">
            <v>SCJ-167-2024</v>
          </cell>
          <cell r="B1045">
            <v>45344</v>
          </cell>
          <cell r="E1045" t="str">
            <v>5 Contratación directa</v>
          </cell>
          <cell r="F1045" t="str">
            <v>33 Prestación de Servicios Profesionales y Apoyo (5-8)</v>
          </cell>
          <cell r="G1045" t="str">
            <v>WENDY BOLENA MOLANO CARDONA</v>
          </cell>
          <cell r="L1045" t="str">
            <v>PRESTAR SERVICIOS PROFESIONALES ESPECIALIZADOS PARA APOYO AL SEGUIMIENTO A LA GESTIÓN DE PERSUASIVA DE LAS MULTAS POR INFRACCIONES AL CÓDIGO NACIONAL DE SEGURIDAD Y CONVIVENCIA CIUDADANA</v>
          </cell>
          <cell r="M1045">
            <v>45345</v>
          </cell>
          <cell r="N1045">
            <v>45526</v>
          </cell>
          <cell r="T1045">
            <v>47183040</v>
          </cell>
          <cell r="AE1045">
            <v>0</v>
          </cell>
          <cell r="AG1045">
            <v>0</v>
          </cell>
          <cell r="AL1045" t="str">
            <v>https://community.secop.gov.co/Public/Tendering/ContractDetailView/Index?UniqueIdentifier=CO1.PCCNTR.5986971&amp;isModal=true&amp;asPopupView=true</v>
          </cell>
          <cell r="AS1045">
            <v>0.54143646408839774</v>
          </cell>
        </row>
        <row r="1046">
          <cell r="A1046" t="str">
            <v>SCJ-171-2024</v>
          </cell>
          <cell r="B1046">
            <v>45343</v>
          </cell>
          <cell r="E1046" t="str">
            <v>5 Contratación directa</v>
          </cell>
          <cell r="F1046" t="str">
            <v>33 Prestación de Servicios Profesionales y Apoyo (5-8)</v>
          </cell>
          <cell r="G1046" t="str">
            <v>FRANCISCO ALFORD BOJACA</v>
          </cell>
          <cell r="L1046" t="str">
            <v>PRESTAR SERVICIOS PROFESIONALES ESPECIALIZADOS PARA EL APOYO A LA  COORDINACIÓN DE LAS ACTIVIDADES DE LA COMPETENCIA DE LA SUBSECRETARÍA DE  GESTIÓN INSTITUCIONAL EN MATERIA DE COBRO PERSUASIVO</v>
          </cell>
          <cell r="M1046">
            <v>45344</v>
          </cell>
          <cell r="N1046">
            <v>45525</v>
          </cell>
          <cell r="T1046">
            <v>78638388</v>
          </cell>
          <cell r="AE1046">
            <v>0</v>
          </cell>
          <cell r="AG1046">
            <v>0</v>
          </cell>
          <cell r="AL1046" t="str">
            <v>https://community.secop.gov.co/Public/Tendering/ContractDetailView/Index?UniqueIdentifier=CO1.PCCNTR.5986494&amp;isModal=true&amp;asPopupView=true</v>
          </cell>
          <cell r="AS1046">
            <v>0.54696132596685088</v>
          </cell>
        </row>
        <row r="1047">
          <cell r="A1047" t="str">
            <v>SCJ-186-2024</v>
          </cell>
          <cell r="B1047">
            <v>45344</v>
          </cell>
          <cell r="E1047" t="str">
            <v>5 Contratación directa</v>
          </cell>
          <cell r="F1047" t="str">
            <v>33 Prestación de Servicios Profesionales y Apoyo (5-8)</v>
          </cell>
          <cell r="G1047" t="str">
            <v>JOSE LUIS GUILLEN GUILLEN</v>
          </cell>
          <cell r="L1047" t="str">
            <v>PRESTAR LOS SERVICIOS PROFESIONALES PARA APOYAR EN LA GESTIÓN EN EL SISTEMA DE INFORMACIÓN GEOGRÁFICOS DE TODOS LOS SUBSISTEMAS ACTUALES DEL CENTRO DE COMANDO, CONTROL, COMUNICACIONES Y CÓMPUTO; Y EN LA GESTIÓN DE PROYECTOS A CARGO DEL C4.</v>
          </cell>
          <cell r="M1047">
            <v>45345</v>
          </cell>
          <cell r="N1047">
            <v>45710</v>
          </cell>
          <cell r="T1047">
            <v>84000000</v>
          </cell>
          <cell r="AE1047">
            <v>0</v>
          </cell>
          <cell r="AG1047">
            <v>0</v>
          </cell>
          <cell r="AL1047" t="str">
            <v>https://community.secop.gov.co/Public/Tendering/ContractDetailView/Index?UniqueIdentifier=CO1.PCCNTR.5994006&amp;isModal=true&amp;asPopupView=true</v>
          </cell>
          <cell r="AS1047">
            <v>0.26849315068493151</v>
          </cell>
        </row>
        <row r="1048">
          <cell r="A1048" t="str">
            <v>SCJ-187-2024</v>
          </cell>
          <cell r="B1048">
            <v>45344</v>
          </cell>
          <cell r="E1048" t="str">
            <v>5 Contratación directa</v>
          </cell>
          <cell r="F1048" t="str">
            <v>6 Arrendamientos y Adquisición de Inmuebles (5-8)</v>
          </cell>
          <cell r="G1048" t="str">
            <v xml:space="preserve">COMUNIDAD DE HIJAS DE LA SABIDURIA MONFORTIANAS   </v>
          </cell>
          <cell r="L1048" t="str">
            <v>ARRENDAMIENTO INMUEBLE CAPACITACIÓN AUXPO (SEDE A)</v>
          </cell>
          <cell r="M1048">
            <v>45349</v>
          </cell>
          <cell r="N1048">
            <v>45714</v>
          </cell>
          <cell r="T1048">
            <v>918000000</v>
          </cell>
          <cell r="AE1048">
            <v>0</v>
          </cell>
          <cell r="AG1048">
            <v>0</v>
          </cell>
          <cell r="AL1048" t="str">
            <v>https://community.secop.gov.co/Public/Tendering/ContractDetailView/Index?UniqueIdentifier=CO1.PCCNTR.5993824&amp;isModal=true&amp;asPopupView=true</v>
          </cell>
          <cell r="AS1048">
            <v>0.25753424657534246</v>
          </cell>
        </row>
        <row r="1049">
          <cell r="A1049" t="str">
            <v>SCJ-195-2024</v>
          </cell>
          <cell r="B1049">
            <v>45344</v>
          </cell>
          <cell r="E1049" t="str">
            <v>5 Contratación directa</v>
          </cell>
          <cell r="F1049" t="str">
            <v>33 Prestación de Servicios Profesionales y Apoyo (5-8)</v>
          </cell>
          <cell r="G1049" t="str">
            <v>JULIAN EDUARDO GARCIA ARCILA</v>
          </cell>
          <cell r="L1049" t="str">
            <v>PRESTAR SERVICIOS DE APOYO A LA GESTIÓN PARA LA EJECUCIÓN DE LAS ACTIVIDADES DE COBRO PERSUASIVO MULTAS POR INFRACCIONES AL CÓDIGO NACIONAL DE SEGURIDAD CONVIVENCIA CIUDADANA.</v>
          </cell>
          <cell r="M1049">
            <v>45345</v>
          </cell>
          <cell r="N1049">
            <v>45526</v>
          </cell>
          <cell r="T1049">
            <v>17837808</v>
          </cell>
          <cell r="AE1049">
            <v>0</v>
          </cell>
          <cell r="AG1049">
            <v>0</v>
          </cell>
          <cell r="AL1049" t="str">
            <v>https://community.secop.gov.co/Public/Tendering/ContractDetailView/Index?UniqueIdentifier=CO1.PCCNTR.5994120&amp;isModal=true&amp;asPopupView=true</v>
          </cell>
          <cell r="AS1049">
            <v>0.54143646408839774</v>
          </cell>
        </row>
        <row r="1050">
          <cell r="A1050" t="str">
            <v>SCJ-196-2024</v>
          </cell>
          <cell r="B1050">
            <v>45344</v>
          </cell>
          <cell r="E1050" t="str">
            <v>5 Contratación directa</v>
          </cell>
          <cell r="F1050" t="str">
            <v>33 Prestación de Servicios Profesionales y Apoyo (5-8)</v>
          </cell>
          <cell r="G1050" t="str">
            <v>ALEXANDRA SANCHEZ GOMEZ</v>
          </cell>
          <cell r="L1050"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M1050">
            <v>45345</v>
          </cell>
          <cell r="N1050">
            <v>45648</v>
          </cell>
          <cell r="T1050">
            <v>133153520</v>
          </cell>
          <cell r="AE1050">
            <v>0</v>
          </cell>
          <cell r="AG1050">
            <v>0</v>
          </cell>
          <cell r="AL1050" t="str">
            <v>https://community.secop.gov.co/Public/Tendering/ContractDetailView/Index?UniqueIdentifier=CO1.PCCNTR.5994021&amp;isModal=true&amp;asPopupView=true</v>
          </cell>
          <cell r="AS1050">
            <v>0.32343234323432341</v>
          </cell>
        </row>
        <row r="1051">
          <cell r="A1051" t="str">
            <v>SCJ-197-2024</v>
          </cell>
          <cell r="B1051">
            <v>45344</v>
          </cell>
          <cell r="E1051" t="str">
            <v>5 Contratación directa</v>
          </cell>
          <cell r="F1051" t="str">
            <v>33 Prestación de Servicios Profesionales y Apoyo (5-8)</v>
          </cell>
          <cell r="G1051" t="str">
            <v>ANGIE CATERIN GARZON GONZALEZ</v>
          </cell>
          <cell r="L1051" t="str">
            <v>PRESTAR SERVICIOS PROFESIONALES PARA LA ATENCIÓN Y REPUESTAS DE PETICIONES, QUEJAS, RECURSOS, Y SOLICITUDES DE AUTORIDADES QUE RECIBA EL CENTRO DE COMANDO, CONTROL, COMUNICACIONES Y COMPUTO –C4.</v>
          </cell>
          <cell r="M1051">
            <v>45349</v>
          </cell>
          <cell r="N1051">
            <v>45714</v>
          </cell>
          <cell r="T1051">
            <v>57780000</v>
          </cell>
          <cell r="AE1051">
            <v>0</v>
          </cell>
          <cell r="AG1051">
            <v>0</v>
          </cell>
          <cell r="AL1051" t="str">
            <v>https://community.secop.gov.co/Public/Tendering/ContractDetailView/Index?UniqueIdentifier=CO1.PCCNTR.5993972&amp;isModal=true&amp;asPopupView=true</v>
          </cell>
          <cell r="AS1051">
            <v>0.25753424657534246</v>
          </cell>
        </row>
        <row r="1052">
          <cell r="A1052" t="str">
            <v>SCJ-215-2024</v>
          </cell>
          <cell r="B1052">
            <v>45371</v>
          </cell>
          <cell r="E1052" t="str">
            <v>5 Contratación directa</v>
          </cell>
          <cell r="F1052" t="str">
            <v>33 Prestación de Servicios Profesionales y Apoyo (5-8)</v>
          </cell>
          <cell r="G1052" t="str">
            <v>CESAR AUGUSTO LOPEZ GARCIA</v>
          </cell>
          <cell r="L1052" t="str">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52">
            <v>45373</v>
          </cell>
          <cell r="N1052">
            <v>45709</v>
          </cell>
          <cell r="T1052">
            <v>77000000</v>
          </cell>
          <cell r="AE1052">
            <v>0</v>
          </cell>
          <cell r="AG1052">
            <v>0</v>
          </cell>
          <cell r="AL1052" t="str">
            <v>https://community.secop.gov.co/Public/Tendering/ContractDetailView/Index?UniqueIdentifier=CO1.PCCNTR.6127441</v>
          </cell>
          <cell r="AS1052">
            <v>0.20833333333333334</v>
          </cell>
        </row>
        <row r="1053">
          <cell r="A1053" t="str">
            <v>SCJ-242-2024</v>
          </cell>
          <cell r="B1053">
            <v>45350</v>
          </cell>
          <cell r="E1053" t="str">
            <v>2 Selección abreviada</v>
          </cell>
          <cell r="F1053" t="str">
            <v>4 Adquisión o Suministro de Bienes y Servicios de Carácterísticas Técnicas Uniformes y de Común Utilización (Procedimiento: Siubasta Inversa, Acuerdo Marco de Precios, Bolsa de Productos) (2)</v>
          </cell>
          <cell r="G1053" t="str">
            <v>UNION TEMPORAL ECOLIMPIEZA 4G</v>
          </cell>
          <cell r="L1053" t="str">
            <v>PRESTACION INTEGRAL DEL SERVICIO DE ASEO Y CAFETERIA CON SOPORTE DE EQUIPOS Y SUMINISTRO DE INSUMOS PARA LA SECRETARIA DISTRITAL DE SEGURIDAD, CONVIVENCIA Y JUSTICIA</v>
          </cell>
          <cell r="M1053">
            <v>45350</v>
          </cell>
          <cell r="N1053">
            <v>45562</v>
          </cell>
          <cell r="T1053">
            <v>1378398301</v>
          </cell>
          <cell r="AE1053">
            <v>0</v>
          </cell>
          <cell r="AG1053">
            <v>0</v>
          </cell>
          <cell r="AL1053" t="str">
            <v>https://colombiacompra.coupahost.com/order_headers/125237</v>
          </cell>
          <cell r="AS1053">
            <v>0.43867924528301888</v>
          </cell>
        </row>
        <row r="1054">
          <cell r="A1054" t="str">
            <v>SCJ-257-2024</v>
          </cell>
          <cell r="B1054">
            <v>45356</v>
          </cell>
          <cell r="E1054" t="str">
            <v>5 Contratación directa</v>
          </cell>
          <cell r="F1054" t="str">
            <v>33 Prestación de Servicios Profesionales y Apoyo (5-8)</v>
          </cell>
          <cell r="G1054" t="str">
            <v>CAROLINA PEREZ DOMINGUEZ</v>
          </cell>
          <cell r="L1054"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54">
            <v>45362</v>
          </cell>
          <cell r="N1054">
            <v>45698</v>
          </cell>
          <cell r="T1054">
            <v>82500000</v>
          </cell>
          <cell r="AE1054">
            <v>0</v>
          </cell>
          <cell r="AG1054">
            <v>0</v>
          </cell>
          <cell r="AL1054" t="str">
            <v>https://community.secop.gov.co/Public/Tendering/ContractDetailView/Index?UniqueIdentifier=CO1.PCCNTR.6048906&amp;isModal=true&amp;asPopupView=true</v>
          </cell>
          <cell r="AS1054">
            <v>0.24107142857142858</v>
          </cell>
        </row>
        <row r="1055">
          <cell r="A1055" t="str">
            <v>SCJ-271-2024</v>
          </cell>
          <cell r="B1055">
            <v>45357</v>
          </cell>
          <cell r="E1055" t="str">
            <v>5 Contratación directa</v>
          </cell>
          <cell r="F1055" t="str">
            <v>6 Arrendamientos y Adquisición de Inmuebles (5-8)</v>
          </cell>
          <cell r="G1055" t="str">
            <v xml:space="preserve">RENTING AND CARE SAS   </v>
          </cell>
          <cell r="L1055" t="str">
            <v>ARRENDAMIENTO INMUEBLE CAPACITACIÓN AUXPO (SEDE B)</v>
          </cell>
          <cell r="M1055">
            <v>45358</v>
          </cell>
          <cell r="N1055">
            <v>45722</v>
          </cell>
          <cell r="T1055">
            <v>348000000</v>
          </cell>
          <cell r="AE1055">
            <v>0</v>
          </cell>
          <cell r="AG1055">
            <v>0</v>
          </cell>
          <cell r="AL1055" t="str">
            <v>https://www.colombiacompra.gov.co/tienda-virtual-del-estado-colombiano/ordenes-compra/	CO1.PCCNTR.6060233</v>
          </cell>
          <cell r="AS1055">
            <v>0.23351648351648352</v>
          </cell>
        </row>
        <row r="1056">
          <cell r="A1056" t="str">
            <v>SCJ-288-2024</v>
          </cell>
          <cell r="B1056">
            <v>45359</v>
          </cell>
          <cell r="E1056" t="str">
            <v>5 Contratación directa</v>
          </cell>
          <cell r="F1056" t="str">
            <v>6 Arrendamientos y Adquisición de Inmuebles (5-8)</v>
          </cell>
          <cell r="G1056" t="str">
            <v>CONSTRUCCIONES E INVERSIONES A M C S A</v>
          </cell>
          <cell r="L1056" t="str">
            <v>CONTRATO DE ARRENDAMIENTO DE UN INMUEBLE PARA LA ADECUADA IMPLEMENTACIÓN DE LA CASA DE JUSTICIA DE PUENTE ARANDA</v>
          </cell>
          <cell r="M1056">
            <v>45362</v>
          </cell>
          <cell r="N1056">
            <v>45726</v>
          </cell>
          <cell r="T1056">
            <v>561786624</v>
          </cell>
          <cell r="AE1056">
            <v>0</v>
          </cell>
          <cell r="AG1056">
            <v>0</v>
          </cell>
          <cell r="AL1056" t="str">
            <v>https://community.secop.gov.co/Public/Tendering/ContractDetailView/Index?UniqueIdentifier=CO1.PCCNTR.6073325&amp;isModal=true&amp;asPopupView=true</v>
          </cell>
          <cell r="AS1056">
            <v>0.22252747252747251</v>
          </cell>
        </row>
        <row r="1057">
          <cell r="A1057" t="str">
            <v>SCJ-289-2024</v>
          </cell>
          <cell r="B1057">
            <v>45364</v>
          </cell>
          <cell r="E1057" t="str">
            <v>5 Contratación directa</v>
          </cell>
          <cell r="F1057" t="str">
            <v>33 Prestación de Servicios Profesionales y Apoyo (5-8)</v>
          </cell>
          <cell r="G1057" t="str">
            <v>CESAR AUGUSTO AGUIRRE ARENAS</v>
          </cell>
          <cell r="L1057" t="str">
            <v>PRESTAR LOS SERVICIOS PROFESIONALES A LA SECRETARÍA DISTRITAL DE SEGURIDAD, CONVIVENCIA Y JUSTICIA, PARA APOYAR LA GESTIÓN JURÍDICA DE LA DÉCIMA TERCERA BRIGADA DEL EJÉRCITO EN EL MARCO DEL DESARROLLO INSTITUCIONAL DE LAS OPERACIONES Y ACCIONES ADMINISTRATIVAS</v>
          </cell>
          <cell r="M1057">
            <v>45366</v>
          </cell>
          <cell r="N1057">
            <v>45671</v>
          </cell>
          <cell r="T1057">
            <v>53642640</v>
          </cell>
          <cell r="AE1057">
            <v>0</v>
          </cell>
          <cell r="AG1057">
            <v>0</v>
          </cell>
          <cell r="AL1057" t="str">
            <v>https://community.secop.gov.co/Public/Tendering/ContractDetailView/Index?UniqueIdentifier=CO1.PCCNTR.6089536&amp;isModal=true&amp;asPopupView=true</v>
          </cell>
          <cell r="AS1057">
            <v>0.25245901639344265</v>
          </cell>
        </row>
        <row r="1058">
          <cell r="A1058" t="str">
            <v>SCJ-290-2024</v>
          </cell>
          <cell r="B1058">
            <v>45366</v>
          </cell>
          <cell r="E1058" t="str">
            <v>5 Contratación directa</v>
          </cell>
          <cell r="F1058" t="str">
            <v>33 Prestación de Servicios Profesionales y Apoyo (5-8)</v>
          </cell>
          <cell r="G1058" t="str">
            <v>LILIANA PAOLA GARCIA KURE</v>
          </cell>
          <cell r="L1058" t="str">
            <v>PRESTAR LOS SERVICIOS PROFESIONALES A LA SECRETARÍA DISTRITAL DE SEGURIDAD, CONVIVENCIA Y JUSTICIA, PARA APOYAR LA GESTIÓN JURIDICA DISCIPLINARIA DE LA DÉCIMA TERCERA BRIGADA DEL EJÉRCITO</v>
          </cell>
          <cell r="M1058">
            <v>45367</v>
          </cell>
          <cell r="N1058">
            <v>45672</v>
          </cell>
          <cell r="T1058">
            <v>60000000</v>
          </cell>
          <cell r="AE1058">
            <v>0</v>
          </cell>
          <cell r="AG1058">
            <v>0</v>
          </cell>
          <cell r="AL1058" t="str">
            <v>https://community.secop.gov.co/Public/Tendering/ContractDetailView/Index?UniqueIdentifier=CO1.PCCNTR.6099205&amp;isModal=true&amp;asPopupView=true</v>
          </cell>
          <cell r="AS1058">
            <v>0.24918032786885247</v>
          </cell>
        </row>
        <row r="1059">
          <cell r="A1059" t="str">
            <v>SCJ-291-2024</v>
          </cell>
          <cell r="B1059">
            <v>45372</v>
          </cell>
          <cell r="E1059" t="str">
            <v>5 Contratación directa</v>
          </cell>
          <cell r="F1059" t="str">
            <v>33 Prestación de Servicios Profesionales y Apoyo (5-8)</v>
          </cell>
          <cell r="G1059" t="str">
            <v>MANUEL ALBERTO HERNANDEZ RODRIGUEZ</v>
          </cell>
          <cell r="L1059"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59">
            <v>45374</v>
          </cell>
          <cell r="N1059">
            <v>45710</v>
          </cell>
          <cell r="T1059">
            <v>77000000</v>
          </cell>
          <cell r="AE1059">
            <v>0</v>
          </cell>
          <cell r="AG1059">
            <v>0</v>
          </cell>
          <cell r="AL1059" t="str">
            <v>https://www.colombiacompra.gov.co/tienda-virtual-del-estado-colombiano/ordenes-compra/	CO1.PCCNTR.6098778</v>
          </cell>
          <cell r="AS1059">
            <v>0.20535714285714285</v>
          </cell>
        </row>
        <row r="1060">
          <cell r="A1060" t="str">
            <v>SCJ-292-2024</v>
          </cell>
          <cell r="B1060">
            <v>45364</v>
          </cell>
          <cell r="E1060" t="str">
            <v>5 Contratación directa</v>
          </cell>
          <cell r="F1060" t="str">
            <v>33 Prestación de Servicios Profesionales y Apoyo (5-8)</v>
          </cell>
          <cell r="G1060" t="str">
            <v>CATALINA  ANGEL DELGADO</v>
          </cell>
          <cell r="L1060" t="str">
            <v>PRESTAR LOS SERVICIOS PROFESIONALES A LA SECRETARÍA DISTRITAL DE SEGURIDAD, CONVIVENCIA Y JUSTICIA, APOYANDO LA GESTIÓN JURÍDICA DE COMPETENCIA DEL COMANDANTE Y SEGUNDO COMANDANTE DE LA DÉCIMA TERCERA BRIGADA DEL EJÉRCITO.</v>
          </cell>
          <cell r="M1060">
            <v>45365</v>
          </cell>
          <cell r="N1060">
            <v>45670</v>
          </cell>
          <cell r="T1060">
            <v>42304310</v>
          </cell>
          <cell r="AE1060">
            <v>0</v>
          </cell>
          <cell r="AG1060">
            <v>0</v>
          </cell>
          <cell r="AL1060" t="str">
            <v>https://www.colombiacompra.gov.co/tienda-virtual-del-estado-colombiano/ordenes-compra/	CO1.PCCNTR.6088667</v>
          </cell>
          <cell r="AS1060">
            <v>0.25573770491803277</v>
          </cell>
        </row>
        <row r="1061">
          <cell r="A1061" t="str">
            <v>SCJ-293-2024</v>
          </cell>
          <cell r="B1061">
            <v>45364</v>
          </cell>
          <cell r="E1061" t="str">
            <v>5 Contratación directa</v>
          </cell>
          <cell r="F1061" t="str">
            <v>33 Prestación de Servicios Profesionales y Apoyo (5-8)</v>
          </cell>
          <cell r="G1061" t="str">
            <v>LORENA GISELLE SANJUAN LOPEZ</v>
          </cell>
          <cell r="L1061" t="str">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ell>
          <cell r="M1061">
            <v>45366</v>
          </cell>
          <cell r="N1061">
            <v>45730</v>
          </cell>
          <cell r="T1061">
            <v>86028000</v>
          </cell>
          <cell r="AE1061">
            <v>0</v>
          </cell>
          <cell r="AG1061">
            <v>0</v>
          </cell>
          <cell r="AL1061" t="str">
            <v>https://community.secop.gov.co/Public/Tendering/ContractDetailView/Index?UniqueIdentifier=CO1.PCCNTR.6090713&amp;isModal=true&amp;asPopupView=true</v>
          </cell>
          <cell r="AS1061">
            <v>0.21153846153846154</v>
          </cell>
        </row>
        <row r="1062">
          <cell r="A1062" t="str">
            <v>SCJ-294-2024</v>
          </cell>
          <cell r="B1062">
            <v>45365</v>
          </cell>
          <cell r="E1062" t="str">
            <v>5 Contratación directa</v>
          </cell>
          <cell r="F1062" t="str">
            <v>33 Prestación de Servicios Profesionales y Apoyo (5-8)</v>
          </cell>
          <cell r="G1062" t="str">
            <v>PABLO ANDRES CONTRERAS VELASQUEZ</v>
          </cell>
          <cell r="L1062" t="str">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ell>
          <cell r="M1062">
            <v>45367</v>
          </cell>
          <cell r="N1062">
            <v>45703</v>
          </cell>
          <cell r="T1062">
            <v>77000000</v>
          </cell>
          <cell r="AE1062">
            <v>0</v>
          </cell>
          <cell r="AG1062">
            <v>0</v>
          </cell>
          <cell r="AL1062" t="str">
            <v>https://community.secop.gov.co/Public/Tendering/ContractDetailView/Index?UniqueIdentifier=CO1.PCCNTR.6096473&amp;isModal=true&amp;asPopupView=true</v>
          </cell>
          <cell r="AS1062">
            <v>0.22619047619047619</v>
          </cell>
        </row>
        <row r="1063">
          <cell r="A1063" t="str">
            <v>SCJ-295-2024</v>
          </cell>
          <cell r="B1063">
            <v>45364</v>
          </cell>
          <cell r="E1063" t="str">
            <v>5 Contratación directa</v>
          </cell>
          <cell r="F1063" t="str">
            <v>33 Prestación de Servicios Profesionales y Apoyo (5-8)</v>
          </cell>
          <cell r="G1063" t="str">
            <v>ALEXANDRA  PARADA PARDO</v>
          </cell>
          <cell r="L1063" t="str">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ell>
          <cell r="M1063">
            <v>45366</v>
          </cell>
          <cell r="N1063">
            <v>45702</v>
          </cell>
          <cell r="T1063">
            <v>77000000</v>
          </cell>
          <cell r="AE1063">
            <v>0</v>
          </cell>
          <cell r="AG1063">
            <v>0</v>
          </cell>
          <cell r="AL1063" t="str">
            <v>https://community.secop.gov.co/Public/Tendering/ContractDetailView/Index?UniqueIdentifier=CO1.PCCNTR.6087448&amp;isModal=true&amp;asPopupView=true</v>
          </cell>
          <cell r="AS1063">
            <v>0.22916666666666666</v>
          </cell>
        </row>
        <row r="1064">
          <cell r="A1064" t="str">
            <v>SCJ-301-2024</v>
          </cell>
          <cell r="B1064">
            <v>45364</v>
          </cell>
          <cell r="E1064" t="str">
            <v>5 Contratación directa</v>
          </cell>
          <cell r="F1064" t="str">
            <v>33 Prestación de Servicios Profesionales y Apoyo (5-8)</v>
          </cell>
          <cell r="G1064" t="str">
            <v>ANTONIA LUZ MATIENEZ RUIZ</v>
          </cell>
          <cell r="L1064" t="str">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ell>
          <cell r="M1064">
            <v>45365</v>
          </cell>
          <cell r="N1064">
            <v>45548</v>
          </cell>
          <cell r="T1064">
            <v>60000000</v>
          </cell>
          <cell r="AE1064">
            <v>0</v>
          </cell>
          <cell r="AG1064">
            <v>0</v>
          </cell>
          <cell r="AL1064" t="str">
            <v>https://community.secop.gov.co/Public/Tendering/ContractDetailView/Index?UniqueIdentifier=CO1.PCCNTR.6087867&amp;isModal=true&amp;asPopupView=true</v>
          </cell>
          <cell r="AS1064">
            <v>0.42622950819672129</v>
          </cell>
        </row>
        <row r="1065">
          <cell r="A1065" t="str">
            <v>SCJ-302-2024</v>
          </cell>
          <cell r="B1065">
            <v>45370</v>
          </cell>
          <cell r="E1065" t="str">
            <v>5 Contratación directa</v>
          </cell>
          <cell r="F1065" t="str">
            <v>33 Prestación de Servicios Profesionales y Apoyo (5-8)</v>
          </cell>
          <cell r="G1065" t="str">
            <v>JOHN JAIRO VALDERRAMA GARCIA</v>
          </cell>
          <cell r="L1065" t="str">
            <v>PRESTAR LOS SERVICIOS DE APOYO A LA GESTION PARA LA ATENCIÓN DE EMERGENCIAS O URGENCIAS, Y DESPACHO A LOS ORGANISMOS DE EMERGENCIA Y SEGURIDAD QUE INTEGRAN EL NUSE 123 DEL SISTEMA CENTRO DE COMANDO, CONTROL, COMUNICACIONES Y CÓMPUTO C4.</v>
          </cell>
          <cell r="M1065">
            <v>45371</v>
          </cell>
          <cell r="N1065">
            <v>45735</v>
          </cell>
          <cell r="T1065">
            <v>32760000</v>
          </cell>
          <cell r="AE1065">
            <v>0</v>
          </cell>
          <cell r="AG1065">
            <v>0</v>
          </cell>
          <cell r="AL1065" t="str">
            <v>https://community.secop.gov.co/Public/Tendering/ContractDetailView/Index?UniqueIdentifier=CO1.PCCNTR.6120531&amp;isModal=true&amp;asPopupView=true</v>
          </cell>
          <cell r="AS1065">
            <v>0.19780219780219779</v>
          </cell>
        </row>
        <row r="1066">
          <cell r="A1066" t="str">
            <v>SCJ-303-2024</v>
          </cell>
          <cell r="B1066">
            <v>45365</v>
          </cell>
          <cell r="E1066" t="str">
            <v>5 Contratación directa</v>
          </cell>
          <cell r="F1066" t="str">
            <v>33 Prestación de Servicios Profesionales y Apoyo (5-8)</v>
          </cell>
          <cell r="G1066" t="str">
            <v>AURA ALEJANDRA TORRES GONZALEZ</v>
          </cell>
          <cell r="L1066" t="str">
            <v>Prestar servicios profesionales para realizar el seguimiento y monitoreo a los temas administrativos en la Subsecretaria de Inversiones y Fortalecimiento de Capacidades Operativas, articulando con las direcciones que la integran</v>
          </cell>
          <cell r="M1066">
            <v>45369</v>
          </cell>
          <cell r="N1066">
            <v>45552</v>
          </cell>
          <cell r="T1066">
            <v>48750000</v>
          </cell>
          <cell r="AE1066">
            <v>0</v>
          </cell>
          <cell r="AG1066">
            <v>0</v>
          </cell>
          <cell r="AL1066" t="str">
            <v>https://www.colombiacompra.gov.co/tienda-virtual-del-estado-colombiano/ordenes-compra/	CO1.PCCNTR.6098854</v>
          </cell>
          <cell r="AS1066">
            <v>0.40437158469945356</v>
          </cell>
        </row>
        <row r="1067">
          <cell r="A1067" t="str">
            <v>SCJ-304-2024</v>
          </cell>
          <cell r="B1067">
            <v>45371</v>
          </cell>
          <cell r="E1067" t="str">
            <v>5 Contratación directa</v>
          </cell>
          <cell r="F1067" t="str">
            <v>33 Prestación de Servicios Profesionales y Apoyo (5-8)</v>
          </cell>
          <cell r="G1067" t="str">
            <v>DIANA MERCEDES CHICAIZA COSME</v>
          </cell>
          <cell r="L1067"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67">
            <v>45373</v>
          </cell>
          <cell r="N1067">
            <v>45709</v>
          </cell>
          <cell r="T1067">
            <v>82500000</v>
          </cell>
          <cell r="AE1067">
            <v>0</v>
          </cell>
          <cell r="AG1067">
            <v>0</v>
          </cell>
          <cell r="AL1067" t="str">
            <v>https://community.secop.gov.co/Public/Tendering/ContractDetailView/Index?UniqueIdentifier=CO1.PCCNTR.6127264&amp;isModal=true&amp;asPopupView=true</v>
          </cell>
          <cell r="AS1067">
            <v>0.20833333333333334</v>
          </cell>
        </row>
        <row r="1068">
          <cell r="A1068" t="str">
            <v>SCJ-305-2024</v>
          </cell>
          <cell r="B1068">
            <v>45371</v>
          </cell>
          <cell r="E1068" t="str">
            <v>5 Contratación directa</v>
          </cell>
          <cell r="F1068" t="str">
            <v>33 Prestación de Servicios Profesionales y Apoyo (5-8)</v>
          </cell>
          <cell r="G1068" t="str">
            <v>GINNA ALEJANDRA MANRIQUE SILVA</v>
          </cell>
          <cell r="L1068" t="str">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68">
            <v>45373</v>
          </cell>
          <cell r="N1068">
            <v>45709</v>
          </cell>
          <cell r="T1068">
            <v>77000000</v>
          </cell>
          <cell r="AE1068">
            <v>0</v>
          </cell>
          <cell r="AG1068">
            <v>0</v>
          </cell>
          <cell r="AL1068" t="str">
            <v>https://community.secop.gov.co/Public/Tendering/ContractDetailView/Index?UniqueIdentifier=CO1.PCCNTR.6127418&amp;isModal=true&amp;asPopupView=true</v>
          </cell>
          <cell r="AS1068">
            <v>0.20833333333333334</v>
          </cell>
        </row>
        <row r="1069">
          <cell r="A1069" t="str">
            <v>SCJ-307-2024</v>
          </cell>
          <cell r="B1069">
            <v>45364</v>
          </cell>
          <cell r="E1069" t="str">
            <v>5 Contratación directa</v>
          </cell>
          <cell r="F1069" t="str">
            <v>6 Arrendamientos y Adquisición de Inmuebles (5-8)</v>
          </cell>
          <cell r="G1069" t="str">
            <v xml:space="preserve">LABORATORIO FOTOCHROME S.A.S.   </v>
          </cell>
          <cell r="L1069" t="str">
            <v>CONTRATO DE ARRENDAMIENTO DE UN INMUEBLE PARA LA ADECUADA IMPLEMENTACIÓN DE LA CASA DE JUSTICIA DE CHAPINERO.</v>
          </cell>
          <cell r="M1069">
            <v>45366</v>
          </cell>
          <cell r="N1069">
            <v>45579</v>
          </cell>
          <cell r="T1069">
            <v>527975392</v>
          </cell>
          <cell r="AE1069">
            <v>0</v>
          </cell>
          <cell r="AG1069">
            <v>0</v>
          </cell>
          <cell r="AL1069" t="str">
            <v>https://community.secop.gov.co/Public/Tendering/ContractDetailView/Index?UniqueIdentifier=CO1.PCCNTR.6092711&amp;isModal=true&amp;asPopupView=true</v>
          </cell>
          <cell r="AS1069">
            <v>0.36150234741784038</v>
          </cell>
        </row>
        <row r="1070">
          <cell r="A1070" t="str">
            <v>SCJ-319-2024</v>
          </cell>
          <cell r="B1070">
            <v>45373</v>
          </cell>
          <cell r="E1070" t="str">
            <v>5 Contratación directa</v>
          </cell>
          <cell r="F1070" t="str">
            <v>33 Prestación de Servicios Profesionales y Apoyo (5-8)</v>
          </cell>
          <cell r="G1070" t="str">
            <v>HUGO ARMANDO CORREAL HERRERA</v>
          </cell>
          <cell r="L1070" t="str">
            <v>PRESTAR LOS SERVICIOS PROFESIONALES A LA SECRETARÍA DISTRITAL DE SEGURIDAD, CONVIVENCIA Y JUSTICIA, BRINDANDO APOYO A LAS OBRAS CIVILES DE LA DÉCIMA TERCERA BRIGADA DEL EJÉRCITO.</v>
          </cell>
          <cell r="M1070">
            <v>45377</v>
          </cell>
          <cell r="N1070">
            <v>45682</v>
          </cell>
          <cell r="T1070">
            <v>100000000</v>
          </cell>
          <cell r="AE1070">
            <v>0</v>
          </cell>
          <cell r="AG1070">
            <v>0</v>
          </cell>
          <cell r="AL1070" t="str">
            <v>https://community.secop.gov.co/Public/Tendering/ContractDetailView/Index?UniqueIdentifier=CO1.PCCNTR.6133230&amp;isModal=true&amp;asPopupView=true</v>
          </cell>
          <cell r="AS1070">
            <v>0.21639344262295082</v>
          </cell>
        </row>
        <row r="1071">
          <cell r="A1071" t="str">
            <v>SCJ-327-2024</v>
          </cell>
          <cell r="B1071">
            <v>45366</v>
          </cell>
          <cell r="E1071" t="str">
            <v>5 Contratación directa</v>
          </cell>
          <cell r="F1071" t="str">
            <v>33 Prestación de Servicios Profesionales y Apoyo (5-8)</v>
          </cell>
          <cell r="G1071" t="str">
            <v>ANDRES FELIPE HUERTAS BARRIENTOS</v>
          </cell>
          <cell r="L1071" t="str">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ell>
          <cell r="M1071">
            <v>45370</v>
          </cell>
          <cell r="N1071">
            <v>45583</v>
          </cell>
          <cell r="T1071">
            <v>63000000</v>
          </cell>
          <cell r="AE1071">
            <v>0</v>
          </cell>
          <cell r="AG1071">
            <v>0</v>
          </cell>
          <cell r="AL1071" t="str">
            <v>https://community.secop.gov.co/Public/Tendering/ContractDetailView/Index?UniqueIdentifier=CO1.PCCNTR.6103925&amp;isModal=true&amp;asPopupView=true</v>
          </cell>
          <cell r="AS1071">
            <v>0.34272300469483569</v>
          </cell>
        </row>
        <row r="1072">
          <cell r="A1072" t="str">
            <v>SCJ-328-2024</v>
          </cell>
          <cell r="B1072">
            <v>45371</v>
          </cell>
          <cell r="E1072" t="str">
            <v>5 Contratación directa</v>
          </cell>
          <cell r="F1072" t="str">
            <v>33 Prestación de Servicios Profesionales y Apoyo (5-8)</v>
          </cell>
          <cell r="G1072" t="str">
            <v>CLAUDIA MILENA MELO GUEVARA</v>
          </cell>
          <cell r="L1072" t="str">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072">
            <v>45373</v>
          </cell>
          <cell r="N1072">
            <v>45586</v>
          </cell>
          <cell r="T1072">
            <v>72660000</v>
          </cell>
          <cell r="AE1072">
            <v>0</v>
          </cell>
          <cell r="AG1072">
            <v>0</v>
          </cell>
          <cell r="AL1072" t="str">
            <v>https://community.secop.gov.co/Public/Tendering/ContractDetailView/Index?UniqueIdentifier=CO1.PCCNTR.6127241&amp;isModal=true&amp;asPopupView=true</v>
          </cell>
          <cell r="AS1072">
            <v>0.32863849765258218</v>
          </cell>
        </row>
        <row r="1073">
          <cell r="A1073" t="str">
            <v>SCJ-329-2024</v>
          </cell>
          <cell r="B1073">
            <v>45370</v>
          </cell>
          <cell r="E1073" t="str">
            <v>5 Contratación directa</v>
          </cell>
          <cell r="F1073" t="str">
            <v>33 Prestación de Servicios Profesionales y Apoyo (5-8)</v>
          </cell>
          <cell r="G1073" t="str">
            <v>JUAN CARLOS SIERRA DELGADILLO</v>
          </cell>
          <cell r="L1073" t="str">
            <v>PRESTAR LOS SERVICIOS PROFESIONALES COMO COMUNICADOR SOCIAL A LA SECRETARÍA DISTRITAL DE SEGURIDAD, CONVIVENCIA Y JUSTICIA, PARA APOYAR LA GESTION DE LA DÉCIMA TERCERA BRIGADA DEL EJÉRCITO.</v>
          </cell>
          <cell r="M1073">
            <v>45372</v>
          </cell>
          <cell r="N1073">
            <v>45677</v>
          </cell>
          <cell r="T1073">
            <v>53642640</v>
          </cell>
          <cell r="AE1073">
            <v>0</v>
          </cell>
          <cell r="AG1073">
            <v>0</v>
          </cell>
          <cell r="AL1073" t="str">
            <v>https://www.colombiacompra.gov.co/tienda-virtual-del-estado-colombiano/ordenes-compra/	CO1.PCCNTR.6120089</v>
          </cell>
          <cell r="AS1073">
            <v>0.23278688524590163</v>
          </cell>
        </row>
        <row r="1074">
          <cell r="A1074" t="str">
            <v>SCJ-330-2024</v>
          </cell>
          <cell r="B1074">
            <v>45366</v>
          </cell>
          <cell r="E1074" t="str">
            <v>5 Contratación directa</v>
          </cell>
          <cell r="F1074" t="str">
            <v>6 Arrendamientos y Adquisición de Inmuebles (5-8)</v>
          </cell>
          <cell r="G1074" t="str">
            <v>ERIKA LORENA MARTINEZ CORTES</v>
          </cell>
          <cell r="L1074" t="str">
            <v>CONTRATO DE ARRENDAMIENTO DE UN INMUEBLE PARA LA ADECUADA IMPLEMENTACIÓN DE LA CASA DE JUSTICIA DE SUBA LA CAMPIÑA</v>
          </cell>
          <cell r="M1074">
            <v>45369</v>
          </cell>
          <cell r="N1074">
            <v>45733</v>
          </cell>
          <cell r="T1074">
            <v>525896700</v>
          </cell>
          <cell r="AE1074">
            <v>0</v>
          </cell>
          <cell r="AG1074">
            <v>0</v>
          </cell>
          <cell r="AL1074" t="str">
            <v>https://community.secop.gov.co/Public/Tendering/ContractDetailView/Index?UniqueIdentifier=CO1.PCCNTR.6105943&amp;isModal=true&amp;asPopupView=true</v>
          </cell>
          <cell r="AS1074">
            <v>0.2032967032967033</v>
          </cell>
        </row>
        <row r="1075">
          <cell r="A1075" t="str">
            <v>SCJ-331-2024</v>
          </cell>
          <cell r="B1075">
            <v>45366</v>
          </cell>
          <cell r="E1075" t="str">
            <v>5 Contratación directa</v>
          </cell>
          <cell r="F1075" t="str">
            <v>6 Arrendamientos y Adquisición de Inmuebles (5-8)</v>
          </cell>
          <cell r="G1075" t="str">
            <v xml:space="preserve">REYES JAVIER CORREA </v>
          </cell>
          <cell r="L1075" t="str">
            <v>CONTRATO DE ARRENDAMIENTO DE UN INMUEBLE PARA LA ADECUADA IMPLEMENTACIÓN DE LA CASA DE JUSTICIA DE SUBA CIUDAD JARDIN</v>
          </cell>
          <cell r="M1075">
            <v>45369</v>
          </cell>
          <cell r="N1075">
            <v>45733</v>
          </cell>
          <cell r="T1075">
            <v>573373464</v>
          </cell>
          <cell r="AE1075">
            <v>0</v>
          </cell>
          <cell r="AG1075">
            <v>0</v>
          </cell>
          <cell r="AL1075" t="str">
            <v>https://www.colombiacompra.gov.co/tienda-virtual-del-estado-colombiano/ordenes-compra/	CO1.PCCNTR.6105932</v>
          </cell>
          <cell r="AS1075">
            <v>0.2032967032967033</v>
          </cell>
        </row>
        <row r="1076">
          <cell r="A1076" t="str">
            <v>SCJ-332-2024</v>
          </cell>
          <cell r="B1076">
            <v>45371</v>
          </cell>
          <cell r="E1076" t="str">
            <v>5 Contratación directa</v>
          </cell>
          <cell r="F1076" t="str">
            <v>33 Prestación de Servicios Profesionales y Apoyo (5-8)</v>
          </cell>
          <cell r="G1076" t="str">
            <v>JULIETH MICHELL ALONSO PINEDA</v>
          </cell>
          <cell r="L1076" t="str">
            <v>PRESTAR LOS SERVICIOS DE APOYO A LA GESTIÓN PARA LA ATENCIÓN DE EMERGENCIAS O URGENCIAS, Y DESPACHO A LOS ORGANISMOS DE EMERGENCIA Y SEGURIDAD QUE INTEGRAN EL NUSE 123 DEL SISTEMA CENTRO DE COMANDO, CONTROL, COMUNICACIONES Y CÓMPUTO C4.</v>
          </cell>
          <cell r="M1076">
            <v>45378</v>
          </cell>
          <cell r="N1076">
            <v>45742</v>
          </cell>
          <cell r="T1076">
            <v>32760000</v>
          </cell>
          <cell r="AE1076">
            <v>0</v>
          </cell>
          <cell r="AG1076">
            <v>0</v>
          </cell>
          <cell r="AL1076" t="str">
            <v>https://community.secop.gov.co/Public/Tendering/ContractDetailView/Index?UniqueIdentifier=CO1.PCCNTR.6123375&amp;isModal=true&amp;asPopupView=true</v>
          </cell>
          <cell r="AS1076">
            <v>0.17857142857142858</v>
          </cell>
        </row>
        <row r="1077">
          <cell r="A1077" t="str">
            <v>SCJ-333-2024</v>
          </cell>
          <cell r="B1077">
            <v>45370</v>
          </cell>
          <cell r="E1077" t="str">
            <v>5 Contratación directa</v>
          </cell>
          <cell r="F1077" t="str">
            <v>6 Arrendamientos y Adquisición de Inmuebles (5-8)</v>
          </cell>
          <cell r="G1077" t="str">
            <v>AMINTA RANGEL CASTRO</v>
          </cell>
          <cell r="L1077" t="str">
            <v>ARRENDAMIENTO DE UN PREDIO PARA EL USO COMO PARQUEADERO DE LOS VEHICULOS DE LA SECCIONAL DE INTELIGENCIA POLICIAL SIPOL  MEBOG</v>
          </cell>
          <cell r="M1077">
            <v>45371</v>
          </cell>
          <cell r="N1077">
            <v>45735</v>
          </cell>
          <cell r="T1077">
            <v>203433228</v>
          </cell>
          <cell r="AE1077">
            <v>0</v>
          </cell>
          <cell r="AG1077">
            <v>0</v>
          </cell>
          <cell r="AL1077" t="str">
            <v>https://community.secop.gov.co/Public/Tendering/ContractDetailView/Index?UniqueIdentifier=CO1.PCCNTR.6119254&amp;isModal=true&amp;asPopupView=true</v>
          </cell>
          <cell r="AS1077">
            <v>0.19780219780219779</v>
          </cell>
        </row>
        <row r="1078">
          <cell r="A1078" t="str">
            <v>SCJ-357-2024</v>
          </cell>
          <cell r="B1078">
            <v>45371</v>
          </cell>
          <cell r="E1078" t="str">
            <v>5 Contratación directa</v>
          </cell>
          <cell r="F1078" t="str">
            <v>33 Prestación de Servicios Profesionales y Apoyo (5-8)</v>
          </cell>
          <cell r="G1078" t="str">
            <v>MARIA CECILIA MARTINEZ PARALES</v>
          </cell>
          <cell r="L1078" t="str">
            <v>PRESTAR LOS SERVICIOS PROFESIONALES A LA SECRETARÍA DISTRITAL DE SEGURIDAD, CONVIVENCIA Y JUSTICIA, PARA APOYAR LA GESTIÓN JURÍDICA JUDICIAL DE LA DÉCIMA TERCERA BRIGADA DEL EJÉRCITO</v>
          </cell>
          <cell r="M1078">
            <v>45373</v>
          </cell>
          <cell r="N1078">
            <v>45678</v>
          </cell>
          <cell r="T1078">
            <v>60000000</v>
          </cell>
          <cell r="AE1078">
            <v>0</v>
          </cell>
          <cell r="AG1078">
            <v>0</v>
          </cell>
          <cell r="AL1078" t="str">
            <v>https://community.secop.gov.co/Public/Tendering/ContractDetailView/Index?UniqueIdentifier=CO1.PCCNTR.6127503&amp;isModal=true&amp;asPopupView=true</v>
          </cell>
          <cell r="AS1078">
            <v>0.22950819672131148</v>
          </cell>
        </row>
        <row r="1079">
          <cell r="A1079" t="str">
            <v>SCJ-358-2024</v>
          </cell>
          <cell r="B1079">
            <v>45371</v>
          </cell>
          <cell r="E1079" t="str">
            <v>5 Contratación directa</v>
          </cell>
          <cell r="F1079" t="str">
            <v>33 Prestación de Servicios Profesionales y Apoyo (5-8)</v>
          </cell>
          <cell r="G1079" t="str">
            <v>ELIZABETH  GUZMAN LADINO</v>
          </cell>
          <cell r="L1079" t="str">
            <v>PRESTACIÓN DE SERVICIOS PROFESIONALES PARA REALIZAR APOYO PSICOSOCIAL A LA SECRETARIA DE SEGURIDAD CONVICENCIA Y JUSTICIA, PARA SOPORTAR LA GESTIÓN EN EL BAMAR UNIDAD ADSCRITA A LA DECIMA TERCERA BRIGADA.</v>
          </cell>
          <cell r="M1079">
            <v>45374</v>
          </cell>
          <cell r="N1079">
            <v>45648</v>
          </cell>
          <cell r="T1079">
            <v>36635355</v>
          </cell>
          <cell r="AE1079">
            <v>0</v>
          </cell>
          <cell r="AG1079">
            <v>0</v>
          </cell>
          <cell r="AL1079" t="str">
            <v>https://community.secop.gov.co/Public/Tendering/ContractDetailView/Index?UniqueIdentifier=CO1.PCCNTR.6127058&amp;isModal=true&amp;asPopupView=true</v>
          </cell>
          <cell r="AS1079">
            <v>0.2518248175182482</v>
          </cell>
        </row>
        <row r="1080">
          <cell r="A1080" t="str">
            <v>SCJ-368-2024</v>
          </cell>
          <cell r="B1080">
            <v>45371</v>
          </cell>
          <cell r="E1080" t="str">
            <v>5 Contratación directa</v>
          </cell>
          <cell r="F1080" t="str">
            <v>33 Prestación de Servicios Profesionales y Apoyo (5-8)</v>
          </cell>
          <cell r="G1080" t="str">
            <v>SONIA NANETH ROJAS MORENO</v>
          </cell>
          <cell r="L1080" t="str">
            <v>PRESTACIÓN DE SERVICIOS DE APOYO A LA GESTIÓN PARA APOYAR EN EL SEGUIMIENTO Y VERIFICACIÓN DE LAS ACTIVIDADES RELACIONADAS CON LA OPERACIÓN DE RECEPCIÓN Y TRÁMITE DE INCIDENTES DEL NUSE 123 DEL CENTRO DE COMANDO, CONTROL, COMUNICACIONES Y CÓMPUTO C4</v>
          </cell>
          <cell r="M1080">
            <v>45373</v>
          </cell>
          <cell r="N1080">
            <v>45737</v>
          </cell>
          <cell r="T1080">
            <v>35952000</v>
          </cell>
          <cell r="AE1080">
            <v>0</v>
          </cell>
          <cell r="AG1080">
            <v>0</v>
          </cell>
          <cell r="AL1080" t="str">
            <v>https://community.secop.gov.co/Public/Tendering/ContractDetailView/Index?UniqueIdentifier=CO1.PCCNTR.6126780&amp;isModal=true&amp;asPopupView=true</v>
          </cell>
          <cell r="AS1080">
            <v>0.19230769230769232</v>
          </cell>
        </row>
        <row r="1081">
          <cell r="A1081" t="str">
            <v>SCJ-371-2024</v>
          </cell>
          <cell r="B1081">
            <v>45371</v>
          </cell>
          <cell r="E1081" t="str">
            <v>5 Contratación directa</v>
          </cell>
          <cell r="F1081" t="str">
            <v>33 Prestación de Servicios Profesionales y Apoyo (5-8)</v>
          </cell>
          <cell r="G1081" t="str">
            <v>LUIS ANTONIO MOJICA FIGUEROA</v>
          </cell>
          <cell r="L1081"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81">
            <v>45373</v>
          </cell>
          <cell r="N1081">
            <v>45709</v>
          </cell>
          <cell r="T1081">
            <v>77000000</v>
          </cell>
          <cell r="AE1081">
            <v>0</v>
          </cell>
          <cell r="AG1081">
            <v>0</v>
          </cell>
          <cell r="AL1081" t="str">
            <v>https://community.secop.gov.co/Public/Tendering/ContractDetailView/Index?UniqueIdentifier=CO1.PCCNTR.6127081&amp;isModal=true&amp;asPopupView=true</v>
          </cell>
          <cell r="AS1081">
            <v>0.20833333333333334</v>
          </cell>
        </row>
        <row r="1082">
          <cell r="A1082" t="str">
            <v>SCJ-372-2024</v>
          </cell>
          <cell r="B1082">
            <v>45371</v>
          </cell>
          <cell r="E1082" t="str">
            <v>5 Contratación directa</v>
          </cell>
          <cell r="F1082" t="str">
            <v>33 Prestación de Servicios Profesionales y Apoyo (5-8)</v>
          </cell>
          <cell r="G1082" t="str">
            <v>PATRICIA  GONGORA BERMUDEZ</v>
          </cell>
          <cell r="L1082" t="str">
            <v>PRESTAR LOS SERVICIOS DE APOYO A LA GESTION PARA LA ATENCIÓN DE EMERGENCIAS O URGENCIAS, Y DESPACHO A LOS ORGANISMOS DE EMERGENCIA Y SEGURIDAD QUE INTEGRAN EL NUSE 123 DEL SISTEMA CENTRO DE COMANDO, CONTROL, COMUNICACIONES Y CÓMPUTO C4</v>
          </cell>
          <cell r="M1082">
            <v>45378</v>
          </cell>
          <cell r="N1082">
            <v>45742</v>
          </cell>
          <cell r="T1082">
            <v>32760000</v>
          </cell>
          <cell r="AE1082">
            <v>0</v>
          </cell>
          <cell r="AG1082">
            <v>0</v>
          </cell>
          <cell r="AL1082" t="str">
            <v>https://community.secop.gov.co/Public/Tendering/ContractDetailView/Index?UniqueIdentifier=CO1.PCCNTR.6127184&amp;isModal=true&amp;asPopupView=true</v>
          </cell>
          <cell r="AS1082">
            <v>0.17857142857142858</v>
          </cell>
        </row>
        <row r="1083">
          <cell r="A1083" t="str">
            <v>SCJ-377-2024</v>
          </cell>
          <cell r="B1083">
            <v>45371</v>
          </cell>
          <cell r="E1083" t="str">
            <v>5 Contratación directa</v>
          </cell>
          <cell r="F1083" t="str">
            <v>33 Prestación de Servicios Profesionales y Apoyo (5-8)</v>
          </cell>
          <cell r="G1083" t="str">
            <v>ANA YEIMI SANCHEZ CASTRO</v>
          </cell>
          <cell r="L108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083">
            <v>45373</v>
          </cell>
          <cell r="N1083">
            <v>45586</v>
          </cell>
          <cell r="T1083">
            <v>64855000</v>
          </cell>
          <cell r="AE1083">
            <v>0</v>
          </cell>
          <cell r="AG1083">
            <v>0</v>
          </cell>
          <cell r="AL1083" t="str">
            <v>https://community.secop.gov.co/Public/Tendering/ContractDetailView/Index?UniqueIdentifier=CO1.PCCNTR.6127134&amp;isModal=true&amp;asPopupView=true</v>
          </cell>
          <cell r="AS1083">
            <v>0.32863849765258218</v>
          </cell>
        </row>
        <row r="1084">
          <cell r="A1084" t="str">
            <v>SCJ-378-2024</v>
          </cell>
          <cell r="B1084">
            <v>45371</v>
          </cell>
          <cell r="E1084" t="str">
            <v>5 Contratación directa</v>
          </cell>
          <cell r="F1084" t="str">
            <v>33 Prestación de Servicios Profesionales y Apoyo (5-8)</v>
          </cell>
          <cell r="G1084" t="str">
            <v>EDDY LUIS MARCHENA BARROS</v>
          </cell>
          <cell r="L1084" t="str">
            <v>PRESTACIÓN DE SERVICIOS PROFESIONALES PARA APOYAR EN LA ELABORACIÓN DE ESTRATEGIAS PUBLICITARIAS PARA FORTALECER LA IMAGEN CORPORATIVA Y LA PERCEPCIÓN CIUDADANA SOBRE EL CENTRO DE COMANDO, CONTROL, COMUNICACIONES Y CÓMPUTO.</v>
          </cell>
          <cell r="M1084">
            <v>45378</v>
          </cell>
          <cell r="N1084">
            <v>45714</v>
          </cell>
          <cell r="T1084">
            <v>58850000</v>
          </cell>
          <cell r="AE1084">
            <v>0</v>
          </cell>
          <cell r="AG1084">
            <v>0</v>
          </cell>
          <cell r="AL1084" t="str">
            <v>https://community.secop.gov.co/Public/Tendering/ContractDetailView/Index?UniqueIdentifier=CO1.PCCNTR.6126691&amp;isModal=true&amp;asPopupView=true</v>
          </cell>
          <cell r="AS1084">
            <v>0.19345238095238096</v>
          </cell>
        </row>
        <row r="1085">
          <cell r="A1085" t="str">
            <v>SCJ-380-2024</v>
          </cell>
          <cell r="B1085">
            <v>45371</v>
          </cell>
          <cell r="E1085" t="str">
            <v>5 Contratación directa</v>
          </cell>
          <cell r="F1085" t="str">
            <v>33 Prestación de Servicios Profesionales y Apoyo (5-8)</v>
          </cell>
          <cell r="G1085" t="str">
            <v>LUIS FELIPE VELEZ MURIEL</v>
          </cell>
          <cell r="L1085"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085">
            <v>45371</v>
          </cell>
          <cell r="N1085">
            <v>45707</v>
          </cell>
          <cell r="T1085">
            <v>45100000</v>
          </cell>
          <cell r="AE1085">
            <v>0</v>
          </cell>
          <cell r="AG1085">
            <v>0</v>
          </cell>
          <cell r="AL1085" t="str">
            <v>https://community.secop.gov.co/Public/Tendering/ContractDetailView/Index?UniqueIdentifier=CO1.PCCNTR.6127457&amp;isModal=true&amp;asPopupView=true</v>
          </cell>
          <cell r="AS1085">
            <v>0.21428571428571427</v>
          </cell>
        </row>
        <row r="1086">
          <cell r="A1086" t="str">
            <v>SCJ-391-2024</v>
          </cell>
          <cell r="B1086">
            <v>45371</v>
          </cell>
          <cell r="E1086" t="str">
            <v>5 Contratación directa</v>
          </cell>
          <cell r="F1086" t="str">
            <v>33 Prestación de Servicios Profesionales y Apoyo (5-8)</v>
          </cell>
          <cell r="G1086" t="str">
            <v>MARYARY SUNED QUINCHE SANCHEZ</v>
          </cell>
          <cell r="L1086" t="str">
            <v>PRESTAR SERVICIOS PROFESIONALES DE APOYO EN LOS TRÁMITES Y REQUERIMIENTOS ADMINISTRATIVOS Y SEGUIMIENTO DE LAS DIFERENTES ACTIVIDADES DE LOS PROYECTOS QUE SE DESARROLLEN EN EL CENTRO DE COMANDO COMUNICACIONES Y COMPUTO</v>
          </cell>
          <cell r="M1086">
            <v>45378</v>
          </cell>
          <cell r="N1086">
            <v>45742</v>
          </cell>
          <cell r="T1086">
            <v>80400000</v>
          </cell>
          <cell r="AE1086">
            <v>0</v>
          </cell>
          <cell r="AG1086">
            <v>0</v>
          </cell>
          <cell r="AL1086" t="str">
            <v>https://www.colombiacompra.gov.co/tienda-virtual-del-estado-colombiano/ordenes-compra/	CO1.PCCNTR.6126667</v>
          </cell>
          <cell r="AS1086">
            <v>0.17857142857142858</v>
          </cell>
        </row>
        <row r="1087">
          <cell r="A1087" t="str">
            <v>SCJ-402-2024</v>
          </cell>
          <cell r="B1087">
            <v>45371</v>
          </cell>
          <cell r="E1087" t="str">
            <v>5 Contratación directa</v>
          </cell>
          <cell r="F1087" t="str">
            <v>33 Prestación de Servicios Profesionales y Apoyo (5-8)</v>
          </cell>
          <cell r="G1087" t="str">
            <v>PAOLA ALEJANDRA GONZALEZ GUERRERO</v>
          </cell>
          <cell r="L1087" t="str">
            <v>PRESTACIÓN DE SERVICIOS DE APOYO A LA GESTIÓN PARA APOYAR EN EL SEGUIMIENTO Y VERIFICACIÓN DE LAS ACTIVIDADES RELACIONADAS CON LA OPERACIÓN DE RECEPCIÓN Y TRÁMITE DE INCIDENTES DEL NUSE 123 DEL CENTRO DE COMANDO, CONTROL, COMUNICACIONES Y CÓMPUTO C4</v>
          </cell>
          <cell r="M1087">
            <v>45373</v>
          </cell>
          <cell r="N1087">
            <v>45737</v>
          </cell>
          <cell r="T1087">
            <v>35952000</v>
          </cell>
          <cell r="AE1087">
            <v>0</v>
          </cell>
          <cell r="AG1087">
            <v>0</v>
          </cell>
          <cell r="AL1087" t="str">
            <v>https://community.secop.gov.co/Public/Tendering/ContractDetailView/Index?UniqueIdentifier=CO1.PCCNTR.6127301&amp;isModal=true&amp;asPopupView=true</v>
          </cell>
          <cell r="AS1087">
            <v>0.19230769230769232</v>
          </cell>
        </row>
        <row r="1088">
          <cell r="A1088" t="str">
            <v>SCJ-408-2024</v>
          </cell>
          <cell r="B1088">
            <v>45372</v>
          </cell>
          <cell r="E1088" t="str">
            <v>5 Contratación directa</v>
          </cell>
          <cell r="F1088" t="str">
            <v>33 Prestación de Servicios Profesionales y Apoyo (5-8)</v>
          </cell>
          <cell r="G1088" t="str">
            <v>YEILE DANELLI GAMBOA GARCIA</v>
          </cell>
          <cell r="L1088" t="str">
            <v>PRESTAR LOS SERVICIOS PROFESIONALES A LA SECRETARÍA DISTRITAL DE SEGURIDAD, CONVIVENCIA Y JUSTICIA, PARA APOYAR LA COORDINACION JURÍDICA INTEGRAL DE LA DÉCIMA TERCERA BRIGADA DEL EJÉRCITO.</v>
          </cell>
          <cell r="M1088">
            <v>45376</v>
          </cell>
          <cell r="N1088">
            <v>45681</v>
          </cell>
          <cell r="T1088">
            <v>55000000</v>
          </cell>
          <cell r="AE1088">
            <v>0</v>
          </cell>
          <cell r="AG1088">
            <v>0</v>
          </cell>
          <cell r="AL1088" t="str">
            <v>https://community.secop.gov.co/Public/Tendering/ContractDetailView/Index?UniqueIdentifier=CO1.PCCNTR.6133438&amp;isModal=true&amp;asPopupView=true</v>
          </cell>
          <cell r="AS1088">
            <v>0.21967213114754097</v>
          </cell>
        </row>
        <row r="1089">
          <cell r="A1089" t="str">
            <v>SCJ-409-2024</v>
          </cell>
          <cell r="B1089">
            <v>45372</v>
          </cell>
          <cell r="E1089" t="str">
            <v>5 Contratación directa</v>
          </cell>
          <cell r="F1089" t="str">
            <v>33 Prestación de Servicios Profesionales y Apoyo (5-8)</v>
          </cell>
          <cell r="G1089" t="str">
            <v>NAYIBE  RAMIREZ AVELLA</v>
          </cell>
          <cell r="L1089" t="str">
            <v>PRESTAR LOS SERVICIOS DE APOYO A LA GESTION PARA LA ATENCIÓN DE EMERGENCIAS O URGENCIAS, Y DESPACHO A LOS ORGANISMOS DE EMERGENCIA Y SEGURIDAD QUE INTEGRAN EL NUSE 123 DEL SISTEMA CENTRO DE COMANDO, CONTROL, COMUNICACIONES Y CÓMPUTO C4.</v>
          </cell>
          <cell r="M1089">
            <v>45374</v>
          </cell>
          <cell r="N1089">
            <v>45738</v>
          </cell>
          <cell r="T1089">
            <v>32760000</v>
          </cell>
          <cell r="AE1089">
            <v>0</v>
          </cell>
          <cell r="AG1089">
            <v>0</v>
          </cell>
          <cell r="AL1089" t="str">
            <v>https://community.secop.gov.co/Public/Tendering/ContractDetailView/Index?UniqueIdentifier=CO1.PCCNTR.6133739&amp;isModal=true&amp;asPopupView=true</v>
          </cell>
          <cell r="AS1089">
            <v>0.18956043956043955</v>
          </cell>
        </row>
        <row r="1090">
          <cell r="A1090" t="str">
            <v>SCJ-410-2024</v>
          </cell>
          <cell r="B1090" t="str">
            <v>2024/04/08</v>
          </cell>
          <cell r="E1090" t="str">
            <v>5 Contratación directa</v>
          </cell>
          <cell r="F1090" t="str">
            <v>33 Prestación de Servicios Profesionales y Apoyo (5-8)</v>
          </cell>
          <cell r="G1090" t="str">
            <v>ANGEL AUGUSTO SANCHEZ HERNANDEZ</v>
          </cell>
          <cell r="L1090" t="str">
            <v>PRESTAR LOS SERVICIOS PROFESIONALES A LA SECRETARÍA DISTRITAL DE SEGURIDAD, CONVIVENCIA Y JUSTICIA, PARA APOYAR A LA DÉCIMA TERCERA BRIGADA DEL EJÉRCITO EN LA  EJECUCIÓN DE LOS PROYECTOS DE INVERSION DE LOS BIENES ENTREGADOS EN COMODATO</v>
          </cell>
          <cell r="M1090" t="str">
            <v>2024/04/10</v>
          </cell>
          <cell r="N1090">
            <v>45666</v>
          </cell>
          <cell r="T1090">
            <v>36635355</v>
          </cell>
          <cell r="AE1090">
            <v>0</v>
          </cell>
          <cell r="AG1090">
            <v>0</v>
          </cell>
          <cell r="AL1090" t="str">
            <v>https://community.secop.gov.co/Public/Tendering/ContractDetailView/Index?UniqueIdentifier=CO1.PCCNTR.6180752&amp;isModal=true&amp;asPopupView=true</v>
          </cell>
          <cell r="AS1090">
            <v>0.18613138686131386</v>
          </cell>
        </row>
        <row r="1091">
          <cell r="A1091" t="str">
            <v>SCJ-419-2024</v>
          </cell>
          <cell r="B1091">
            <v>45373</v>
          </cell>
          <cell r="E1091" t="str">
            <v>5 Contratación directa</v>
          </cell>
          <cell r="F1091" t="str">
            <v>33 Prestación de Servicios Profesionales y Apoyo (5-8)</v>
          </cell>
          <cell r="G1091" t="str">
            <v>WILLIAM RENZON GAMBOA GARCIA</v>
          </cell>
          <cell r="L1091" t="str">
            <v>PRESTAR LOS SERVICIOS DE APOYO A LA GESTION A LA SECRETARIA DE SEGURIDAD, CONVIVENCIA Y JUSTICIA, EN LA GESTIÓN ADMINISTRATIVA DE LA DÉCIMA TERCERA BRIGADA DEL EJERCITO</v>
          </cell>
          <cell r="M1091">
            <v>45379</v>
          </cell>
          <cell r="N1091">
            <v>45684</v>
          </cell>
          <cell r="T1091">
            <v>25230350</v>
          </cell>
          <cell r="AE1091">
            <v>0</v>
          </cell>
          <cell r="AG1091">
            <v>0</v>
          </cell>
          <cell r="AL1091" t="str">
            <v>https://community.secop.gov.co/Public/Tendering/ContractDetailView/Index?UniqueIdentifier=CO1.PCCNTR.6136928&amp;isModal=true&amp;asPopupView=true</v>
          </cell>
          <cell r="AS1091">
            <v>0.20983606557377049</v>
          </cell>
        </row>
        <row r="1092">
          <cell r="A1092" t="str">
            <v>SCJ-421-2024</v>
          </cell>
          <cell r="B1092">
            <v>45373</v>
          </cell>
          <cell r="E1092" t="str">
            <v>5 Contratación directa</v>
          </cell>
          <cell r="F1092" t="str">
            <v>33 Prestación de Servicios Profesionales y Apoyo (5-8)</v>
          </cell>
          <cell r="G1092" t="str">
            <v>YERALDIN  RANGEL AGUILAR</v>
          </cell>
          <cell r="L1092" t="str">
            <v>PRESTAR LOS SERVICIOS DE APOYO A LA GESTION PARA LA ATENCIÓN DE EMERGENCIAS O URGENCIAS, Y DESPACHO A LOS ORGANISMOS DE EMERGENCIA Y SEGURIDAD QUE INTEGRAN EL NUSE 123 DEL SISTEMA CENTRO DE COMANDO, CONTROL, COMUNICACIONES Y CÓMPUTO C4.</v>
          </cell>
          <cell r="M1092">
            <v>45378</v>
          </cell>
          <cell r="N1092">
            <v>45742</v>
          </cell>
          <cell r="T1092">
            <v>32760000</v>
          </cell>
          <cell r="AE1092">
            <v>0</v>
          </cell>
          <cell r="AG1092">
            <v>0</v>
          </cell>
          <cell r="AL1092" t="str">
            <v>https://community.secop.gov.co/Public/Tendering/ContractDetailView/Index?UniqueIdentifier=CO1.PCCNTR.6134330&amp;isModal=true&amp;asPopupView=true</v>
          </cell>
          <cell r="AS1092">
            <v>0.17857142857142858</v>
          </cell>
        </row>
        <row r="1093">
          <cell r="A1093" t="str">
            <v>SCJ-422-2024</v>
          </cell>
          <cell r="B1093">
            <v>45372</v>
          </cell>
          <cell r="E1093" t="str">
            <v>5 Contratación directa</v>
          </cell>
          <cell r="F1093" t="str">
            <v>33 Prestación de Servicios Profesionales y Apoyo (5-8)</v>
          </cell>
          <cell r="G1093" t="str">
            <v>RAFAEL  TOLEDO PUENTES</v>
          </cell>
          <cell r="L1093" t="str">
            <v>PRESTACIÓN DE SERVICIOS DE APOYO A LA GESTIÓN PARA APOYAR EN EL SEGUIMIENTO Y VERIFICACIÓN DE LAS ACTIVIDADES RELACIONADAS CON LA OPERACIÓN DE RECEPCIÓN Y TRÁMITE DE INCIDENTES DEL NUSE 123 DEL CENTRO DE COMANDO, CONTROL, COMUNICACIONES Y CÓMPUTO C4.</v>
          </cell>
          <cell r="M1093">
            <v>45374</v>
          </cell>
          <cell r="N1093">
            <v>45738</v>
          </cell>
          <cell r="T1093">
            <v>35952000</v>
          </cell>
          <cell r="AE1093">
            <v>0</v>
          </cell>
          <cell r="AG1093">
            <v>0</v>
          </cell>
          <cell r="AL1093" t="str">
            <v>https://community.secop.gov.co/Public/Tendering/ContractDetailView/Index?UniqueIdentifier=CO1.PCCNTR.6134197&amp;isModal=true&amp;asPopupView=true</v>
          </cell>
          <cell r="AS1093">
            <v>0.18956043956043955</v>
          </cell>
        </row>
        <row r="1094">
          <cell r="A1094" t="str">
            <v>SCJ-423-2024</v>
          </cell>
          <cell r="B1094" t="str">
            <v>2024/03/22</v>
          </cell>
          <cell r="E1094" t="str">
            <v>5 Contratación directa</v>
          </cell>
          <cell r="F1094" t="str">
            <v>33 Prestación de Servicios Profesionales y Apoyo (5-8)</v>
          </cell>
          <cell r="G1094" t="str">
            <v>MARIA ANGELICA DIAZ HERRERA</v>
          </cell>
          <cell r="L1094" t="str">
            <v>“PRESTAR LOS SERVICIOS DE APOYO A LA GESTION PARA LA ATENCIÓN DE EMERGENCIAS O URGENCIAS, Y DESPACHO A LOS ORGANISMOS DE EMERGENCIA Y SEGURIDAD QUE INTEGRAN EL  NUSE 123 DEL SISTEMA CENTRO DE COMANDO, CONTROL, COMUNICACIONES Y CÓMPUTO C4</v>
          </cell>
          <cell r="M1094" t="str">
            <v>2024/04/01</v>
          </cell>
          <cell r="N1094">
            <v>45747</v>
          </cell>
          <cell r="T1094">
            <v>32760000</v>
          </cell>
          <cell r="AE1094">
            <v>0</v>
          </cell>
          <cell r="AG1094">
            <v>0</v>
          </cell>
          <cell r="AL1094" t="str">
            <v>https://community.secop.gov.co/Public/Tendering/ContractDetailView/Index?UniqueIdentifier=CO1.PCCNTR.6135251&amp;isModal=true&amp;asPopupView=true</v>
          </cell>
          <cell r="AS1094">
            <v>0.16483516483516483</v>
          </cell>
        </row>
        <row r="1095">
          <cell r="A1095" t="str">
            <v>SCJ-425-2024</v>
          </cell>
          <cell r="B1095">
            <v>45373</v>
          </cell>
          <cell r="E1095" t="str">
            <v>5 Contratación directa</v>
          </cell>
          <cell r="F1095" t="str">
            <v>33 Prestación de Servicios Profesionales y Apoyo (5-8)</v>
          </cell>
          <cell r="G1095" t="str">
            <v>YOLANDA PATRICIA VARGAS MARTIN</v>
          </cell>
          <cell r="L1095" t="str">
            <v>PRESTAR LOS SERVICIOS DE APOYO A LA GESTION PARA LA ATENCIÓN DE EMERGENCIAS O URGENCIAS, Y DESPACHO A LOS ORGANISMOS DE EMERGENCIA Y SEGURIDAD QUE INTEGRAN EL NUSE 123 DEL SISTEMA CENTRO DE COMANDO, CONTROL, COMUNICACIONES Y CÓMPUTO C4.</v>
          </cell>
          <cell r="M1095">
            <v>45377</v>
          </cell>
          <cell r="N1095">
            <v>45741</v>
          </cell>
          <cell r="T1095">
            <v>32760000</v>
          </cell>
          <cell r="AE1095">
            <v>0</v>
          </cell>
          <cell r="AG1095">
            <v>0</v>
          </cell>
          <cell r="AL1095" t="str">
            <v>https://community.secop.gov.co/Public/Tendering/ContractDetailView/Index?UniqueIdentifier=CO1.PCCNTR.6134712&amp;isModal=true&amp;asPopupView=true</v>
          </cell>
          <cell r="AS1095">
            <v>0.18131868131868131</v>
          </cell>
        </row>
        <row r="1096">
          <cell r="A1096" t="str">
            <v>SCJ-428-2024</v>
          </cell>
          <cell r="B1096">
            <v>45372</v>
          </cell>
          <cell r="E1096" t="str">
            <v>5 Contratación directa</v>
          </cell>
          <cell r="F1096" t="str">
            <v>33 Prestación de Servicios Profesionales y Apoyo (5-8)</v>
          </cell>
          <cell r="G1096" t="str">
            <v>LUIS ALEJANDRO GERENA AVELLANEDA</v>
          </cell>
          <cell r="L1096" t="str">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ell>
          <cell r="M1096">
            <v>45373</v>
          </cell>
          <cell r="N1096">
            <v>45556</v>
          </cell>
          <cell r="T1096">
            <v>60000000</v>
          </cell>
          <cell r="AE1096">
            <v>0</v>
          </cell>
          <cell r="AG1096">
            <v>0</v>
          </cell>
          <cell r="AL1096" t="str">
            <v>https://community.secop.gov.co/Public/Tendering/ContractDetailView/Index?UniqueIdentifier=CO1.PCCNTR.6133907&amp;isModal=true&amp;asPopupView=true</v>
          </cell>
          <cell r="AS1096">
            <v>0.38251366120218577</v>
          </cell>
        </row>
        <row r="1097">
          <cell r="A1097" t="str">
            <v>SCJ-435-2024</v>
          </cell>
          <cell r="B1097">
            <v>45373</v>
          </cell>
          <cell r="E1097" t="str">
            <v>5 Contratación directa</v>
          </cell>
          <cell r="F1097" t="str">
            <v>33 Prestación de Servicios Profesionales y Apoyo (5-8)</v>
          </cell>
          <cell r="G1097" t="str">
            <v>ERNEY  CARVAJAL GUEVARA</v>
          </cell>
          <cell r="L1097" t="str">
            <v>PRESTAR LOS SERVICIOS DE APOYO A LA GESTION PARA LA ATENCIÓN DE EMERGENCIAS O URGENCIAS, Y DESPACHO A LOS ORGANISMOS DE EMERGENCIA Y SEGURIDAD QUE INTEGRAN EL NUSE 123 DEL SISTEMA CENTRO DE COMANDO, CONTROL, COMUNICACIONES Y CÓMPUTO C4.</v>
          </cell>
          <cell r="M1097">
            <v>45378</v>
          </cell>
          <cell r="N1097">
            <v>45742</v>
          </cell>
          <cell r="T1097">
            <v>32760000</v>
          </cell>
          <cell r="AE1097">
            <v>0</v>
          </cell>
          <cell r="AG1097">
            <v>0</v>
          </cell>
          <cell r="AL1097" t="str">
            <v>https://community.secop.gov.co/Public/Tendering/ContractDetailView/Index?UniqueIdentifier=CO1.PCCNTR.6141311&amp;isModal=true&amp;asPopupView=true</v>
          </cell>
          <cell r="AS1097">
            <v>0.17857142857142858</v>
          </cell>
        </row>
        <row r="1098">
          <cell r="A1098" t="str">
            <v>SCJ-438-2024</v>
          </cell>
          <cell r="B1098" t="str">
            <v>2024/03/22</v>
          </cell>
          <cell r="E1098" t="str">
            <v>5 Contratación directa</v>
          </cell>
          <cell r="F1098" t="str">
            <v>33 Prestación de Servicios Profesionales y Apoyo (5-8)</v>
          </cell>
          <cell r="G1098" t="str">
            <v>CRISTIAN DARIO CASTAÑEDA LINARES</v>
          </cell>
          <cell r="L1098" t="str">
            <v>PRESTAR LOS SERVICIOS DE APOYO A LA GESTION PARA LA ATENCIÓN DE EMERGENCIAS O URGENCIAS, Y DESPACHO A LOS ORGANISMOS DE EMERGENCIA Y SEGURIDAD QUE INTEGRAN EL NUSE 123 DEL SISTEMA CENTRO DE COMANDO, CONTROL, COMUNICACIONES Y CÓMPUTO C4</v>
          </cell>
          <cell r="M1098" t="str">
            <v>2024/04/03</v>
          </cell>
          <cell r="N1098">
            <v>45749</v>
          </cell>
          <cell r="T1098">
            <v>32760000</v>
          </cell>
          <cell r="AE1098">
            <v>0</v>
          </cell>
          <cell r="AG1098">
            <v>0</v>
          </cell>
          <cell r="AL1098" t="str">
            <v>https://community.secop.gov.co/Public/Tendering/ContractDetailView/Index?UniqueIdentifier=CO1.PCCNTR.6140784&amp;isModal=true&amp;asPopupView=true</v>
          </cell>
          <cell r="AS1098">
            <v>0.15934065934065933</v>
          </cell>
        </row>
        <row r="1099">
          <cell r="A1099" t="str">
            <v>SCJ-441-2024</v>
          </cell>
          <cell r="B1099" t="str">
            <v>2024/03/22</v>
          </cell>
          <cell r="E1099" t="str">
            <v>5 Contratación directa</v>
          </cell>
          <cell r="F1099" t="str">
            <v>33 Prestación de Servicios Profesionales y Apoyo (5-8)</v>
          </cell>
          <cell r="G1099" t="str">
            <v>ROSA YANETH SANTOS RODRIGUEZ</v>
          </cell>
          <cell r="L1099" t="str">
            <v>PRESTAR LOS SERVICIOS DE APOYO A LA GESTION PARA LA ATENCIÓN DE EMERGENCIAS O URGENCIAS, Y DESPACHO A LOS ORGANISMOS DE EMERGENCIA Y SEGURIDAD QUE INTEGRAN EL NUSE 123 DEL SISTEMA CENTRO DE COMANDO, CONTROL, COMUNICACIONES Y CÓMPUTO C4</v>
          </cell>
          <cell r="M1099" t="str">
            <v>2024/04/02</v>
          </cell>
          <cell r="N1099">
            <v>45748</v>
          </cell>
          <cell r="T1099">
            <v>32760000</v>
          </cell>
          <cell r="AE1099">
            <v>0</v>
          </cell>
          <cell r="AG1099">
            <v>0</v>
          </cell>
          <cell r="AL1099" t="str">
            <v>https://community.secop.gov.co/Public/Tendering/ContractDetailView/Index?UniqueIdentifier=CO1.PCCNTR.6139320&amp;isModal=true&amp;asPopupView=true</v>
          </cell>
          <cell r="AS1099">
            <v>0.16208791208791209</v>
          </cell>
        </row>
        <row r="1100">
          <cell r="A1100" t="str">
            <v>SCJ-442-2024</v>
          </cell>
          <cell r="B1100">
            <v>45373</v>
          </cell>
          <cell r="E1100" t="str">
            <v>5 Contratación directa</v>
          </cell>
          <cell r="F1100" t="str">
            <v>33 Prestación de Servicios Profesionales y Apoyo (5-8)</v>
          </cell>
          <cell r="G1100" t="str">
            <v>INGRI DAYAN LOZANO VELASCO</v>
          </cell>
          <cell r="L1100" t="str">
            <v>PRESTAR LOS SERVICIOS DE APOYO A LA GESTION PARA LA ATENCIÓN DE EMERGENCIAS O URGENCIAS, Y DESPACHO A LOS ORGANISMOS DE EMERGENCIA Y SEGURIDAD QUE INTEGRAN EL NUSE 123 DEL SISTEMA CENTRO DE COMANDO, CONTROL, COMUNICACIONES Y CÓMPUTO C4</v>
          </cell>
          <cell r="M1100">
            <v>45379</v>
          </cell>
          <cell r="N1100">
            <v>45743</v>
          </cell>
          <cell r="T1100">
            <v>32760000</v>
          </cell>
          <cell r="AE1100">
            <v>0</v>
          </cell>
          <cell r="AG1100">
            <v>0</v>
          </cell>
          <cell r="AL1100" t="str">
            <v>https://www.colombiacompra.gov.co/tienda-virtual-del-estado-colombiano/ordenes-compra/	CO1.PCCNTR.6138598</v>
          </cell>
          <cell r="AS1100">
            <v>0.17582417582417584</v>
          </cell>
        </row>
        <row r="1101">
          <cell r="A1101" t="str">
            <v>SCJ-448-2024</v>
          </cell>
          <cell r="B1101">
            <v>45373</v>
          </cell>
          <cell r="E1101" t="str">
            <v>5 Contratación directa</v>
          </cell>
          <cell r="F1101" t="str">
            <v>33 Prestación de Servicios Profesionales y Apoyo (5-8)</v>
          </cell>
          <cell r="G1101" t="str">
            <v>NUBIA STELLA MENESES REYES</v>
          </cell>
          <cell r="L1101" t="str">
            <v>PRESTAR LOS SERVICIOS DE APOYO A LA GESTION PARA LA ATENCIÓN DE EMERGENCIAS O URGENCIAS, Y DESPACHO A LOS ORGANISMOS DE EMERGENCIA Y SEGURIDAD QUE INTEGRAN EL NUSE 123 DEL SISTEMA CENTRO DE COMANDO, CONTROL, COMUNICACIONES Y CÓMPUTO C4.</v>
          </cell>
          <cell r="M1101">
            <v>45378</v>
          </cell>
          <cell r="N1101">
            <v>45742</v>
          </cell>
          <cell r="T1101">
            <v>32760000</v>
          </cell>
          <cell r="AE1101">
            <v>0</v>
          </cell>
          <cell r="AG1101">
            <v>0</v>
          </cell>
          <cell r="AL1101" t="str">
            <v>https://community.secop.gov.co/Public/Tendering/ContractDetailView/Index?UniqueIdentifier=CO1.PCCNTR.6141724&amp;isModal=true&amp;asPopupView=true</v>
          </cell>
          <cell r="AS1101">
            <v>0.17857142857142858</v>
          </cell>
        </row>
        <row r="1102">
          <cell r="A1102" t="str">
            <v>SCJ-449-2024</v>
          </cell>
          <cell r="B1102">
            <v>45377</v>
          </cell>
          <cell r="E1102" t="str">
            <v>5 Contratación directa</v>
          </cell>
          <cell r="F1102" t="str">
            <v>33 Prestación de Servicios Profesionales y Apoyo (5-8)</v>
          </cell>
          <cell r="G1102" t="str">
            <v>ERIKA LIZETH ROJAS RONDON</v>
          </cell>
          <cell r="L1102" t="str">
            <v>PRESTAR LOS SERVICIOS DE APOYO A LA GESTION PARA LA ATENCIÓN DE EMERGENCIAS O URGENCIAS, Y DESPACHO A LOS ORGANISMOS DE EMERGENCIA Y SEGURIDAD QUE INTEGRAN EL NUSE 123 DEL SISTEMA CENTRO DE COMANDO, CONTROL, COMUNICACIONES Y CÓMPUTO C4</v>
          </cell>
          <cell r="M1102">
            <v>45379</v>
          </cell>
          <cell r="N1102">
            <v>45623</v>
          </cell>
          <cell r="T1102">
            <v>23968000</v>
          </cell>
          <cell r="AE1102">
            <v>0</v>
          </cell>
          <cell r="AG1102">
            <v>0</v>
          </cell>
          <cell r="AL1102" t="str">
            <v>https://community.secop.gov.co/Public/Tendering/ContractDetailView/Index?UniqueIdentifier=CO1.PCCNTR.6139502&amp;isModal=true&amp;asPopupView=true</v>
          </cell>
          <cell r="AS1102">
            <v>0.26229508196721313</v>
          </cell>
        </row>
        <row r="1103">
          <cell r="A1103" t="str">
            <v>SCJ-456-2024</v>
          </cell>
          <cell r="B1103">
            <v>45373</v>
          </cell>
          <cell r="E1103" t="str">
            <v>5 Contratación directa</v>
          </cell>
          <cell r="F1103" t="str">
            <v>33 Prestación de Servicios Profesionales y Apoyo (5-8)</v>
          </cell>
          <cell r="G1103" t="str">
            <v>CANGREJO TOLE JOHN YEFERSSON</v>
          </cell>
          <cell r="L1103" t="str">
            <v>PRESTAR LOS SERVICIOS DE APOYO A LA GESTION PARA LA ATENCIÓN DE EMERGENCIAS O URGENCIAS, Y DESPACHO A LOS ORGANISMOS DE EMERGENCIA Y SEGURIDAD QUE INTEGRAN EL NUSE 123 DEL SISTEMA CENTRO DE COMANDO, CONTROL, COMUNICACIONES Y CÓMPUTO C4.</v>
          </cell>
          <cell r="M1103">
            <v>45378</v>
          </cell>
          <cell r="N1103">
            <v>45742</v>
          </cell>
          <cell r="T1103">
            <v>32760000</v>
          </cell>
          <cell r="AE1103">
            <v>0</v>
          </cell>
          <cell r="AG1103">
            <v>0</v>
          </cell>
          <cell r="AL1103" t="str">
            <v>https://community.secop.gov.co/Public/Tendering/ContractDetailView/Index?UniqueIdentifier=CO1.PCCNTR.6141941&amp;isModal=true&amp;asPopupView=true</v>
          </cell>
          <cell r="AS1103">
            <v>0.17857142857142858</v>
          </cell>
        </row>
        <row r="1104">
          <cell r="A1104" t="str">
            <v>SCJ-457-2024</v>
          </cell>
          <cell r="B1104">
            <v>45376</v>
          </cell>
          <cell r="E1104" t="str">
            <v>5 Contratación directa</v>
          </cell>
          <cell r="F1104" t="str">
            <v>33 Prestación de Servicios Profesionales y Apoyo (5-8)</v>
          </cell>
          <cell r="G1104" t="str">
            <v>MARIA DE LOS SANTOS MORENO MACHADO</v>
          </cell>
          <cell r="L1104" t="str">
            <v>PRESTAR LOS SERVICIOS DE APOYO A LA GESTION PARA LA ATENCIÓN DE EMERGENCIAS O URGENCIAS, Y DESPACHO A LOS ORGANISMOS DE EMERGENCIA Y SEGURIDAD QUE INTEGRAN EL NUSE 123 DEL SISTEMA CENTRO DE COMANDO, CONTROL, COMUNICACIONES Y CÓMPUTO C4</v>
          </cell>
          <cell r="M1104">
            <v>45378</v>
          </cell>
          <cell r="N1104">
            <v>45742</v>
          </cell>
          <cell r="T1104">
            <v>32760000</v>
          </cell>
          <cell r="AE1104">
            <v>0</v>
          </cell>
          <cell r="AG1104">
            <v>0</v>
          </cell>
          <cell r="AL1104" t="str">
            <v>https://community.secop.gov.co/Public/Tendering/ContractDetailView/Index?UniqueIdentifier=CO1.PCCNTR.6141956&amp;isModal=true&amp;asPopupView=true</v>
          </cell>
          <cell r="AS1104">
            <v>0.17857142857142858</v>
          </cell>
        </row>
        <row r="1105">
          <cell r="A1105" t="str">
            <v>SCJ-462-2024</v>
          </cell>
          <cell r="B1105">
            <v>45373</v>
          </cell>
          <cell r="E1105" t="str">
            <v>5 Contratación directa</v>
          </cell>
          <cell r="F1105" t="str">
            <v>6 Arrendamientos y Adquisición de Inmuebles (5-8)</v>
          </cell>
          <cell r="G1105" t="str">
            <v>INVERSIONES TODOS LOS SANTOS S.A.SINVERSIONES TODOS LOS SANTOS SAS</v>
          </cell>
          <cell r="L1105" t="str">
            <v>CONTRATO DE ARRENDAMIENTO DE UN INMUEBLE PARA LA ADECUADA IMPLEMENTACIÓN DE LA CASA DE JUSTICIA DE  USAQUEN”,</v>
          </cell>
          <cell r="M1105">
            <v>45378</v>
          </cell>
          <cell r="N1105">
            <v>45742</v>
          </cell>
          <cell r="T1105">
            <v>695210928</v>
          </cell>
          <cell r="AE1105">
            <v>0</v>
          </cell>
          <cell r="AG1105">
            <v>0</v>
          </cell>
          <cell r="AL1105" t="str">
            <v>https://community.secop.gov.co/Public/Tendering/ContractDetailView/Index?UniqueIdentifier=CO1.PCCNTR.6141938&amp;isModal=true&amp;asPopupView=true</v>
          </cell>
          <cell r="AS1105">
            <v>0.17857142857142858</v>
          </cell>
        </row>
        <row r="1106">
          <cell r="A1106" t="str">
            <v>SCJ-464-2024</v>
          </cell>
          <cell r="B1106" t="str">
            <v>2024/03/26</v>
          </cell>
          <cell r="E1106" t="str">
            <v>5 Contratación directa</v>
          </cell>
          <cell r="F1106" t="str">
            <v>33 Prestación de Servicios Profesionales y Apoyo (5-8)</v>
          </cell>
          <cell r="G1106" t="str">
            <v>FABIO ANDRES ALBORNOZ QUINTERO</v>
          </cell>
          <cell r="L1106" t="str">
            <v>PRESTAR SERVICIOS PROFESIONALES PARA APOYAR EN EL ANÁLISIS, EVALUACIÓN, IMPLEMENTACIÓN Y EJECUCIÓN DE ACTIVIDADES PARA EL FORTALECIMIENTO DE LOS PROYECTOS DE SEGURIDAD DEL CENTRO DE COMANDO, CONTROL, COMUNICACIONES Y CÓMPUTO-C4</v>
          </cell>
          <cell r="M1106" t="str">
            <v>2024/04/01</v>
          </cell>
          <cell r="N1106">
            <v>45747</v>
          </cell>
          <cell r="T1106">
            <v>144000000</v>
          </cell>
          <cell r="AE1106">
            <v>0</v>
          </cell>
          <cell r="AG1106">
            <v>0</v>
          </cell>
          <cell r="AL1106" t="str">
            <v>https://community.secop.gov.co/Public/Tendering/ContractDetailView/Index?UniqueIdentifier=CO1.PCCNTR.6149314&amp;isModal=true&amp;asPopupView=true</v>
          </cell>
          <cell r="AS1106">
            <v>0.16483516483516483</v>
          </cell>
        </row>
        <row r="1107">
          <cell r="A1107" t="str">
            <v>SCJ-465-2024</v>
          </cell>
          <cell r="B1107" t="str">
            <v>2024/03/27</v>
          </cell>
          <cell r="E1107" t="str">
            <v>5 Contratación directa</v>
          </cell>
          <cell r="F1107" t="str">
            <v>33 Prestación de Servicios Profesionales y Apoyo (5-8)</v>
          </cell>
          <cell r="G1107" t="str">
            <v>FABIAN RODOLFO ACEVEDO BACHILLER</v>
          </cell>
          <cell r="L1107" t="str">
            <v>PRESTACIÓN DE SERVICIOS PROFESIONALES DE UN PSICÓLOGO PARA LA ORIENTACIÓN, PROMOCIÓN Y PREVENCIÓN DE LA SALUD PSICOLÓGICA DEL PERSONAL OPERATIVO DEL CENTRO, COMANDO, CONTROL, COMUNICACIONES Y CÓMPUTO C4.</v>
          </cell>
          <cell r="M1107" t="str">
            <v>2024/04/03</v>
          </cell>
          <cell r="N1107">
            <v>45749</v>
          </cell>
          <cell r="T1107">
            <v>64200000</v>
          </cell>
          <cell r="AE1107">
            <v>0</v>
          </cell>
          <cell r="AG1107">
            <v>0</v>
          </cell>
          <cell r="AL1107" t="str">
            <v>https://community.secop.gov.co/Public/Tendering/ContractDetailView/Index?UniqueIdentifier=CO1.PCCNTR.6149327&amp;isModal=true&amp;asPopupView=true</v>
          </cell>
          <cell r="AS1107">
            <v>0.15934065934065933</v>
          </cell>
        </row>
        <row r="1108">
          <cell r="A1108" t="str">
            <v>SCJ-466-2024</v>
          </cell>
          <cell r="B1108">
            <v>45377</v>
          </cell>
          <cell r="E1108" t="str">
            <v>5 Contratación directa</v>
          </cell>
          <cell r="F1108" t="str">
            <v>33 Prestación de Servicios Profesionales y Apoyo (5-8)</v>
          </cell>
          <cell r="G1108" t="str">
            <v>NUBIA ALEJANDRA MARTINEZ VIVAS</v>
          </cell>
          <cell r="L1108" t="str">
            <v>PRESTAR LOS SERVICIOS DE APOYO A LA GESTIÓN PARA LA ATENCIÓN DE EMERGENCIAS O URGENCIAS, Y DESPACHO A LOS ORGANISMOS DE EMERGENCIA Y SEGURIDAD QUE INTEGRAN EL NUSE 123 DEL SISTEMA CENTRO DE COMANDO, CONTROL, COMUNICACIONES Y CÓMPUTO C4.</v>
          </cell>
          <cell r="M1108">
            <v>45378</v>
          </cell>
          <cell r="N1108">
            <v>45742</v>
          </cell>
          <cell r="T1108">
            <v>32760000</v>
          </cell>
          <cell r="AE1108">
            <v>0</v>
          </cell>
          <cell r="AG1108">
            <v>0</v>
          </cell>
          <cell r="AL1108" t="str">
            <v>https://www.colombiacompra.gov.co/tienda-virtual-del-estado-colombiano/ordenes-compra/	CO1.PCCNTR.6149885</v>
          </cell>
          <cell r="AS1108">
            <v>0.17857142857142858</v>
          </cell>
        </row>
        <row r="1109">
          <cell r="A1109" t="str">
            <v>SCJ-468-2024</v>
          </cell>
          <cell r="B1109">
            <v>45377</v>
          </cell>
          <cell r="E1109" t="str">
            <v>5 Contratación directa</v>
          </cell>
          <cell r="F1109" t="str">
            <v>33 Prestación de Servicios Profesionales y Apoyo (5-8)</v>
          </cell>
          <cell r="G1109" t="str">
            <v>FLOR ANGELA JIMENEZ DE SANCHEZ</v>
          </cell>
          <cell r="L1109" t="str">
            <v>PRESTAR LOS SERVICIOS DE APOYO A LA GESTIÓN PARA LA ATENCIÓN DE EMERGENCIAS O URGENCIAS, Y DESPACHO A LOS ORGANISMOS DE EMERGENCIA Y SEGURIDAD QUE INTEGRAN EL NUSE 123 DEL SISTEMA CENTRO DE COMANDO, CONTROL, COMUNICACIONES Y CÓMPUTO C4</v>
          </cell>
          <cell r="M1109">
            <v>45379</v>
          </cell>
          <cell r="N1109">
            <v>45743</v>
          </cell>
          <cell r="T1109">
            <v>32760000</v>
          </cell>
          <cell r="AE1109">
            <v>0</v>
          </cell>
          <cell r="AG1109">
            <v>0</v>
          </cell>
          <cell r="AL1109" t="str">
            <v>https://community.secop.gov.co/Public/Tendering/ContractDetailView/Index?UniqueIdentifier=CO1.PCCNTR.6149812&amp;isModal=true&amp;asPopupView=true</v>
          </cell>
          <cell r="AS1109">
            <v>0.17582417582417584</v>
          </cell>
        </row>
        <row r="1110">
          <cell r="A1110" t="str">
            <v>SCJ-469-2024</v>
          </cell>
          <cell r="B1110" t="str">
            <v>2024/03/26</v>
          </cell>
          <cell r="E1110" t="str">
            <v>5 Contratación directa</v>
          </cell>
          <cell r="F1110" t="str">
            <v>33 Prestación de Servicios Profesionales y Apoyo (5-8)</v>
          </cell>
          <cell r="G1110" t="str">
            <v>RODOLFO  SUESCUN VERGARA</v>
          </cell>
          <cell r="L1110" t="str">
            <v>PRESTAR LOS SERVICIOS DE APOYO A LA GESTIÓN PARA LA ATENCIÓN DE EMERGENCIAS O URGENCIAS, Y DESPACHO A LOS ORGANISMOS DE EMERGENCIA Y SEGURIDAD QUE INTEGRAN EL NUSE 123 DEL SISTEMA CENTRO DE COMANDO, CONTROL, COMUNICACIONES Y CÓMPUTO C</v>
          </cell>
          <cell r="M1110" t="str">
            <v>2024/04/01</v>
          </cell>
          <cell r="N1110">
            <v>45747</v>
          </cell>
          <cell r="T1110">
            <v>32760000</v>
          </cell>
          <cell r="AE1110">
            <v>0</v>
          </cell>
          <cell r="AG1110">
            <v>0</v>
          </cell>
          <cell r="AL1110" t="str">
            <v>https://community.secop.gov.co/Public/Tendering/ContractDetailView/Index?UniqueIdentifier=CO1.PCCNTR.6150165&amp;isModal=true&amp;asPopupView=true</v>
          </cell>
          <cell r="AS1110">
            <v>0.16483516483516483</v>
          </cell>
        </row>
        <row r="1111">
          <cell r="A1111" t="str">
            <v>SCJ-470-2024</v>
          </cell>
          <cell r="B1111" t="str">
            <v>2024/03/27</v>
          </cell>
          <cell r="E1111" t="str">
            <v>5 Contratación directa</v>
          </cell>
          <cell r="F1111" t="str">
            <v>33 Prestación de Servicios Profesionales y Apoyo (5-8)</v>
          </cell>
          <cell r="G1111" t="str">
            <v>OSCAR SEBASTIAN MENDEZ VARGAS</v>
          </cell>
          <cell r="L1111" t="str">
            <v>PRESTAR LOS SERVICIOS DE APOYO A LA GESTION PARA LA ATENCIÓN DE EMERGENCIAS O URGENCIAS, Y DESPACHO A LOS ORGANISMOS DE EMERGENCIA Y SEGURIDAD QUE INTEGRAN EL NUSE 123 DEL SISTEMA CENTRO DE COMANDO, CONTROL, COMUNICACIONES Y CÓMPUTO C4</v>
          </cell>
          <cell r="M1111" t="str">
            <v>2024/04/01</v>
          </cell>
          <cell r="N1111">
            <v>45747</v>
          </cell>
          <cell r="T1111">
            <v>32760000</v>
          </cell>
          <cell r="AE1111">
            <v>0</v>
          </cell>
          <cell r="AG1111">
            <v>0</v>
          </cell>
          <cell r="AL1111" t="str">
            <v>https://community.secop.gov.co/Public/Tendering/ContractDetailView/Index?UniqueIdentifier=CO1.PCCNTR.6149856&amp;isModal=true&amp;asPopupView=true</v>
          </cell>
          <cell r="AS1111">
            <v>0.16483516483516483</v>
          </cell>
        </row>
        <row r="1112">
          <cell r="A1112" t="str">
            <v>SCJ-471-2024</v>
          </cell>
          <cell r="B1112">
            <v>45377</v>
          </cell>
          <cell r="E1112" t="str">
            <v>5 Contratación directa</v>
          </cell>
          <cell r="F1112" t="str">
            <v>33 Prestación de Servicios Profesionales y Apoyo (5-8)</v>
          </cell>
          <cell r="G1112" t="str">
            <v>PAOLA STEPHANY ARCINIEGAS OSORIO</v>
          </cell>
          <cell r="L1112" t="str">
            <v>PRESTAR LOS SERVICIOS PROFESIONALES COMO PSICÓLOGA A LA SECRETARÍA DISTRITAL DE SEGURIDAD, CONVIVENCIA Y JUSTICIA, PARA APOYAR LA GESTIÓN DE LAS UNIDADES TÁCTICAS EN EL CANTÓN NORTE DE LA DÉCIMA TERCERA BRIGADA DEL EJÉRCITO</v>
          </cell>
          <cell r="M1112">
            <v>45378</v>
          </cell>
          <cell r="N1112">
            <v>45652</v>
          </cell>
          <cell r="T1112">
            <v>36635355</v>
          </cell>
          <cell r="AE1112">
            <v>0</v>
          </cell>
          <cell r="AG1112">
            <v>0</v>
          </cell>
          <cell r="AL1112" t="str">
            <v>https://community.secop.gov.co/Public/Tendering/ContractDetailView/Index?UniqueIdentifier=CO1.PCCNTR.6149893&amp;isModal=true&amp;asPopupView=true</v>
          </cell>
          <cell r="AS1112">
            <v>0.23722627737226276</v>
          </cell>
        </row>
        <row r="1113">
          <cell r="A1113" t="str">
            <v>SCJ-472-2024</v>
          </cell>
          <cell r="B1113">
            <v>45377</v>
          </cell>
          <cell r="E1113" t="str">
            <v>5 Contratación directa</v>
          </cell>
          <cell r="F1113" t="str">
            <v>33 Prestación de Servicios Profesionales y Apoyo (5-8)</v>
          </cell>
          <cell r="G1113" t="str">
            <v>YAMIL ROCIO SANTOS DIAZ</v>
          </cell>
          <cell r="L1113" t="str">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ell>
          <cell r="M1113">
            <v>45380</v>
          </cell>
          <cell r="N1113">
            <v>45716</v>
          </cell>
          <cell r="T1113">
            <v>88000000</v>
          </cell>
          <cell r="AE1113">
            <v>0</v>
          </cell>
          <cell r="AG1113">
            <v>0</v>
          </cell>
          <cell r="AL1113" t="str">
            <v>https://community.secop.gov.co/Public/Tendering/ContractDetailView/Index?UniqueIdentifier=CO1.PCCNTR.6150352&amp;isModal=true&amp;asPopupView=true</v>
          </cell>
          <cell r="AS1113">
            <v>0.1875</v>
          </cell>
        </row>
        <row r="1114">
          <cell r="A1114" t="str">
            <v>SCJ-473-2024</v>
          </cell>
          <cell r="B1114">
            <v>45377</v>
          </cell>
          <cell r="E1114" t="str">
            <v>5 Contratación directa</v>
          </cell>
          <cell r="F1114" t="str">
            <v>33 Prestación de Servicios Profesionales y Apoyo (5-8)</v>
          </cell>
          <cell r="G1114" t="str">
            <v>CAROLINA  GARAY CUBIDES</v>
          </cell>
          <cell r="L1114" t="str">
            <v>PRESTACIÓN DE SERVICIOS DE APOYO A LA GESTIÓN PARA APOYAR EN EL SEGUIMIENTO Y VERIFICACIÓN DE LAS ACTIVIDADES RELACIONADAS CON LA OPERACIÓN DE RECEPCIÓN Y TRÁMITE DE INCIDENTES DEL NUSE 123 DEL CENTRO DE COMANDO, CONTROL, COMUNICACIONES Y CÓMPUTO C4</v>
          </cell>
          <cell r="M1114">
            <v>45380</v>
          </cell>
          <cell r="N1114">
            <v>45624</v>
          </cell>
          <cell r="T1114">
            <v>23968000</v>
          </cell>
          <cell r="AE1114">
            <v>0</v>
          </cell>
          <cell r="AG1114">
            <v>0</v>
          </cell>
          <cell r="AL1114" t="str">
            <v>https://community.secop.gov.co/Public/Tendering/ContractDetailView/Index?UniqueIdentifier=CO1.PCCNTR.6150357&amp;isModal=true&amp;asPopupView=true</v>
          </cell>
          <cell r="AS1114">
            <v>0.25819672131147542</v>
          </cell>
        </row>
        <row r="1115">
          <cell r="A1115" t="str">
            <v>SCJ-474-2024</v>
          </cell>
          <cell r="B1115" t="str">
            <v>2024/03/27</v>
          </cell>
          <cell r="E1115" t="str">
            <v>5 Contratación directa</v>
          </cell>
          <cell r="F1115" t="str">
            <v>33 Prestación de Servicios Profesionales y Apoyo (5-8)</v>
          </cell>
          <cell r="G1115" t="str">
            <v>ANA JHOMARY DIAZ CAMARGO</v>
          </cell>
          <cell r="L111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115" t="str">
            <v>2024/04/03</v>
          </cell>
          <cell r="N1115">
            <v>45718</v>
          </cell>
          <cell r="T1115">
            <v>44776545</v>
          </cell>
          <cell r="AE1115">
            <v>0</v>
          </cell>
          <cell r="AG1115">
            <v>0</v>
          </cell>
          <cell r="AL1115" t="str">
            <v>https://community.secop.gov.co/Public/Tendering/ContractDetailView/Index?UniqueIdentifier=CO1.PCCNTR.6150199&amp;isModal=true&amp;asPopupView=true</v>
          </cell>
          <cell r="AS1115">
            <v>0.17417417417417416</v>
          </cell>
        </row>
        <row r="1116">
          <cell r="A1116" t="str">
            <v>SCJ-475-2024</v>
          </cell>
          <cell r="B1116" t="str">
            <v>2024/03/26</v>
          </cell>
          <cell r="E1116" t="str">
            <v>5 Contratación directa</v>
          </cell>
          <cell r="F1116" t="str">
            <v>6 Arrendamientos y Adquisición de Inmuebles (5-8)</v>
          </cell>
          <cell r="G1116" t="str">
            <v>AGROPECUARIA JAS Y CIA. LTDA</v>
          </cell>
          <cell r="L1116" t="str">
            <v>CONTRATO DE ARRENDAMIENTO DE UN INMUEBLE PARA LA ADECUADA IMPLEMENTACIÓN DE LA CASA DE JUSTICIA DE KENNEDY</v>
          </cell>
          <cell r="M1116" t="str">
            <v>2024/04/02</v>
          </cell>
          <cell r="N1116">
            <v>45748</v>
          </cell>
          <cell r="T1116">
            <v>499365888</v>
          </cell>
          <cell r="AE1116">
            <v>0</v>
          </cell>
          <cell r="AG1116">
            <v>0</v>
          </cell>
          <cell r="AL1116" t="str">
            <v>https://www.colombiacompra.gov.co/tienda-virtual-del-estado-colombiano/ordenes-compra/	CO1.PCCNTR.6150372</v>
          </cell>
          <cell r="AS1116">
            <v>0.16208791208791209</v>
          </cell>
        </row>
        <row r="1117">
          <cell r="A1117" t="str">
            <v>SCJ-476-2024</v>
          </cell>
          <cell r="B1117">
            <v>45377</v>
          </cell>
          <cell r="E1117" t="str">
            <v>5 Contratación directa</v>
          </cell>
          <cell r="F1117" t="str">
            <v>33 Prestación de Servicios Profesionales y Apoyo (5-8)</v>
          </cell>
          <cell r="G1117" t="str">
            <v>JULIO CÉSAR OLARTE RAMÍREZ</v>
          </cell>
          <cell r="L1117" t="str">
            <v>PRESTAR SERVICIOS PROFESIONALES A LA SECRETARÍA DISTRITAL DE SEGURIDAD, CONVIVENCIA Y JUSTICIA APOYANDO LA OFICINA DE TELEMÁTICA DE LA POLICÍA METROPOLITANA DE BOGOTÁ EN LA PLANEACIÓN, PLANTEAMIENTO, IMPLEMENTACIÓN Y ADMINISTRACIÓN DE LA INFORMÁTICA</v>
          </cell>
          <cell r="M1117">
            <v>45380</v>
          </cell>
          <cell r="N1117">
            <v>45716</v>
          </cell>
          <cell r="T1117">
            <v>82500000</v>
          </cell>
          <cell r="AE1117">
            <v>0</v>
          </cell>
          <cell r="AG1117">
            <v>0</v>
          </cell>
          <cell r="AL1117" t="str">
            <v>https://community.secop.gov.co/Public/Tendering/ContractDetailView/Index?UniqueIdentifier=CO1.PCCNTR.6150363&amp;isModal=true&amp;asPopupView=true</v>
          </cell>
          <cell r="AS1117">
            <v>0.1875</v>
          </cell>
        </row>
        <row r="1118">
          <cell r="A1118" t="str">
            <v>SCJ-477-2024</v>
          </cell>
          <cell r="B1118">
            <v>45377</v>
          </cell>
          <cell r="E1118" t="str">
            <v>5 Contratación directa</v>
          </cell>
          <cell r="F1118" t="str">
            <v>33 Prestación de Servicios Profesionales y Apoyo (5-8)</v>
          </cell>
          <cell r="G1118" t="str">
            <v>OSCAR ADOLFO UYABAN ALONSO</v>
          </cell>
          <cell r="L1118" t="str">
            <v>PRESTAR LOS SERVICIOS DE APOYO A LA GESTIÓN PARA LA ATENCIÓN DE EMERGENCIAS O URGENCIAS, Y DESPACHO A LOS ORGANISMOS DE EMERGENCIA Y SEGURIDAD QUE INTEGRAN EL NUSE 123 DEL SISTEMA CENTRO DE COMANDO, CONTROL, COMUNICACIONES Y CÓMPUTO C4.</v>
          </cell>
          <cell r="M1118">
            <v>45380</v>
          </cell>
          <cell r="N1118">
            <v>45744</v>
          </cell>
          <cell r="T1118">
            <v>32760000</v>
          </cell>
          <cell r="AE1118">
            <v>0</v>
          </cell>
          <cell r="AG1118">
            <v>0</v>
          </cell>
          <cell r="AL1118" t="str">
            <v>https://community.secop.gov.co/Public/Tendering/ContractDetailView/Index?UniqueIdentifier=CO1.PCCNTR.6149851&amp;isModal=true&amp;asPopupView=true</v>
          </cell>
          <cell r="AS1118">
            <v>0.17307692307692307</v>
          </cell>
        </row>
        <row r="1119">
          <cell r="A1119" t="str">
            <v>SCJ-490-2024</v>
          </cell>
          <cell r="B1119" t="str">
            <v>2024/03/27</v>
          </cell>
          <cell r="E1119" t="str">
            <v>5 Contratación directa</v>
          </cell>
          <cell r="F1119" t="str">
            <v>33 Prestación de Servicios Profesionales y Apoyo (5-8)</v>
          </cell>
          <cell r="G1119" t="str">
            <v>EDWIN CAMILO MORA GOMEZ</v>
          </cell>
          <cell r="L1119" t="str">
            <v>PRESTAR LOS SERVICIOS DE APOYO A LA GESTION PARA LA ATENCIÓN DE EMERGENCIAS O URGENCIAS, Y DESPACHO A LOS ORGANISMOS DE EMERGENCIA Y SEGURIDAD QUE INTEGRAN EL NUSE 123 DEL SISTEMA CENTRO DE COMANDO, CONTROL, COMUNICACIONES Y CÓMPUTO C4.</v>
          </cell>
          <cell r="M1119" t="str">
            <v>2024/04/01</v>
          </cell>
          <cell r="N1119">
            <v>45747</v>
          </cell>
          <cell r="T1119">
            <v>32760000</v>
          </cell>
          <cell r="AE1119">
            <v>0</v>
          </cell>
          <cell r="AG1119">
            <v>0</v>
          </cell>
          <cell r="AL1119" t="str">
            <v>https://community.secop.gov.co/Public/Tendering/ContractDetailView/Index?UniqueIdentifier=CO1.PCCNTR.6153397&amp;isModal=true&amp;asPopupView=true</v>
          </cell>
          <cell r="AS1119">
            <v>0.16483516483516483</v>
          </cell>
        </row>
        <row r="1120">
          <cell r="A1120" t="str">
            <v>SCJ-504-2024</v>
          </cell>
          <cell r="B1120" t="str">
            <v>2024/03/27</v>
          </cell>
          <cell r="E1120" t="str">
            <v>5 Contratación directa</v>
          </cell>
          <cell r="F1120" t="str">
            <v>33 Prestación de Servicios Profesionales y Apoyo (5-8)</v>
          </cell>
          <cell r="G1120" t="str">
            <v>MARIA FERNANDA RAMON OCHOA</v>
          </cell>
          <cell r="L1120" t="str">
            <v>PRESTAR LOS SERVICIOS PROFESIONALES A LA SECRETARÍA DISTRITAL DE SEGURIDAD, CONVIVENCIA Y JUSTICIA, PARA APOYAR EN LA GESTIÓN JURÍDICA CONTRACTUAL DE LA DÉCIMA TERCERA BRIGADA DEL EJÉRCITO</v>
          </cell>
          <cell r="M1120" t="str">
            <v>2024/04/01</v>
          </cell>
          <cell r="N1120">
            <v>45688</v>
          </cell>
          <cell r="T1120">
            <v>62000000</v>
          </cell>
          <cell r="AE1120">
            <v>0</v>
          </cell>
          <cell r="AG1120">
            <v>0</v>
          </cell>
          <cell r="AL1120" t="str">
            <v>https://community.secop.gov.co/Public/Tendering/ContractDetailView/Index?UniqueIdentifier=CO1.PCCNTR.6152570&amp;isModal=true&amp;asPopupView=true</v>
          </cell>
          <cell r="AS1120">
            <v>0.19672131147540983</v>
          </cell>
        </row>
        <row r="1121">
          <cell r="A1121" t="str">
            <v>SCJ-507-2024</v>
          </cell>
          <cell r="B1121" t="str">
            <v>2024/03/27</v>
          </cell>
          <cell r="E1121" t="str">
            <v>5 Contratación directa</v>
          </cell>
          <cell r="F1121" t="str">
            <v>33 Prestación de Servicios Profesionales y Apoyo (5-8)</v>
          </cell>
          <cell r="G1121" t="str">
            <v>KAREN PAOLA MORENO NIÑO</v>
          </cell>
          <cell r="L1121" t="str">
            <v>PRESTAR LOS SERVICIOS DE APOYO A LA GESTION PARA LA ATENCIÓN DE EMERGENCIAS O URGENCIAS, Y DESPACHO A LOS ORGANISMOS DE EMERGENCIA Y SEGURIDAD QUE INTEGRAN EL NUSE 123 DEL SISTEMA CENTRO DE COMANDO, CONTROL, COMUNICACIONES Y CÓMPUTO C4</v>
          </cell>
          <cell r="M1121" t="str">
            <v>2024/04/03</v>
          </cell>
          <cell r="N1121">
            <v>45749</v>
          </cell>
          <cell r="T1121">
            <v>32760000</v>
          </cell>
          <cell r="AE1121">
            <v>0</v>
          </cell>
          <cell r="AG1121">
            <v>0</v>
          </cell>
          <cell r="AL1121" t="str">
            <v>https://community.secop.gov.co/Public/Tendering/ContractDetailView/Index?UniqueIdentifier=CO1.PCCNTR.6153365&amp;isModal=true&amp;asPopupView=true</v>
          </cell>
          <cell r="AS1121">
            <v>0.15934065934065933</v>
          </cell>
        </row>
        <row r="1122">
          <cell r="A1122" t="str">
            <v>SCJ-513-2024</v>
          </cell>
          <cell r="B1122" t="str">
            <v>2024/03/27</v>
          </cell>
          <cell r="E1122" t="str">
            <v>5 Contratación directa</v>
          </cell>
          <cell r="F1122" t="str">
            <v>33 Prestación de Servicios Profesionales y Apoyo (5-8)</v>
          </cell>
          <cell r="G1122" t="str">
            <v>LIBIA ALEXANDRA PEREZ SALAZAR</v>
          </cell>
          <cell r="L1122" t="str">
            <v>PRESTAR LOS SERVICIOS DE APOYO A LA GESTION PARA LA ATENCIÓN DE EMERGENCIAS O URGENCIAS, Y DESPACHO A LOS ORGANISMOS DE EMERGENCIA Y SEGURIDAD QUE INTEGRAN EL NUSE 123 DEL SISTEMA CENTRO DE COMANDO, CONTROL, COMUNICACIONES Y CÓMPUTO C4.</v>
          </cell>
          <cell r="M1122" t="str">
            <v>2024/04/03</v>
          </cell>
          <cell r="N1122">
            <v>45749</v>
          </cell>
          <cell r="T1122">
            <v>32760000</v>
          </cell>
          <cell r="AE1122">
            <v>0</v>
          </cell>
          <cell r="AG1122">
            <v>0</v>
          </cell>
          <cell r="AL1122" t="str">
            <v>https://community.secop.gov.co/Public/Tendering/ContractDetailView/Index?UniqueIdentifier=CO1.PCCNTR.6152465&amp;isModal=true&amp;asPopupView=true</v>
          </cell>
          <cell r="AS1122">
            <v>0.15934065934065933</v>
          </cell>
        </row>
        <row r="1123">
          <cell r="A1123" t="str">
            <v>SCJ-514-2024</v>
          </cell>
          <cell r="B1123" t="str">
            <v>2024/03/27</v>
          </cell>
          <cell r="E1123" t="str">
            <v>5 Contratación directa</v>
          </cell>
          <cell r="F1123" t="str">
            <v>33 Prestación de Servicios Profesionales y Apoyo (5-8)</v>
          </cell>
          <cell r="G1123" t="str">
            <v>RODRIGO GONZALEZ ANDRADE</v>
          </cell>
          <cell r="L1123" t="str">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ell>
          <cell r="M1123" t="str">
            <v>2024/04/03</v>
          </cell>
          <cell r="N1123">
            <v>45718</v>
          </cell>
          <cell r="T1123">
            <v>100923900</v>
          </cell>
          <cell r="AE1123">
            <v>0</v>
          </cell>
          <cell r="AG1123">
            <v>0</v>
          </cell>
          <cell r="AL1123" t="str">
            <v>https://www.colombiacompra.gov.co/tienda-virtual-del-estado-colombiano/ordenes-compra/	CO1.PCCNTR.6153923</v>
          </cell>
          <cell r="AS1123">
            <v>0.17417417417417416</v>
          </cell>
        </row>
        <row r="1124">
          <cell r="A1124" t="str">
            <v>SCJ-519-2024</v>
          </cell>
          <cell r="B1124" t="str">
            <v>2024/03/27</v>
          </cell>
          <cell r="E1124" t="str">
            <v>5 Contratación directa</v>
          </cell>
          <cell r="F1124" t="str">
            <v>13 Contratos Interadministrativos (5-8)</v>
          </cell>
          <cell r="G1124" t="str">
            <v>EMPRESA DE TELECOMUNICACIONES DE BOGOTA S.A. E.S.P - ETB S.A. E.SP.</v>
          </cell>
          <cell r="L1124"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M1124" t="str">
            <v>2024/04/01</v>
          </cell>
          <cell r="N1124">
            <v>45626</v>
          </cell>
          <cell r="T1124">
            <v>41978426267</v>
          </cell>
          <cell r="AE1124">
            <v>0</v>
          </cell>
          <cell r="AG1124">
            <v>0</v>
          </cell>
          <cell r="AL1124" t="str">
            <v>https://community.secop.gov.co/Public/Tendering/ContractDetailView/Index?UniqueIdentifier=CO1.PCCNTR.6153587&amp;isModal=true&amp;asPopupView=true</v>
          </cell>
          <cell r="AS1124">
            <v>0.24691358024691357</v>
          </cell>
        </row>
        <row r="1125">
          <cell r="A1125" t="str">
            <v>SCJ-520-2024</v>
          </cell>
          <cell r="B1125" t="str">
            <v>2024/03/27</v>
          </cell>
          <cell r="E1125" t="str">
            <v>5 Contratación directa</v>
          </cell>
          <cell r="F1125" t="str">
            <v>33 Prestación de Servicios Profesionales y Apoyo (5-8)</v>
          </cell>
          <cell r="G1125" t="str">
            <v>EDISON FERNANDO GONZALEZ SIERRA</v>
          </cell>
          <cell r="L1125" t="str">
            <v>PRESTAR LOS SERVICIOS DE APOYO A LA GESTION PARA LA ATENCION DE EMERGENCIAS O URGENCIAS, Y DESPACHO A LOS ORGANISMOS DE EMERGENCIA Y SEGURIDAD QUE INTEGRAN EL NUSE 123 DEL SISTEMA CENTRO DE COMANDO, CONTROL COMUNICACIONES Y CÓMPUTO C4.</v>
          </cell>
          <cell r="M1125" t="str">
            <v>2024/04/01</v>
          </cell>
          <cell r="N1125">
            <v>45747</v>
          </cell>
          <cell r="T1125">
            <v>32760000</v>
          </cell>
          <cell r="AE1125">
            <v>0</v>
          </cell>
          <cell r="AG1125">
            <v>0</v>
          </cell>
          <cell r="AL1125" t="str">
            <v>https://community.secop.gov.co/Public/Tendering/ContractDetailView/Index?UniqueIdentifier=CO1.PCCNTR.6153867&amp;isModal=true&amp;asPopupView=true</v>
          </cell>
          <cell r="AS1125">
            <v>0.16483516483516483</v>
          </cell>
        </row>
        <row r="1126">
          <cell r="A1126" t="str">
            <v>SCJ-540-2024</v>
          </cell>
          <cell r="B1126" t="str">
            <v>2024/04/10</v>
          </cell>
          <cell r="E1126" t="str">
            <v>5 Contratación directa</v>
          </cell>
          <cell r="F1126" t="str">
            <v>33 Prestación de Servicios Profesionales y Apoyo (5-8)</v>
          </cell>
          <cell r="G1126" t="str">
            <v>GILDARDO MILAN LEON FLORIDO</v>
          </cell>
          <cell r="L1126" t="str">
            <v>PRESTAR LOS SERVICIOS DE APOYO A LA GESTION PARA LA ATENCIÓN DE EMERGENCIAS O URGENCIAS, Y DESPACHO A LOS ORGANISMOS DE EMERGENCIA Y SEGURIDAD QUE INTEGRAN EL NUSE 123 DEL SISTEMA CENTRO DE COMANDO, CONTROL, COMUNICACIONES Y CÓMPUTO C4.</v>
          </cell>
          <cell r="M1126" t="str">
            <v>2024/04/16</v>
          </cell>
          <cell r="N1126">
            <v>45762</v>
          </cell>
          <cell r="T1126">
            <v>32760000</v>
          </cell>
          <cell r="AE1126">
            <v>0</v>
          </cell>
          <cell r="AG1126">
            <v>0</v>
          </cell>
          <cell r="AL1126" t="str">
            <v>https://community.secop.gov.co/Public/Tendering/ContractDetailView/Index?UniqueIdentifier=CO1.PCCNTR.6193086&amp;isModal=true&amp;asPopupView=true</v>
          </cell>
          <cell r="AS1126">
            <v>0.12362637362637363</v>
          </cell>
        </row>
        <row r="1127">
          <cell r="A1127" t="str">
            <v>SCJ-541-2024</v>
          </cell>
          <cell r="B1127" t="str">
            <v>2024/04/03</v>
          </cell>
          <cell r="E1127" t="str">
            <v>5 Contratación directa</v>
          </cell>
          <cell r="F1127" t="str">
            <v>33 Prestación de Servicios Profesionales y Apoyo (5-8)</v>
          </cell>
          <cell r="G1127" t="str">
            <v>FRANCISCO JAVIER HOYOS CASTRO</v>
          </cell>
          <cell r="L1127" t="str">
            <v>PRESTAR SERVICIOS PROFESIONALES PARA APOYAR LAS ACTIVIDADES DE ARTICULACIÓN ENTRE EL CENTRO DE COMANDO, CONTROL, COMUNICACIONES Y CÒMPUTO -C4 Y LOS ORGANISMOS Y AUTORIDADES PARA LA RESPUESTA Y MANEJO DE EMERGENCIAS, ASÍ COMO SUS ACTIVIDADES DE SEGUIMIENTO.</v>
          </cell>
          <cell r="M1127" t="str">
            <v>2024/04/05</v>
          </cell>
          <cell r="N1127">
            <v>45630</v>
          </cell>
          <cell r="T1127">
            <v>94160000</v>
          </cell>
          <cell r="AE1127">
            <v>0</v>
          </cell>
          <cell r="AG1127">
            <v>0</v>
          </cell>
          <cell r="AL1127" t="str">
            <v>https://community.secop.gov.co/Public/Tendering/ContractDetailView/Index?UniqueIdentifier=CO1.PCCNTR.6170574&amp;isModal=true&amp;asPopupView=true</v>
          </cell>
          <cell r="AS1127">
            <v>0.23045267489711935</v>
          </cell>
        </row>
        <row r="1128">
          <cell r="A1128" t="str">
            <v>SCJ-563-2024</v>
          </cell>
          <cell r="B1128" t="str">
            <v>2024/04/08</v>
          </cell>
          <cell r="E1128" t="str">
            <v>5 Contratación directa</v>
          </cell>
          <cell r="F1128" t="str">
            <v>33 Prestación de Servicios Profesionales y Apoyo (5-8)</v>
          </cell>
          <cell r="G1128" t="str">
            <v>ANDREA JULIETH PORRAS DIAZ</v>
          </cell>
          <cell r="L1128" t="str">
            <v>PRESTAR SERVICIOS PROFESIONALES A LA SECRETARÍA DISTRITAL DE SEGURIDAD, CONVIVENCIA BRINDANDO APOYO JURÍDICO A LA POLICÍA METROPOLITANA DE BOGOTÁ, EN TODOS LOS ASUNTOS DE SU COMPETENCIA DE CARÁCTER CONSTITUCIONAL Y LEGAL.</v>
          </cell>
          <cell r="M1128" t="str">
            <v>2024/04/10</v>
          </cell>
          <cell r="N1128">
            <v>45725</v>
          </cell>
          <cell r="T1128">
            <v>66000000</v>
          </cell>
          <cell r="AE1128">
            <v>0</v>
          </cell>
          <cell r="AG1128">
            <v>0</v>
          </cell>
          <cell r="AL1128" t="str">
            <v>https://community.secop.gov.co/Public/Tendering/ContractDetailView/Index?UniqueIdentifier=CO1.PCCNTR.6180939&amp;isModal=true&amp;asPopupView=true</v>
          </cell>
          <cell r="AS1128">
            <v>0.15315315315315314</v>
          </cell>
        </row>
        <row r="1129">
          <cell r="A1129" t="str">
            <v>SCJ-564-2024</v>
          </cell>
          <cell r="B1129" t="str">
            <v>2024/04/08</v>
          </cell>
          <cell r="E1129" t="str">
            <v>5 Contratación directa</v>
          </cell>
          <cell r="F1129" t="str">
            <v>33 Prestación de Servicios Profesionales y Apoyo (5-8)</v>
          </cell>
          <cell r="G1129" t="str">
            <v>YAYLENNE  ORTIZ VERGARA</v>
          </cell>
          <cell r="L1129" t="str">
            <v>PRESTAR LOS SERVICIOS PROFESIONALES EN INGENIERA AMBIENTAL A LA SECRETARÍA DISTRITAL DE SEGURIDAD, CONVIVENCIA Y JUSTICIA, PARA APOYAR LA GESTIÓN DE LA DÉCIMA TERCERA BRIGADA DEL EJÉRCITO EN LA CIUDAD DE BOGOTÁ.</v>
          </cell>
          <cell r="M1129" t="str">
            <v>2024/04/10</v>
          </cell>
          <cell r="N1129">
            <v>45635</v>
          </cell>
          <cell r="T1129">
            <v>32564760</v>
          </cell>
          <cell r="AE1129">
            <v>0</v>
          </cell>
          <cell r="AG1129">
            <v>0</v>
          </cell>
          <cell r="AL1129" t="str">
            <v>https://www.colombiacompra.gov.co/tienda-virtual-del-estado-colombiano/ordenes-compra/	CO1.PCCNTR.6180951</v>
          </cell>
          <cell r="AS1129">
            <v>0.20987654320987653</v>
          </cell>
        </row>
        <row r="1130">
          <cell r="A1130" t="str">
            <v>SCJ-565-2024</v>
          </cell>
          <cell r="B1130" t="str">
            <v>2024/04/08</v>
          </cell>
          <cell r="E1130" t="str">
            <v>5 Contratación directa</v>
          </cell>
          <cell r="F1130" t="str">
            <v>33 Prestación de Servicios Profesionales y Apoyo (5-8)</v>
          </cell>
          <cell r="G1130" t="str">
            <v>DEICY  VASQUEZ SANCHEZ</v>
          </cell>
          <cell r="L1130" t="str">
            <v>PRESTACIÓN DE SERVICIOS PROFESIONALES PARA REALIZAR APOYO PSICOSOCIAL ALA SECRETARÍA DE SEGURIDAD CONVIVENCIA Y JUSTICIA, PARA SOPORTAR LA GESTIÓN EN LA PM15 UNIDAD ADSCRITA A LA DÉCIMA TERCERA BRIGADA.</v>
          </cell>
          <cell r="M1130" t="str">
            <v>2024/04/10</v>
          </cell>
          <cell r="N1130">
            <v>45666</v>
          </cell>
          <cell r="T1130">
            <v>36635355</v>
          </cell>
          <cell r="AE1130">
            <v>0</v>
          </cell>
          <cell r="AG1130">
            <v>0</v>
          </cell>
          <cell r="AL1130" t="str">
            <v>https://www.colombiacompra.gov.co/tienda-virtual-del-estado-colombiano/ordenes-compra/	CO1.PCCNTR.6180958</v>
          </cell>
          <cell r="AS1130">
            <v>0.18613138686131386</v>
          </cell>
        </row>
        <row r="1131">
          <cell r="A1131" t="str">
            <v>SCJ-572-2024</v>
          </cell>
          <cell r="B1131" t="str">
            <v>2024/04/08</v>
          </cell>
          <cell r="E1131" t="str">
            <v>5 Contratación directa</v>
          </cell>
          <cell r="F1131" t="str">
            <v>33 Prestación de Servicios Profesionales y Apoyo (5-8)</v>
          </cell>
          <cell r="G1131" t="str">
            <v>JAVIER FELIPE ESPELETA MARTINEZ</v>
          </cell>
          <cell r="L1131" t="str">
            <v>PRESTAR SERVICIOS PROFESIONALES PARA APOYAR AL CENTRO DE COMANDO, CONTROL, COMUNICACIONES Y CÓMPUTO DE BOGOTÁ EN LA DEFINICION, IMPLEMENTACIÓN, SEGUIMIENTO Y GESTIÓN DE LAS ACTIVIDADES PRESUPUESTALES Y CONTRACTUALES RELACIONADAS CON EL FUNCIONAMIENTO DE LA DEPENDENCIA.</v>
          </cell>
          <cell r="M1131" t="str">
            <v>2024/04/10</v>
          </cell>
          <cell r="N1131">
            <v>45697</v>
          </cell>
          <cell r="T1131">
            <v>105000000</v>
          </cell>
          <cell r="AE1131">
            <v>0</v>
          </cell>
          <cell r="AG1131">
            <v>0</v>
          </cell>
          <cell r="AL1131" t="str">
            <v>https://community.secop.gov.co/Public/Tendering/ContractDetailView/Index?UniqueIdentifier=CO1.PCCNTR.6180934&amp;isModal=true&amp;asPopupView=true</v>
          </cell>
          <cell r="AS1131">
            <v>0.16721311475409836</v>
          </cell>
        </row>
        <row r="1132">
          <cell r="A1132" t="str">
            <v>SCJ-575-2024</v>
          </cell>
          <cell r="B1132" t="str">
            <v>2024/04/08</v>
          </cell>
          <cell r="E1132" t="str">
            <v>5 Contratación directa</v>
          </cell>
          <cell r="F1132" t="str">
            <v>33 Prestación de Servicios Profesionales y Apoyo (5-8)</v>
          </cell>
          <cell r="G1132" t="str">
            <v>ANGELICA DEL PILAR BUITRAGO REDONDO</v>
          </cell>
          <cell r="L1132"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1132" t="str">
            <v>2024/04/10</v>
          </cell>
          <cell r="N1132">
            <v>45605</v>
          </cell>
          <cell r="T1132">
            <v>49595000</v>
          </cell>
          <cell r="AE1132">
            <v>0</v>
          </cell>
          <cell r="AG1132">
            <v>0</v>
          </cell>
          <cell r="AL1132" t="str">
            <v>https://community.secop.gov.co/Public/Tendering/ContractDetailView/Index?UniqueIdentifier=CO1.PCCNTR.6180692&amp;isModal=true&amp;asPopupView=true</v>
          </cell>
          <cell r="AS1132">
            <v>0.23943661971830985</v>
          </cell>
        </row>
        <row r="1133">
          <cell r="A1133" t="str">
            <v>SCJ-578-2024</v>
          </cell>
          <cell r="B1133" t="str">
            <v>2024/04/08</v>
          </cell>
          <cell r="E1133" t="str">
            <v>5 Contratación directa</v>
          </cell>
          <cell r="F1133" t="str">
            <v>33 Prestación de Servicios Profesionales y Apoyo (5-8)</v>
          </cell>
          <cell r="G1133" t="str">
            <v>NICOLAS  JIMENEZ SANDOVAL</v>
          </cell>
          <cell r="L1133" t="str">
            <v>PRESTAR SERVICIOS PROFESIONALES PARA ATENDER LAS ACTIVIDADES ENCAMINADAS A LA FORMACIÓN, DIVULGACIÓN Y SOCIALIZACIÓN DE LOS PROCESOS Y PROCEDIMIENTOS DEL NUSE 123 DEL CENTRO DE COMANDO, CONTROL, COMUNICACIONES Y CÓMPUTO C4.</v>
          </cell>
          <cell r="M1133" t="str">
            <v>2024/04/10</v>
          </cell>
          <cell r="N1133">
            <v>45635</v>
          </cell>
          <cell r="T1133">
            <v>32800000</v>
          </cell>
          <cell r="AE1133">
            <v>0</v>
          </cell>
          <cell r="AG1133">
            <v>0</v>
          </cell>
          <cell r="AL1133" t="str">
            <v>https://community.secop.gov.co/Public/Tendering/ContractDetailView/Index?UniqueIdentifier=CO1.PCCNTR.6187084&amp;isModal=true&amp;asPopupView=true</v>
          </cell>
          <cell r="AS1133">
            <v>0.20987654320987653</v>
          </cell>
        </row>
        <row r="1134">
          <cell r="A1134" t="str">
            <v>SCJ-579-2024</v>
          </cell>
          <cell r="B1134" t="str">
            <v>2024/04/08</v>
          </cell>
          <cell r="E1134" t="str">
            <v>5 Contratación directa</v>
          </cell>
          <cell r="F1134" t="str">
            <v>33 Prestación de Servicios Profesionales y Apoyo (5-8)</v>
          </cell>
          <cell r="G1134" t="str">
            <v>LUCELLY  SANCHEZ MARTINEZ</v>
          </cell>
          <cell r="L1134" t="str">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ell>
          <cell r="M1134" t="str">
            <v>2024/04/10</v>
          </cell>
          <cell r="N1134">
            <v>45725</v>
          </cell>
          <cell r="T1134">
            <v>44776545</v>
          </cell>
          <cell r="AE1134">
            <v>0</v>
          </cell>
          <cell r="AG1134">
            <v>0</v>
          </cell>
          <cell r="AL1134" t="str">
            <v>https://community.secop.gov.co/Public/Tendering/ContractDetailView/Index?UniqueIdentifier=CO1.PCCNTR.6187770&amp;isModal=true&amp;asPopupView=true</v>
          </cell>
          <cell r="AS1134">
            <v>0.15315315315315314</v>
          </cell>
        </row>
        <row r="1135">
          <cell r="A1135" t="str">
            <v>SCJ-580-2024</v>
          </cell>
          <cell r="B1135" t="str">
            <v>2024/04/09</v>
          </cell>
          <cell r="E1135" t="str">
            <v>5 Contratación directa</v>
          </cell>
          <cell r="F1135" t="str">
            <v>33 Prestación de Servicios Profesionales y Apoyo (5-8)</v>
          </cell>
          <cell r="G1135" t="str">
            <v>JORGE ANDRES VELEZ RIOS</v>
          </cell>
          <cell r="L1135" t="str">
            <v>PRESTAR LOS SERVICIOS DE APOYO A LA GESTION PARA LA ATENCIÓN DE EMERGENCIAS O URGENCIAS, Y DESPACHO A LOS ORGANISMOS DE EMERGENCIA Y SEGURIDAD QUE INTEGRAN EL NUSE 123 DEL SISTEMA CENTRO DE COMANDO, CONTROL, COMUNICACIONES Y CÓMPUTO C4</v>
          </cell>
          <cell r="M1135" t="str">
            <v>2024/04/12</v>
          </cell>
          <cell r="N1135">
            <v>45758</v>
          </cell>
          <cell r="T1135">
            <v>32760000</v>
          </cell>
          <cell r="AE1135">
            <v>0</v>
          </cell>
          <cell r="AG1135">
            <v>0</v>
          </cell>
          <cell r="AL1135" t="str">
            <v>https://www.colombiacompra.gov.co/tienda-virtual-del-estado-colombiano/ordenes-compra/	CO1.PCCNTR.6193467</v>
          </cell>
          <cell r="AS1135">
            <v>0.13461538461538461</v>
          </cell>
        </row>
        <row r="1136">
          <cell r="A1136" t="str">
            <v>SCJ-581-2024</v>
          </cell>
          <cell r="B1136" t="str">
            <v>2024/04/24</v>
          </cell>
          <cell r="E1136" t="str">
            <v>5 Contratación directa</v>
          </cell>
          <cell r="F1136" t="str">
            <v>33 Prestación de Servicios Profesionales y Apoyo (5-8)</v>
          </cell>
          <cell r="G1136" t="str">
            <v>CHRISTIAN ANDRES HERRERA RODRIGUEZ</v>
          </cell>
          <cell r="L1136" t="str">
            <v>PRESTACIÓN DE SERVICIOS DE APOYO A LA GESTIÓN PARA APOYAR EN EL SEGUIMIENTO Y VERIFICACIÓN DE LAS ACTIVIDADES RELACIONADAS CON LA OPERACIÓN DE RECEPCIÓN Y TRÁMITE DE INCIDENTES DEL NUSE 123 DEL CENTRO DE COMANDO, CONTROL, COMUNICACIONES Y CÓMPUTO C4</v>
          </cell>
          <cell r="M1136" t="str">
            <v>2024/04/30</v>
          </cell>
          <cell r="N1136">
            <v>45776</v>
          </cell>
          <cell r="T1136">
            <v>45600000</v>
          </cell>
          <cell r="AE1136">
            <v>0</v>
          </cell>
          <cell r="AG1136">
            <v>0</v>
          </cell>
          <cell r="AL1136" t="str">
            <v>https://community.secop.gov.co/Public/Tendering/ContractDetailView/Index?UniqueIdentifier=CO1.PCCNTR.6248403&amp;isModal=true&amp;asPopupView=true</v>
          </cell>
          <cell r="AS1136">
            <v>8.5164835164835168E-2</v>
          </cell>
        </row>
        <row r="1137">
          <cell r="A1137" t="str">
            <v>SCJ-585-2024</v>
          </cell>
          <cell r="B1137" t="str">
            <v>2024/04/09</v>
          </cell>
          <cell r="E1137" t="str">
            <v>5 Contratación directa</v>
          </cell>
          <cell r="F1137" t="str">
            <v>33 Prestación de Servicios Profesionales y Apoyo (5-8)</v>
          </cell>
          <cell r="G1137" t="str">
            <v>GINNA MERCEDES VARGAS SANCHEZ</v>
          </cell>
          <cell r="L1137" t="str">
            <v>PRESTAR LOS SERVICIOS DE APOYO A LA GESTIÓN EN LOS INCIDENTES QUE SE REGISTRAN ATRAVÉS DEL NUSE 123 DE ACUERDO CON EL MODELO DE CALIDAD DEFINIDO PARA EL SISTEMA DEL CENTRO DE COMANDO, CONTROL, COMUNICACIONES Y CÓMPUTO C4.</v>
          </cell>
          <cell r="M1137" t="str">
            <v>2024/04/11</v>
          </cell>
          <cell r="N1137">
            <v>45636</v>
          </cell>
          <cell r="T1137">
            <v>23968000</v>
          </cell>
          <cell r="AE1137">
            <v>0</v>
          </cell>
          <cell r="AG1137">
            <v>0</v>
          </cell>
          <cell r="AL1137" t="str">
            <v>https://community.secop.gov.co/Public/Tendering/ContractDetailView/Index?UniqueIdentifier=CO1.PCCNTR.6193350&amp;isModal=true&amp;asPopupView=true</v>
          </cell>
          <cell r="AS1137">
            <v>0.20576131687242799</v>
          </cell>
        </row>
        <row r="1138">
          <cell r="A1138" t="str">
            <v>SCJ-587-2024</v>
          </cell>
          <cell r="B1138" t="str">
            <v>2024/04/10</v>
          </cell>
          <cell r="E1138" t="str">
            <v>5 Contratación directa</v>
          </cell>
          <cell r="F1138" t="str">
            <v>33 Prestación de Servicios Profesionales y Apoyo (5-8)</v>
          </cell>
          <cell r="G1138" t="str">
            <v>MERY  RAMIREZ LOAIZA</v>
          </cell>
          <cell r="L1138" t="str">
            <v>PRESTAR LOS SERVICIOS DE APOYO A LA GESTIÓN PARA LA ATENCIÓN DE EMERGENCIAS O URGENCIAS, Y DESPACHO A LOS ORGANISMOS DE EMERGENCIA Y SEGURIDAD QUE INTEGRAN EL NUSE 123 DEL SISTEMA CENTRO DE COMANDO, CONTROL, COMUNICACIONES Y CÓMPUTO C4.</v>
          </cell>
          <cell r="M1138" t="str">
            <v>2024/04/11</v>
          </cell>
          <cell r="N1138">
            <v>45757</v>
          </cell>
          <cell r="T1138">
            <v>32760000</v>
          </cell>
          <cell r="AE1138">
            <v>0</v>
          </cell>
          <cell r="AG1138">
            <v>0</v>
          </cell>
          <cell r="AL1138" t="str">
            <v>https://community.secop.gov.co/Public/Tendering/ContractDetailView/Index?UniqueIdentifier=CO1.PCCNTR.6193548&amp;isModal=true&amp;asPopupView=true</v>
          </cell>
          <cell r="AS1138">
            <v>0.13736263736263737</v>
          </cell>
        </row>
        <row r="1139">
          <cell r="A1139" t="str">
            <v>SCJ-588-2024</v>
          </cell>
          <cell r="B1139" t="str">
            <v>2024/04/10</v>
          </cell>
          <cell r="E1139" t="str">
            <v>5 Contratación directa</v>
          </cell>
          <cell r="F1139" t="str">
            <v>33 Prestación de Servicios Profesionales y Apoyo (5-8)</v>
          </cell>
          <cell r="G1139" t="str">
            <v>AIDA  JIMENEZ MOLINA</v>
          </cell>
          <cell r="L1139" t="str">
            <v>Prestar servicios profesionales en todas las etapas de los procesos contractuales que se adelanten en la Subsecretaría de Inversiones y Fortalecimiento de Capacidades Operativas, articulando con las direcciones que la integran.</v>
          </cell>
          <cell r="M1139" t="str">
            <v>2024/04/10</v>
          </cell>
          <cell r="N1139">
            <v>45605</v>
          </cell>
          <cell r="T1139">
            <v>91000000</v>
          </cell>
          <cell r="AE1139">
            <v>0</v>
          </cell>
          <cell r="AG1139">
            <v>0</v>
          </cell>
          <cell r="AL1139" t="str">
            <v>https://community.secop.gov.co/Public/Tendering/ContractDetailView/Index?UniqueIdentifier=CO1.PCCNTR.6193341&amp;isModal=true&amp;asPopupView=true</v>
          </cell>
          <cell r="AS1139">
            <v>0.23943661971830985</v>
          </cell>
        </row>
        <row r="1140">
          <cell r="A1140" t="str">
            <v>SCJ-589-2024</v>
          </cell>
          <cell r="B1140" t="str">
            <v>2024/04/10</v>
          </cell>
          <cell r="E1140" t="str">
            <v>5 Contratación directa</v>
          </cell>
          <cell r="F1140" t="str">
            <v>33 Prestación de Servicios Profesionales y Apoyo (5-8)</v>
          </cell>
          <cell r="G1140" t="str">
            <v>JORGE ENRIQUE ROJAS ROA</v>
          </cell>
          <cell r="L1140" t="str">
            <v>PRESTACIÓN DE SERVICIOS DE APOYO A LA GESTIÓN PARA APOYAR EN EL SEGUIMIENTO Y VERIFICACIÓN DE LAS ACTIVIDADES RELACIONADAS CON LA OPERACIÓN DE RECEPCIÓN Y TRÁMITE DE INCIDENTES DEL NUSE 123 DEL CENTRO DE COMANDO, CONTROL, COMUNICACIONES Y CÓMPUTO C4.</v>
          </cell>
          <cell r="M1140" t="str">
            <v>2024/04/11</v>
          </cell>
          <cell r="N1140">
            <v>45636</v>
          </cell>
          <cell r="T1140">
            <v>23968000</v>
          </cell>
          <cell r="AE1140">
            <v>0</v>
          </cell>
          <cell r="AG1140">
            <v>0</v>
          </cell>
          <cell r="AL1140" t="str">
            <v>https://www.colombiacompra.gov.co/tienda-virtual-del-estado-colombiano/ordenes-compra/	CO1.PCCNTR.6193554</v>
          </cell>
          <cell r="AS1140">
            <v>0.20576131687242799</v>
          </cell>
        </row>
        <row r="1141">
          <cell r="A1141" t="str">
            <v>SCJ-599-2024</v>
          </cell>
          <cell r="B1141" t="str">
            <v>2024/04/10</v>
          </cell>
          <cell r="E1141" t="str">
            <v>5 Contratación directa</v>
          </cell>
          <cell r="F1141" t="str">
            <v>33 Prestación de Servicios Profesionales y Apoyo (5-8)</v>
          </cell>
          <cell r="G1141" t="str">
            <v>SANDRA LILIANA BAQUERO NIETO</v>
          </cell>
          <cell r="L1141" t="str">
            <v>PRESTACIÓN DE SERVICIOS DE APOYO A LA GESTIÓN PARA APOYAR EN EL SEGUIMIENTO Y VERIFICACIÓN DE LAS ACTIVIDADES RELACIONADAS CON LA OPERACIÓN DE RECEPCIÓN Y TRÁMITE DE INCIDENTES DEL NUSE 123 DEL CENTRO DE COMANDO, CONTROL, COMUNICACIONES Y CÓMPUTO C4.</v>
          </cell>
          <cell r="M1141" t="str">
            <v>2024/04/11</v>
          </cell>
          <cell r="N1141">
            <v>45757</v>
          </cell>
          <cell r="T1141">
            <v>35952000</v>
          </cell>
          <cell r="AE1141">
            <v>0</v>
          </cell>
          <cell r="AG1141">
            <v>0</v>
          </cell>
          <cell r="AL1141" t="str">
            <v>https://community.secop.gov.co/Public/Tendering/ContractDetailView/Index?UniqueIdentifier=CO1.PCCNTR.6193807&amp;isModal=true&amp;asPopupView=true</v>
          </cell>
          <cell r="AS1141">
            <v>0.13736263736263737</v>
          </cell>
        </row>
        <row r="1142">
          <cell r="A1142" t="str">
            <v>SCJ-600-2024</v>
          </cell>
          <cell r="B1142" t="str">
            <v>2024/04/10</v>
          </cell>
          <cell r="E1142" t="str">
            <v>5 Contratación directa</v>
          </cell>
          <cell r="F1142" t="str">
            <v>33 Prestación de Servicios Profesionales y Apoyo (5-8)</v>
          </cell>
          <cell r="G1142" t="str">
            <v>ASTRID FRANSUA JURADO ESPINOSA</v>
          </cell>
          <cell r="L1142" t="str">
            <v>PRESTAR SERVICIOS PROFESIONALES PARA ATENDER LAS ACTIVIDADES ENCAMINADAS A LA FORMACIÓN, DIVULGACIÓN Y SOCIALIZACIÓN DE LOS PROCESOS Y PROCEDIMIENTOS DEL NUSE 123 DEL CENTRO DE COMANDO, CONTROL, COMUNICACIONES Y CÓMPUTO C4</v>
          </cell>
          <cell r="M1142" t="str">
            <v>2024/04/11</v>
          </cell>
          <cell r="N1142">
            <v>45757</v>
          </cell>
          <cell r="T1142">
            <v>49200000</v>
          </cell>
          <cell r="AE1142">
            <v>0</v>
          </cell>
          <cell r="AG1142">
            <v>0</v>
          </cell>
          <cell r="AL1142" t="str">
            <v>https://community.secop.gov.co/Public/Tendering/ContractDetailView/Index?UniqueIdentifier=CO1.PCCNTR.6193805&amp;isModal=true&amp;asPopupView=true</v>
          </cell>
          <cell r="AS1142">
            <v>0.13736263736263737</v>
          </cell>
        </row>
        <row r="1143">
          <cell r="A1143" t="str">
            <v>SCJ-629-2024</v>
          </cell>
          <cell r="B1143" t="str">
            <v>2024/04/16</v>
          </cell>
          <cell r="E1143" t="str">
            <v>5 Contratación directa</v>
          </cell>
          <cell r="F1143" t="str">
            <v>33 Prestación de Servicios Profesionales y Apoyo (5-8)</v>
          </cell>
          <cell r="G1143" t="str">
            <v>NOHORA JACKELINE MARTIN RUIZ</v>
          </cell>
          <cell r="L1143" t="str">
            <v>PRESTACIÓN DE SERVICIOS PROFESIONALES DE UN PSICÓLOGO PARA APOYAR EN LA IMPLEMENTACIÓN Y SEGUIMIENTO DE LA SALUD PSICOLÓGICA DEL PERSONAL OPERATIVO DEL CENTRO DE COMANDO, CONTROL, COMUNICACIONES Y CÓMPUTO C4.</v>
          </cell>
          <cell r="M1143" t="str">
            <v>2024/04/19</v>
          </cell>
          <cell r="N1143">
            <v>45706</v>
          </cell>
          <cell r="T1143">
            <v>41000000</v>
          </cell>
          <cell r="AE1143">
            <v>0</v>
          </cell>
          <cell r="AG1143">
            <v>0</v>
          </cell>
          <cell r="AL1143" t="str">
            <v>https://community.secop.gov.co/Public/Tendering/ContractDetailView/Index?UniqueIdentifier=CO1.PCCNTR.6216228&amp;isModal=true&amp;asPopupView=true</v>
          </cell>
          <cell r="AS1143">
            <v>0.13770491803278689</v>
          </cell>
        </row>
        <row r="1144">
          <cell r="A1144" t="str">
            <v>SCJ-641-2024</v>
          </cell>
          <cell r="B1144" t="str">
            <v>2024/04/15</v>
          </cell>
          <cell r="E1144" t="str">
            <v>5 Contratación directa</v>
          </cell>
          <cell r="F1144" t="str">
            <v>33 Prestación de Servicios Profesionales y Apoyo (5-8)</v>
          </cell>
          <cell r="G1144" t="str">
            <v>ANGHY LICED RUIZ SUAREZ</v>
          </cell>
          <cell r="L1144" t="str">
            <v>PRESTAR LOS SERVICIOS DE APOYO A LA GESTION PARA LA ATENCIÓN DE EMERGENCIAS O URGENCIAS, Y DESPACHO A LOS ORGANISMOS DE EMERGENCIA Y SEGURIDAD QUE INTEGRAN EL NUSE 123 DEL SISTEMA CENTRO DE COMANDO, CONTROL, COMUNICACIONES Y CÓMPUTO C4</v>
          </cell>
          <cell r="M1144" t="str">
            <v>2024/04/18</v>
          </cell>
          <cell r="N1144">
            <v>45764</v>
          </cell>
          <cell r="T1144">
            <v>32760000</v>
          </cell>
          <cell r="AE1144">
            <v>0</v>
          </cell>
          <cell r="AG1144">
            <v>0</v>
          </cell>
          <cell r="AL1144" t="str">
            <v>https://community.secop.gov.co/Public/Tendering/ContractDetailView/Index?UniqueIdentifier=CO1.PCCNTR.6215578&amp;isModal=true&amp;asPopupView=true</v>
          </cell>
          <cell r="AS1144">
            <v>0.11813186813186813</v>
          </cell>
        </row>
        <row r="1145">
          <cell r="A1145" t="str">
            <v>SCJ-642-2024</v>
          </cell>
          <cell r="B1145" t="str">
            <v>2024/04/17</v>
          </cell>
          <cell r="E1145" t="str">
            <v>5 Contratación directa</v>
          </cell>
          <cell r="F1145" t="str">
            <v>33 Prestación de Servicios Profesionales y Apoyo (5-8)</v>
          </cell>
          <cell r="G1145" t="str">
            <v>EVELYN  ORTEGON PERALTA</v>
          </cell>
          <cell r="L1145" t="str">
            <v>PRESTAR LOS SERVICIOS DE APOYO A LA GESTIÓN PARA LA ATENCIÓN DE EMERGENCIAS O URGENCIAS, Y DESPACHO A LOS ORGANISMOS DE EMERGENCIA Y SEGURIDAD QUE INTEGRAN EL NUSE 123 DEL SISTEMA CENTRO DE COMANDO, CONTROL, COMUNICACIONES Y CÓMPUTO C4.</v>
          </cell>
          <cell r="M1145" t="str">
            <v>2024/04/22</v>
          </cell>
          <cell r="N1145">
            <v>45647</v>
          </cell>
          <cell r="T1145">
            <v>21840000</v>
          </cell>
          <cell r="AE1145">
            <v>0</v>
          </cell>
          <cell r="AG1145">
            <v>0</v>
          </cell>
          <cell r="AL1145" t="str">
            <v>https://community.secop.gov.co/Public/Tendering/ContractDetailView/Index?UniqueIdentifier=CO1.PCCNTR.6219050&amp;isModal=true&amp;asPopupView=true</v>
          </cell>
          <cell r="AS1145">
            <v>0.16049382716049382</v>
          </cell>
        </row>
        <row r="1146">
          <cell r="A1146" t="str">
            <v>SCJ-643-2024</v>
          </cell>
          <cell r="B1146" t="str">
            <v>2024/04/15</v>
          </cell>
          <cell r="E1146" t="str">
            <v>5 Contratación directa</v>
          </cell>
          <cell r="F1146" t="str">
            <v>33 Prestación de Servicios Profesionales y Apoyo (5-8)</v>
          </cell>
          <cell r="G1146" t="str">
            <v>ALEXANGELO  SUAZA VILLAMIL</v>
          </cell>
          <cell r="L1146" t="str">
            <v>PRESTACIÓN DE SERVICIOS DE APOYO A LA GESTIÓN PARA APOYAR EN EL SEGUIMIENTO Y VERIFICACIÓN DE LAS ACTIVIDADES RELACIONADAS CON LA OPERACIÓN DE RECEPCIÓN Y TRÁMITE DE INCIDENTES DEL NUSE 123 DEL CENTRO DE COMANDO, CONTROL, COMUNICACIONES Y CÓMPUTO C4.</v>
          </cell>
          <cell r="M1146" t="str">
            <v>2024/04/29</v>
          </cell>
          <cell r="N1146">
            <v>45716</v>
          </cell>
          <cell r="T1146">
            <v>29960000</v>
          </cell>
          <cell r="AE1146">
            <v>0</v>
          </cell>
          <cell r="AG1146">
            <v>0</v>
          </cell>
          <cell r="AL1146" t="str">
            <v>https://community.secop.gov.co/Public/Tendering/ContractDetailView/Index?UniqueIdentifier=CO1.PCCNTR.6215592&amp;isModal=true&amp;asPopupView=true</v>
          </cell>
          <cell r="AS1146">
            <v>0.10491803278688525</v>
          </cell>
        </row>
        <row r="1147">
          <cell r="A1147" t="str">
            <v>SCJ-644-2024</v>
          </cell>
          <cell r="B1147" t="str">
            <v>2024/04/16</v>
          </cell>
          <cell r="E1147" t="str">
            <v>5 Contratación directa</v>
          </cell>
          <cell r="F1147" t="str">
            <v>33 Prestación de Servicios Profesionales y Apoyo (5-8)</v>
          </cell>
          <cell r="G1147" t="str">
            <v>MIGUEL ANGEL ROJAS ESCAMILLA</v>
          </cell>
          <cell r="L1147" t="str">
            <v>PRESTACIÓN DE SERVICIOS DE APOYO A LA GESTIÓN PARA APOYAR EN EL SEGUIMIENTO Y VERIFICACIÓN DE LAS ACTIVIDADES RELACIONADAS CON LA OPERACIÓN DE RECEPCIÓN Y TRÁMITE DE INCIDENTES DEL NUSE 123 DEL CENTRO DE COMANDO, CONTROL, COMUNICACIONES Y CÓMPUTO C4.</v>
          </cell>
          <cell r="M1147" t="str">
            <v>2024/04/18</v>
          </cell>
          <cell r="N1147">
            <v>45705</v>
          </cell>
          <cell r="T1147">
            <v>29960000</v>
          </cell>
          <cell r="AE1147">
            <v>0</v>
          </cell>
          <cell r="AG1147">
            <v>0</v>
          </cell>
          <cell r="AL1147" t="str">
            <v>https://community.secop.gov.co/Public/Tendering/ContractDetailView/Index?UniqueIdentifier=CO1.PCCNTR.6215847&amp;isModal=true&amp;asPopupView=true</v>
          </cell>
          <cell r="AS1147">
            <v>0.14098360655737704</v>
          </cell>
        </row>
        <row r="1148">
          <cell r="A1148" t="str">
            <v>SCJ-645-2024</v>
          </cell>
          <cell r="B1148" t="str">
            <v>2024/04/16</v>
          </cell>
          <cell r="E1148" t="str">
            <v>5 Contratación directa</v>
          </cell>
          <cell r="F1148" t="str">
            <v>33 Prestación de Servicios Profesionales y Apoyo (5-8)</v>
          </cell>
          <cell r="G1148" t="str">
            <v>MARIA FERNANDA AVENDAÑO ZARATE</v>
          </cell>
          <cell r="L1148" t="str">
            <v>PRESTAR LOS SERVICIOS DE APOYO A LA GESTION PARA LA ATENCIÓN DE EMERGENCIAS O URGENCIAS, Y DESPACHO A LOS ORGANISMOS DE EMERGENCIA Y SEGURIDAD QUE INTEGRAN EL NUSE 123 DEL SISTEMA CENTRO DE COMANDO, CONTROL, COMUNICACIONES Y CÓMPUTO C4</v>
          </cell>
          <cell r="M1148" t="str">
            <v>2024/04/29</v>
          </cell>
          <cell r="N1148">
            <v>45775</v>
          </cell>
          <cell r="T1148">
            <v>32760000</v>
          </cell>
          <cell r="AE1148">
            <v>0</v>
          </cell>
          <cell r="AG1148">
            <v>0</v>
          </cell>
          <cell r="AL1148" t="str">
            <v>https://community.secop.gov.co/Public/Tendering/ContractDetailView/Index?UniqueIdentifier=CO1.PCCNTR.6215898&amp;isModal=true&amp;asPopupView=true</v>
          </cell>
          <cell r="AS1148">
            <v>8.7912087912087919E-2</v>
          </cell>
        </row>
        <row r="1149">
          <cell r="A1149" t="str">
            <v>SCJ-646-2024</v>
          </cell>
          <cell r="B1149" t="str">
            <v>2024/04/16</v>
          </cell>
          <cell r="E1149" t="str">
            <v>5 Contratación directa</v>
          </cell>
          <cell r="F1149" t="str">
            <v>33 Prestación de Servicios Profesionales y Apoyo (5-8)</v>
          </cell>
          <cell r="G1149" t="str">
            <v>ZAIDER PAOLA TORRES RAMIREZ</v>
          </cell>
          <cell r="L1149" t="str">
            <v>PRESTAR LOS SERVICIOS DE APOYO A LA GESTION PARA LA ATENCIÓN DE EMERGENCIAS O URGENCIAS, Y DESPACHO A LOS ORGANISMOS DE EMERGENCIA Y SEGURIDAD QUE INTEGRAN EL NUSE 123 DEL SISTEMA CENTRO DE COMANDO, CONTROL, COMUNICACIONES Y CÓMPUTO C4</v>
          </cell>
          <cell r="M1149" t="str">
            <v>2024/04/18</v>
          </cell>
          <cell r="N1149">
            <v>45764</v>
          </cell>
          <cell r="T1149">
            <v>32760000</v>
          </cell>
          <cell r="AE1149">
            <v>0</v>
          </cell>
          <cell r="AG1149">
            <v>0</v>
          </cell>
          <cell r="AL1149" t="str">
            <v>https://community.secop.gov.co/Public/Tendering/ContractDetailView/Index?UniqueIdentifier=CO1.PCCNTR.6216334&amp;isModal=true&amp;asPopupView=true</v>
          </cell>
          <cell r="AS1149">
            <v>0.11813186813186813</v>
          </cell>
        </row>
        <row r="1150">
          <cell r="A1150" t="str">
            <v>SCJ-647-2024</v>
          </cell>
          <cell r="B1150" t="str">
            <v>2024/04/15</v>
          </cell>
          <cell r="E1150" t="str">
            <v>5 Contratación directa</v>
          </cell>
          <cell r="F1150" t="str">
            <v>33 Prestación de Servicios Profesionales y Apoyo (5-8)</v>
          </cell>
          <cell r="G1150" t="str">
            <v>GERMAN ANDRES BUSTOS BELTRAN</v>
          </cell>
          <cell r="L1150"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0" t="str">
            <v>2024/04/30</v>
          </cell>
          <cell r="N1150">
            <v>45717</v>
          </cell>
          <cell r="T1150">
            <v>41000000</v>
          </cell>
          <cell r="AE1150">
            <v>0</v>
          </cell>
          <cell r="AG1150">
            <v>0</v>
          </cell>
          <cell r="AL1150" t="str">
            <v>https://community.secop.gov.co/Public/Tendering/ContractDetailView/Index?UniqueIdentifier=CO1.PCCNTR.6214262&amp;isModal=true&amp;asPopupView=true</v>
          </cell>
          <cell r="AS1150">
            <v>0.10163934426229508</v>
          </cell>
        </row>
        <row r="1151">
          <cell r="A1151" t="str">
            <v>SCJ-648-2024</v>
          </cell>
          <cell r="B1151" t="str">
            <v>2024/04/15</v>
          </cell>
          <cell r="E1151" t="str">
            <v>5 Contratación directa</v>
          </cell>
          <cell r="F1151" t="str">
            <v>33 Prestación de Servicios Profesionales y Apoyo (5-8)</v>
          </cell>
          <cell r="G1151" t="str">
            <v>YINA PAOLA REY VALBUENA</v>
          </cell>
          <cell r="L1151" t="str">
            <v>PRESTAR LOS SERVICIOS DE APOYO A LA GESTION PARA LA ATENCIÓN DE EMERGENCIAS O URGENCIAS, Y DESPACHO A LOS ORGANISMOS DE EMERGENCIA Y SEGURIDAD QUE INTEGRAN EL NUSE 123 DEL SISTEMA CENTRO DE COMANDO, CONTROL, COMUNICACIONES Y CÓMPUTO C4</v>
          </cell>
          <cell r="M1151" t="str">
            <v>2024/04/18</v>
          </cell>
          <cell r="N1151">
            <v>45643</v>
          </cell>
          <cell r="T1151">
            <v>21840000</v>
          </cell>
          <cell r="AE1151">
            <v>0</v>
          </cell>
          <cell r="AG1151">
            <v>0</v>
          </cell>
          <cell r="AL1151" t="str">
            <v>https://community.secop.gov.co/Public/Tendering/ContractDetailView/Index?UniqueIdentifier=CO1.PCCNTR.6215896&amp;isModal=true&amp;asPopupView=true</v>
          </cell>
          <cell r="AS1151">
            <v>0.17695473251028807</v>
          </cell>
        </row>
        <row r="1152">
          <cell r="A1152" t="str">
            <v>SCJ-649-2024</v>
          </cell>
          <cell r="B1152" t="str">
            <v>2024/04/16</v>
          </cell>
          <cell r="E1152" t="str">
            <v>5 Contratación directa</v>
          </cell>
          <cell r="F1152" t="str">
            <v>33 Prestación de Servicios Profesionales y Apoyo (5-8)</v>
          </cell>
          <cell r="G1152" t="str">
            <v>ANDRES ANIBAL ARENAS MORALES</v>
          </cell>
          <cell r="L1152" t="str">
            <v>PRESTAR LOS SERVICIOS DE APOYO A LA GESTION PARA LA ATENCIÓN DE EMERGENCIAS O URGENCIAS, Y DESPACHO A LOS ORGANISMOS DE EMERGENCIA Y SEGURIDAD QUE INTEGRAN EL NUSE 123 DEL SISTEMA CENTRO DE COMANDO, CONTROL, COMUNICACIONES Y CÓMPUTO C4</v>
          </cell>
          <cell r="M1152" t="str">
            <v>2024/04/18</v>
          </cell>
          <cell r="N1152">
            <v>45643</v>
          </cell>
          <cell r="T1152">
            <v>21840000</v>
          </cell>
          <cell r="AE1152">
            <v>0</v>
          </cell>
          <cell r="AG1152">
            <v>0</v>
          </cell>
          <cell r="AL1152" t="str">
            <v>https://community.secop.gov.co/Public/Tendering/ContractDetailView/Index?UniqueIdentifier=CO1.PCCNTR.6216423&amp;isModal=true&amp;asPopupView=true</v>
          </cell>
          <cell r="AS1152">
            <v>0.17695473251028807</v>
          </cell>
        </row>
        <row r="1153">
          <cell r="A1153" t="str">
            <v>SCJ-650-2024</v>
          </cell>
          <cell r="B1153" t="str">
            <v>2024/04/16</v>
          </cell>
          <cell r="E1153" t="str">
            <v>5 Contratación directa</v>
          </cell>
          <cell r="F1153" t="str">
            <v>33 Prestación de Servicios Profesionales y Apoyo (5-8)</v>
          </cell>
          <cell r="G1153" t="str">
            <v>PAOLA  CORTES PADILLA</v>
          </cell>
          <cell r="L1153" t="str">
            <v>PRESTAR SERVICIOS PROFESIONALES COMO TRABAJADORA SOCIAL PARA APOYAR EN ACTIVIDADES ORIENTADAS A DISMINUIR EL RIESGO PSICOSOCIAL EN EL CENTRO DE CENTRO DE COMANDO, CONTROL, COMUNICACIONES Y CÓMPUTO – C4</v>
          </cell>
          <cell r="M1153" t="str">
            <v>2024/04/18</v>
          </cell>
          <cell r="N1153">
            <v>45764</v>
          </cell>
          <cell r="T1153">
            <v>77040000</v>
          </cell>
          <cell r="AE1153">
            <v>0</v>
          </cell>
          <cell r="AG1153">
            <v>0</v>
          </cell>
          <cell r="AL1153" t="str">
            <v>https://community.secop.gov.co/Public/Tendering/ContractDetailView/Index?UniqueIdentifier=CO1.PCCNTR.6218673&amp;isModal=true&amp;asPopupView=true</v>
          </cell>
          <cell r="AS1153">
            <v>0.11813186813186813</v>
          </cell>
        </row>
        <row r="1154">
          <cell r="A1154" t="str">
            <v>SCJ-653-2024</v>
          </cell>
          <cell r="B1154" t="str">
            <v>2024/04/15</v>
          </cell>
          <cell r="E1154" t="str">
            <v>5 Contratación directa</v>
          </cell>
          <cell r="F1154" t="str">
            <v>33 Prestación de Servicios Profesionales y Apoyo (5-8)</v>
          </cell>
          <cell r="G1154" t="str">
            <v>JOHANNA ANDREA PINZON GUERRERO</v>
          </cell>
          <cell r="L1154"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4" t="str">
            <v>2024/04/18</v>
          </cell>
          <cell r="N1154">
            <v>45733</v>
          </cell>
          <cell r="T1154">
            <v>45100000</v>
          </cell>
          <cell r="AE1154">
            <v>0</v>
          </cell>
          <cell r="AG1154">
            <v>0</v>
          </cell>
          <cell r="AL1154" t="str">
            <v>https://community.secop.gov.co/Public/Tendering/ContractDetailView/Index?UniqueIdentifier=CO1.PCCNTR.6215583&amp;isModal=true&amp;asPopupView=true</v>
          </cell>
          <cell r="AS1154">
            <v>0.12912912912912913</v>
          </cell>
        </row>
        <row r="1155">
          <cell r="A1155" t="str">
            <v>SCJ-655-2024</v>
          </cell>
          <cell r="B1155" t="str">
            <v>2024/04/19</v>
          </cell>
          <cell r="E1155" t="str">
            <v>5 Contratación directa</v>
          </cell>
          <cell r="F1155" t="str">
            <v>33 Prestación de Servicios Profesionales y Apoyo (5-8)</v>
          </cell>
          <cell r="G1155" t="str">
            <v>MUÑOZ MAHECHA JULIETH PAOLA</v>
          </cell>
          <cell r="L1155" t="str">
            <v>PRESTAR LOS SERVICIOS DE APOYO A LA GESTIÓN PARA LA ATENCIÓN DE EMERGENCIAS O URGENCIAS, Y DESPACHO A LOS ORGANISMOS DE EMERGENCIA Y SEGURIDAD QUE INTEGRAN EL NUSE 123 DEL SISTEMA CENTRO DE COMANDO, CONTROL, COMUNICACIONES Y CÓMPUTO C4.</v>
          </cell>
          <cell r="M1155" t="str">
            <v>2024/04/24</v>
          </cell>
          <cell r="N1155">
            <v>45649</v>
          </cell>
          <cell r="T1155">
            <v>21840000</v>
          </cell>
          <cell r="AE1155">
            <v>0</v>
          </cell>
          <cell r="AG1155">
            <v>0</v>
          </cell>
          <cell r="AL1155" t="str">
            <v>https://community.secop.gov.co/Public/Tendering/ContractDetailView/Index?UniqueIdentifier=CO1.PCCNTR.6225579&amp;isModal=true&amp;asPopupView=true</v>
          </cell>
          <cell r="AS1155">
            <v>0.15226337448559671</v>
          </cell>
        </row>
        <row r="1156">
          <cell r="A1156" t="str">
            <v>SCJ-656-2024</v>
          </cell>
          <cell r="B1156" t="str">
            <v>2024/04/19</v>
          </cell>
          <cell r="E1156" t="str">
            <v>5 Contratación directa</v>
          </cell>
          <cell r="F1156" t="str">
            <v>33 Prestación de Servicios Profesionales y Apoyo (5-8)</v>
          </cell>
          <cell r="G1156" t="str">
            <v>GLORIA INES CORTES SALAZAR</v>
          </cell>
          <cell r="L1156" t="str">
            <v>PRESTAR SERVICIOS PROFESIONALES PARA APOYAR ADMINISTRATIVAMENTE EN LA GESTIÓN Y SEGUIMIENTO DE LOS PROCESOS CONTRACTUALES QUE ADELANTE EL CENTRO DE COMANDO, CONTROL, COMUNICACIONES Y CÓMPUTO - C4 DE LA SECRETARÍA DISTRITAL DE SEGURIDAD, CONVIVENCIA Y JUSTICIA</v>
          </cell>
          <cell r="M1156" t="str">
            <v>2024/04/24</v>
          </cell>
          <cell r="N1156">
            <v>45711</v>
          </cell>
          <cell r="T1156">
            <v>69550000</v>
          </cell>
          <cell r="AE1156">
            <v>0</v>
          </cell>
          <cell r="AG1156">
            <v>0</v>
          </cell>
          <cell r="AL1156" t="str">
            <v>https://community.secop.gov.co/Public/Tendering/ContractDetailView/Index?UniqueIdentifier=CO1.PCCNTR.6235526&amp;isModal=true&amp;asPopupView=true</v>
          </cell>
          <cell r="AS1156">
            <v>0.12131147540983607</v>
          </cell>
        </row>
        <row r="1157">
          <cell r="A1157" t="str">
            <v>SCJ-657-2024</v>
          </cell>
          <cell r="B1157" t="str">
            <v>2024/04/17</v>
          </cell>
          <cell r="E1157" t="str">
            <v>5 Contratación directa</v>
          </cell>
          <cell r="F1157" t="str">
            <v>33 Prestación de Servicios Profesionales y Apoyo (5-8)</v>
          </cell>
          <cell r="G1157" t="str">
            <v>YHOAN MANUEL VILLAMIL QUIROGA</v>
          </cell>
          <cell r="L1157" t="str">
            <v>PRESTAR LOS SERVICIOS DE APOYO A LA GESTION PARA LA ATENCIÓN DE EMERGENCIAS O URGENCIAS, Y DESPACHO A LOS ORGANISMOS DE EMERGENCIA Y SEGURIDAD QUE INTEGRAN EL NUSE 123 DEL SISTEMA CENTRO DE COMANDO, CONTROL, COMUNICACIONES Y CÓMPUTO C4.</v>
          </cell>
          <cell r="M1157" t="str">
            <v>2024/04/22</v>
          </cell>
          <cell r="N1157">
            <v>45647</v>
          </cell>
          <cell r="T1157">
            <v>21840000</v>
          </cell>
          <cell r="AE1157">
            <v>0</v>
          </cell>
          <cell r="AG1157">
            <v>0</v>
          </cell>
          <cell r="AL1157" t="str">
            <v>https://community.secop.gov.co/Public/Tendering/ContractDetailView/Index?UniqueIdentifier=CO1.PCCNTR.6220553&amp;isModal=true&amp;asPopupView=true</v>
          </cell>
          <cell r="AS1157">
            <v>0.16049382716049382</v>
          </cell>
        </row>
        <row r="1158">
          <cell r="A1158" t="str">
            <v>SCJ-658-2024</v>
          </cell>
          <cell r="B1158" t="str">
            <v>2024/04/19</v>
          </cell>
          <cell r="E1158" t="str">
            <v>5 Contratación directa</v>
          </cell>
          <cell r="F1158" t="str">
            <v>33 Prestación de Servicios Profesionales y Apoyo (5-8)</v>
          </cell>
          <cell r="G1158" t="str">
            <v>LIDIA LUCIA HERRERA ROMERO</v>
          </cell>
          <cell r="L1158" t="str">
            <v>PRESTACIÓN DE SERVICIOS DE APOYO A LA GESTIÓN PARA APOYAR EN EL SEGUIMIENTO Y VERIFICACIÓN DE LAS ACTIVIDADES RELACIONADAS CON LA OPERACIÓN DE RECEPCIÓN Y TRÁMITE DE INCIDENTES DEL NUSE 123 DEL CENTRO DE COMANDO, CONTROL, COMUNICACIONES Y CÓMPUTO C4.</v>
          </cell>
          <cell r="M1158" t="str">
            <v>2024/04/24</v>
          </cell>
          <cell r="N1158">
            <v>45739</v>
          </cell>
          <cell r="T1158">
            <v>32956000</v>
          </cell>
          <cell r="AE1158">
            <v>0</v>
          </cell>
          <cell r="AG1158">
            <v>0</v>
          </cell>
          <cell r="AL1158" t="str">
            <v>https://www.colombiacompra.gov.co/tienda-virtual-del-estado-colombiano/ordenes-compra/	CO1.PCCNTR.6231813</v>
          </cell>
          <cell r="AS1158">
            <v>0.1111111111111111</v>
          </cell>
        </row>
        <row r="1159">
          <cell r="A1159" t="str">
            <v>SCJ-659-2024</v>
          </cell>
          <cell r="B1159" t="str">
            <v>2024/04/17</v>
          </cell>
          <cell r="E1159" t="str">
            <v>5 Contratación directa</v>
          </cell>
          <cell r="F1159" t="str">
            <v>33 Prestación de Servicios Profesionales y Apoyo (5-8)</v>
          </cell>
          <cell r="G1159" t="str">
            <v>MARIA CECILIA RODRIGUEZ DELGADO</v>
          </cell>
          <cell r="L1159" t="str">
            <v>PRESTAR LOS SERVICIOS DE APOYO A LA GESTIÓN PARA LA ATENCIÓN DE EMERGENCIAS O URGENCIAS, Y DESPACHO A LOS ORGANISMOS DE EMERGENCIA Y SEGURIDAD QUE INTEGRAN EL NUSE 123 DEL SISTEMA CENTRO DE COMANDO, CONTROL, COMUNICACIONES Y CÓMPUTO C4.</v>
          </cell>
          <cell r="M1159" t="str">
            <v>2024/04/22</v>
          </cell>
          <cell r="N1159">
            <v>45647</v>
          </cell>
          <cell r="T1159">
            <v>21840000</v>
          </cell>
          <cell r="AE1159">
            <v>0</v>
          </cell>
          <cell r="AG1159">
            <v>0</v>
          </cell>
          <cell r="AL1159" t="str">
            <v>https://community.secop.gov.co/Public/Tendering/ContractDetailView/Index?UniqueIdentifier=CO1.PCCNTR.6221429&amp;isModal=true&amp;asPopupView=true</v>
          </cell>
          <cell r="AS1159">
            <v>0.16049382716049382</v>
          </cell>
        </row>
        <row r="1160">
          <cell r="A1160" t="str">
            <v>SCJ-660-2024</v>
          </cell>
          <cell r="B1160" t="str">
            <v>2024/04/17</v>
          </cell>
          <cell r="E1160" t="str">
            <v>5 Contratación directa</v>
          </cell>
          <cell r="F1160" t="str">
            <v>33 Prestación de Servicios Profesionales y Apoyo (5-8)</v>
          </cell>
          <cell r="G1160" t="str">
            <v>LEZLY CATHERINE GUTIERREZ RODRIGUEZ</v>
          </cell>
          <cell r="L1160" t="str">
            <v>PRESTAR LOS SERVICIOS DE APOYO A LA GESTIÓN PARA LA ATENCIÓN DE EMERGENCIAS O URGENCIAS, Y DESPACHO A LOS ORGANISMOS DE EMERGENCIA Y SEGURIDAD QUE INTEGRAN EL NUSE 123 DEL SISTEMA CENTRO DE COMANDO, CONTROL, COMUNICACIONES Y CÓMPUTO C4.</v>
          </cell>
          <cell r="M1160" t="str">
            <v>2024/04/22</v>
          </cell>
          <cell r="N1160">
            <v>45647</v>
          </cell>
          <cell r="T1160">
            <v>21840000</v>
          </cell>
          <cell r="AE1160">
            <v>0</v>
          </cell>
          <cell r="AG1160">
            <v>0</v>
          </cell>
          <cell r="AL1160" t="str">
            <v>https://community.secop.gov.co/Public/Tendering/ContractDetailView/Index?UniqueIdentifier=CO1.PCCNTR.6221165&amp;isModal=true&amp;asPopupView=true</v>
          </cell>
          <cell r="AS1160">
            <v>0.16049382716049382</v>
          </cell>
        </row>
        <row r="1161">
          <cell r="A1161" t="str">
            <v>SCJ-664-2024</v>
          </cell>
          <cell r="B1161" t="str">
            <v>2024/04/19</v>
          </cell>
          <cell r="E1161" t="str">
            <v>5 Contratación directa</v>
          </cell>
          <cell r="F1161" t="str">
            <v>33 Prestación de Servicios Profesionales y Apoyo (5-8)</v>
          </cell>
          <cell r="G1161" t="str">
            <v>MARIA LAUDIS RODRIGUEZ COLORADO</v>
          </cell>
          <cell r="L1161" t="str">
            <v>PRESTAR LOS SERVICIOS DE APOYO A LA GESTION PARA LA ATENCIÓN DE EMERGENCIAS O URGENCIAS, Y DESPACHO A LOS ORGANISMOS DE EMERGENCIA Y SEGURIDAD QUE INTEGRAN EL NUSE 123 DEL SISTEMA CENTRO DE COMANDO, CONTROL, COMUNICACIONES Y CÓMPUTO C4.</v>
          </cell>
          <cell r="M1161" t="str">
            <v>2024/04/24</v>
          </cell>
          <cell r="N1161">
            <v>45770</v>
          </cell>
          <cell r="T1161">
            <v>32760000</v>
          </cell>
          <cell r="AE1161">
            <v>0</v>
          </cell>
          <cell r="AG1161">
            <v>0</v>
          </cell>
          <cell r="AL1161" t="str">
            <v>https://community.secop.gov.co/Public/Tendering/ContractDetailView/Index?UniqueIdentifier=CO1.PCCNTR.6231145&amp;isModal=true&amp;asPopupView=true</v>
          </cell>
          <cell r="AS1161">
            <v>0.10164835164835165</v>
          </cell>
        </row>
        <row r="1162">
          <cell r="A1162" t="str">
            <v>SCJ-666-2024</v>
          </cell>
          <cell r="B1162" t="str">
            <v>2024/04/19</v>
          </cell>
          <cell r="E1162" t="str">
            <v>5 Contratación directa</v>
          </cell>
          <cell r="F1162" t="str">
            <v>33 Prestación de Servicios Profesionales y Apoyo (5-8)</v>
          </cell>
          <cell r="G1162" t="str">
            <v>LAURA ALEJANDRA RAMIREZ MARTIN</v>
          </cell>
          <cell r="L1162" t="str">
            <v>PRESTAR LOS SERVICIOS DE APOYO A LA GESTION PARA LA ATENCIÓN DE EMERGENCIAS O URGENCIAS, Y DESPACHO A LOS ORGANISMOS DE EMERGENCIA Y SEGURIDAD QUE INTEGRAN EL NUSE 123 DEL SISTEMA CENTRO DE COMANDO, CONTROL, COMUNICACIONES Y CÓMPUTO C4.</v>
          </cell>
          <cell r="M1162" t="str">
            <v>2024/04/29</v>
          </cell>
          <cell r="N1162">
            <v>45654</v>
          </cell>
          <cell r="T1162">
            <v>21840000</v>
          </cell>
          <cell r="AE1162">
            <v>0</v>
          </cell>
          <cell r="AG1162">
            <v>0</v>
          </cell>
          <cell r="AL1162" t="str">
            <v>https://community.secop.gov.co/Public/Tendering/ContractDetailView/Index?UniqueIdentifier=CO1.PCCNTR.6225777&amp;isModal=true&amp;asPopupView=true</v>
          </cell>
          <cell r="AS1162">
            <v>0.13168724279835392</v>
          </cell>
        </row>
        <row r="1163">
          <cell r="A1163" t="str">
            <v>SCJ-669-2024</v>
          </cell>
          <cell r="B1163" t="str">
            <v>2024/04/19</v>
          </cell>
          <cell r="E1163" t="str">
            <v>5 Contratación directa</v>
          </cell>
          <cell r="F1163" t="str">
            <v>33 Prestación de Servicios Profesionales y Apoyo (5-8)</v>
          </cell>
          <cell r="G1163" t="str">
            <v>GERARDO CALDERON CASTAÑEDA</v>
          </cell>
          <cell r="L1163" t="str">
            <v>PRESTAR LOS SERVICIOS DE APOYO A LA GESTION PARA LA ATENCIÓN DE EMERGENCIAS O URGENCIAS, Y DESPACHO A LOS ORGANISMOS DE EMERGENCIA Y SEGURIDAD QUE INTEGRAN EL NUSE 123 DEL SISTEMA CENTRO DE COMANDO, CONTROL, COMUNICACIONES Y CÓMPUTO C4</v>
          </cell>
          <cell r="M1163" t="str">
            <v>2024/04/30</v>
          </cell>
          <cell r="N1163">
            <v>45776</v>
          </cell>
          <cell r="T1163">
            <v>32760000</v>
          </cell>
          <cell r="AE1163">
            <v>0</v>
          </cell>
          <cell r="AG1163">
            <v>0</v>
          </cell>
          <cell r="AL1163" t="str">
            <v>https://community.secop.gov.co/Public/Tendering/ContractDetailView/Index?UniqueIdentifier=CO1.PCCNTR.6231608&amp;isModal=true&amp;asPopupView=true</v>
          </cell>
          <cell r="AS1163">
            <v>8.5164835164835168E-2</v>
          </cell>
        </row>
        <row r="1164">
          <cell r="A1164" t="str">
            <v>SCJ-673-2024</v>
          </cell>
          <cell r="B1164" t="str">
            <v>2024/04/19</v>
          </cell>
          <cell r="E1164" t="str">
            <v>5 Contratación directa</v>
          </cell>
          <cell r="F1164" t="str">
            <v>33 Prestación de Servicios Profesionales y Apoyo (5-8)</v>
          </cell>
          <cell r="G1164" t="str">
            <v>CLAUDIA MONICA FORERO RODRIGUEZ</v>
          </cell>
          <cell r="L1164" t="str">
            <v>PRESTACIÓN DE SERVICIOS DE APOYO A LA GESTIÓN PARA APOYAR EN EL SEGUIMIENTO Y VERIFICACIÓN DE LAS ACTIVIDADES RELACIONADAS CON LA OPERACIÓN DE RECEPCIÓN Y TRÁMITE DE INCIDENTES DEL NUSE 123 DEL CENTRO DE COMANDO, CONTROL, COMUNICACIONES Y CÓMPUTO C4</v>
          </cell>
          <cell r="M1164" t="str">
            <v>2024/04/22</v>
          </cell>
          <cell r="N1164">
            <v>45768</v>
          </cell>
          <cell r="T1164">
            <v>35952000</v>
          </cell>
          <cell r="AE1164">
            <v>0</v>
          </cell>
          <cell r="AG1164">
            <v>0</v>
          </cell>
          <cell r="AL1164" t="str">
            <v>https://www.colombiacompra.gov.co/tienda-virtual-del-estado-colombiano/ordenes-compra/	CO1.PCCNTR.6233319</v>
          </cell>
          <cell r="AS1164">
            <v>0.10714285714285714</v>
          </cell>
        </row>
        <row r="1165">
          <cell r="A1165" t="str">
            <v>SCJ-674-2024</v>
          </cell>
          <cell r="B1165" t="str">
            <v>2024/04/19</v>
          </cell>
          <cell r="E1165" t="str">
            <v>5 Contratación directa</v>
          </cell>
          <cell r="F1165" t="str">
            <v>33 Prestación de Servicios Profesionales y Apoyo (5-8)</v>
          </cell>
          <cell r="G1165" t="str">
            <v>HERALDO  CANAMEJOY HERNANDEZ</v>
          </cell>
          <cell r="L1165" t="str">
            <v>PRESTAR SERVICIOS PROFESIONALES A LA SECRETARÍA DISTRITAL DE SEGURIDAD, CONVIVENCIA Y JUSTICIA, BRINDANDO APOYO Y SOPORTE EN LA IMPLEMENTACIÓN Y SEGUIMIENTO DEL SISTEMA DE GESTIÓN DE SEGURIDAD Y SALUD EN EL TRABAJO DE LA POLICÍA METROPOLITANA DE BOGOTÁ</v>
          </cell>
          <cell r="M1165" t="str">
            <v>2024/04/22</v>
          </cell>
          <cell r="N1165">
            <v>45737</v>
          </cell>
          <cell r="T1165">
            <v>82500000</v>
          </cell>
          <cell r="AE1165">
            <v>0</v>
          </cell>
          <cell r="AG1165">
            <v>0</v>
          </cell>
          <cell r="AL1165" t="str">
            <v>https://community.secop.gov.co/Public/Tendering/ContractDetailView/Index?UniqueIdentifier=CO1.PCCNTR.6235606&amp;isModal=true&amp;asPopupView=true</v>
          </cell>
          <cell r="AS1165">
            <v>0.11711711711711711</v>
          </cell>
        </row>
        <row r="1166">
          <cell r="A1166" t="str">
            <v>SCJ-675-2024</v>
          </cell>
          <cell r="B1166" t="str">
            <v>2024/04/24</v>
          </cell>
          <cell r="E1166" t="str">
            <v>5 Contratación directa</v>
          </cell>
          <cell r="F1166" t="str">
            <v>33 Prestación de Servicios Profesionales y Apoyo (5-8)</v>
          </cell>
          <cell r="G1166" t="str">
            <v>NATALY STEFANY CABUYA JOYAS</v>
          </cell>
          <cell r="L1166" t="str">
            <v>PRESTAR LOS SERVICIOS DE APOYO A LA GESTIÓN PARA LA ATENCIÓN DE EMERGENCIAS O URGENCIAS, Y DESPACHO A LOS ORGANISMOS DE EMERGENCIA Y SEGURIDAD QUE INTEGRAN EL NUSE 123 DEL SISTEMA CENTRO DE COMANDO, CONTROL, COMUNICACIONES Y CÓMPUTO C4.</v>
          </cell>
          <cell r="M1166" t="str">
            <v>2024/05/04</v>
          </cell>
          <cell r="N1166">
            <v>45780</v>
          </cell>
          <cell r="T1166">
            <v>32760000</v>
          </cell>
          <cell r="AE1166">
            <v>0</v>
          </cell>
          <cell r="AG1166">
            <v>0</v>
          </cell>
          <cell r="AL1166" t="str">
            <v>https://community.secop.gov.co/Public/Tendering/ContractDetailView/Index?UniqueIdentifier=CO1.PCCNTR.6235495&amp;isModal=true&amp;asPopupView=true</v>
          </cell>
          <cell r="AS1166">
            <v>7.4175824175824176E-2</v>
          </cell>
        </row>
        <row r="1167">
          <cell r="A1167" t="str">
            <v>SCJ-676-2024</v>
          </cell>
          <cell r="B1167" t="str">
            <v>2024/04/19</v>
          </cell>
          <cell r="E1167" t="str">
            <v>5 Contratación directa</v>
          </cell>
          <cell r="F1167" t="str">
            <v>33 Prestación de Servicios Profesionales y Apoyo (5-8)</v>
          </cell>
          <cell r="G1167" t="str">
            <v>IVAN DARIO VASQUEZ MINA</v>
          </cell>
          <cell r="L1167" t="str">
            <v>PRESTACIÓN DE SERVICIOS DE APOYO A LA GESTIÓN PARA APOYAR EN EL SEGUIMIENTO Y VERIFICACIÓN DE LAS ACTIVIDADES RELACIONADAS CON LA OPERACIÓN DE RECEPCIÓN Y TRÁMITE DE INCIDENTES DEL NUSE 123 DEL CENTRO DE COMANDO, CONTROL, COMUNICACIONES Y CÓMPUTO C4</v>
          </cell>
          <cell r="M1167" t="str">
            <v>2024/04/24</v>
          </cell>
          <cell r="N1167">
            <v>45739</v>
          </cell>
          <cell r="T1167">
            <v>32956000</v>
          </cell>
          <cell r="AE1167">
            <v>0</v>
          </cell>
          <cell r="AG1167">
            <v>0</v>
          </cell>
          <cell r="AL1167" t="str">
            <v>https://community.secop.gov.co/Public/Tendering/ContractDetailView/Index?UniqueIdentifier=CO1.PCCNTR.6235486&amp;isModal=true&amp;asPopupView=true</v>
          </cell>
          <cell r="AS1167">
            <v>0.1111111111111111</v>
          </cell>
        </row>
        <row r="1168">
          <cell r="A1168" t="str">
            <v>SCJ-677-2024</v>
          </cell>
          <cell r="B1168" t="str">
            <v>2024/04/19</v>
          </cell>
          <cell r="E1168" t="str">
            <v>5 Contratación directa</v>
          </cell>
          <cell r="F1168" t="str">
            <v>33 Prestación de Servicios Profesionales y Apoyo (5-8)</v>
          </cell>
          <cell r="G1168" t="str">
            <v>JUAN FELIPE QUINTERO RODRIGUEZ</v>
          </cell>
          <cell r="L1168" t="str">
            <v>PRESTAR LOS SERVICIOS PROFESIONALES PARA QUE REALICE LA GESTIÓN TÉCNICA Y ADMINISTRATIVA DE LAS ACTIVIDADES DE CAPACITACIÓN Y FORMACIÓN DEL PERSONAL QUE HACE PARTE DEL SISTEMA DEL CENTRO DE COMANDO, CONTROL, COMUNICACIONES Y COMPUTO -C4.</v>
          </cell>
          <cell r="M1168" t="str">
            <v>2024/04/24</v>
          </cell>
          <cell r="N1168">
            <v>45649</v>
          </cell>
          <cell r="T1168">
            <v>46652000</v>
          </cell>
          <cell r="AE1168">
            <v>0</v>
          </cell>
          <cell r="AG1168">
            <v>0</v>
          </cell>
          <cell r="AL1168" t="str">
            <v>https://community.secop.gov.co/Public/Tendering/ContractDetailView/Index?UniqueIdentifier=CO1.PCCNTR.6231149&amp;isModal=true&amp;asPopupView=true</v>
          </cell>
          <cell r="AS1168">
            <v>0.15226337448559671</v>
          </cell>
        </row>
        <row r="1169">
          <cell r="A1169" t="str">
            <v>SCJ-678-2024</v>
          </cell>
          <cell r="B1169" t="str">
            <v>2024/04/19</v>
          </cell>
          <cell r="E1169" t="str">
            <v>5 Contratación directa</v>
          </cell>
          <cell r="F1169" t="str">
            <v>33 Prestación de Servicios Profesionales y Apoyo (5-8)</v>
          </cell>
          <cell r="G1169" t="str">
            <v>CAROL NATALIA LOPEZ SOTELO</v>
          </cell>
          <cell r="L1169" t="str">
            <v>PRESTAR LOS SERVICIOS DE APOYO A LA GESTION PARA LA ATENCIÓN DE EMERGENCIAS O URGENCIAS, Y DESPACHO A LOS ORGANISMOS DE EMERGENCIA Y SEGURIDAD QUE INTEGRAN EL NUSE 123 DEL SISTEMA CENTRO DE COMANDO, CONTROL, COMUNICACIONES Y CÓMPUTO C4</v>
          </cell>
          <cell r="M1169" t="str">
            <v>2024/05/08</v>
          </cell>
          <cell r="N1169">
            <v>45664</v>
          </cell>
          <cell r="T1169">
            <v>21840000</v>
          </cell>
          <cell r="AE1169">
            <v>0</v>
          </cell>
          <cell r="AG1169">
            <v>0</v>
          </cell>
          <cell r="AL1169" t="str">
            <v>https://community.secop.gov.co/Public/Tendering/ContractDetailView/Index?UniqueIdentifier=CO1.PCCNTR.6231419&amp;isModal=true&amp;asPopupView=true</v>
          </cell>
          <cell r="AS1169">
            <v>9.4262295081967207E-2</v>
          </cell>
        </row>
        <row r="1170">
          <cell r="A1170" t="str">
            <v>SCJ-679-2024</v>
          </cell>
          <cell r="B1170" t="str">
            <v>2024/04/19</v>
          </cell>
          <cell r="E1170" t="str">
            <v>5 Contratación directa</v>
          </cell>
          <cell r="F1170" t="str">
            <v>33 Prestación de Servicios Profesionales y Apoyo (5-8)</v>
          </cell>
          <cell r="G1170" t="str">
            <v>ANGELICA LORENA ORTIZ RINCON</v>
          </cell>
          <cell r="L1170" t="str">
            <v>PRESTACIÓN DE SERVICIOS PROFESIONALES DE UN PSICÓLOGO PARA APOYAR EN LA IMPLEMENTACIÓN Y SEGUIMIENTO DE LA SALUD PSICOLÓGICA DEL PERSONAL OPERATIVO DEL CENTRO DE COMANDO, CONTROL, COMUNICACIONES Y CÓMPUTO C4.</v>
          </cell>
          <cell r="M1170" t="str">
            <v>2024/04/30</v>
          </cell>
          <cell r="N1170">
            <v>45717</v>
          </cell>
          <cell r="T1170">
            <v>41000000</v>
          </cell>
          <cell r="AE1170">
            <v>0</v>
          </cell>
          <cell r="AG1170">
            <v>0</v>
          </cell>
          <cell r="AL1170" t="str">
            <v>https://community.secop.gov.co/Public/Tendering/ContractDetailView/Index?UniqueIdentifier=CO1.PCCNTR.6235614&amp;isModal=true&amp;asPopupView=true</v>
          </cell>
          <cell r="AS1170">
            <v>0.10163934426229508</v>
          </cell>
        </row>
        <row r="1171">
          <cell r="A1171" t="str">
            <v>SCJ-684-2024</v>
          </cell>
          <cell r="B1171" t="str">
            <v>2024/04/19</v>
          </cell>
          <cell r="E1171" t="str">
            <v>5 Contratación directa</v>
          </cell>
          <cell r="F1171" t="str">
            <v>33 Prestación de Servicios Profesionales y Apoyo (5-8)</v>
          </cell>
          <cell r="G1171" t="str">
            <v>CIRLEY ISABEL TAPIA TOBAR</v>
          </cell>
          <cell r="L117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171" t="str">
            <v>2024/04/22</v>
          </cell>
          <cell r="N1171">
            <v>45647</v>
          </cell>
          <cell r="T1171">
            <v>74120000</v>
          </cell>
          <cell r="AE1171">
            <v>0</v>
          </cell>
          <cell r="AG1171">
            <v>0</v>
          </cell>
          <cell r="AL1171" t="str">
            <v>https://community.secop.gov.co/Public/Tendering/ContractDetailView/Index?UniqueIdentifier=CO1.PCCNTR.6235522&amp;isModal=true&amp;asPopupView=true</v>
          </cell>
          <cell r="AS1171">
            <v>0.16049382716049382</v>
          </cell>
        </row>
        <row r="1172">
          <cell r="A1172" t="str">
            <v>SCJ-685-2024</v>
          </cell>
          <cell r="B1172" t="str">
            <v>2024/04/19</v>
          </cell>
          <cell r="E1172" t="str">
            <v>5 Contratación directa</v>
          </cell>
          <cell r="F1172" t="str">
            <v>33 Prestación de Servicios Profesionales y Apoyo (5-8)</v>
          </cell>
          <cell r="G1172" t="str">
            <v>JUAN CAMILO CHAUX ARTUNDUAGA</v>
          </cell>
          <cell r="L1172" t="str">
            <v>PRESTAR SERVICIOS PROFESIONALES DE CARÁCTER JURÍDICO PARA ADELANTAR Y FORTALECER LA GESTIÓN CONTRACTUAL EN LAS DIFERENTES ETAPAS DE LOS PROCESOS DE SELECCIÓN, ASÍ COMO LAS DEMÁS ACTIVIDADES CONEXAS A CARGO DE LA DIRECCIÓN DE OPERACIONES PARA EL FORTALECIMIENTO.</v>
          </cell>
          <cell r="M1172" t="str">
            <v>2024/04/22</v>
          </cell>
          <cell r="N1172">
            <v>45647</v>
          </cell>
          <cell r="T1172">
            <v>74120000</v>
          </cell>
          <cell r="AE1172">
            <v>0</v>
          </cell>
          <cell r="AG1172">
            <v>0</v>
          </cell>
          <cell r="AL1172" t="str">
            <v>https://community.secop.gov.co/Public/Tendering/ContractDetailView/Index?UniqueIdentifier=CO1.PCCNTR.6235474&amp;isModal=true&amp;asPopupView=true</v>
          </cell>
          <cell r="AS1172">
            <v>0.16049382716049382</v>
          </cell>
        </row>
        <row r="1173">
          <cell r="A1173" t="str">
            <v>SCJ-686-2024</v>
          </cell>
          <cell r="B1173" t="str">
            <v>2024/04/19</v>
          </cell>
          <cell r="E1173" t="str">
            <v>5 Contratación directa</v>
          </cell>
          <cell r="F1173" t="str">
            <v>33 Prestación de Servicios Profesionales y Apoyo (5-8)</v>
          </cell>
          <cell r="G1173" t="str">
            <v>GINNA PAOLA CABRA BENVIDES</v>
          </cell>
          <cell r="L1173" t="str">
            <v>PRESTAR SERVICIOS PROFESIONALES PARA FORTALECER LA GESTIÓN ADMINISTRATIVA, CONTRACTUAL, OPERATIVA Y DEMÁS ACTIVIDADES CONEXAS A CARGO DE LA DIRECCIÓN DE OPERACIONES PARA EL FORTALECIMIENTO.</v>
          </cell>
          <cell r="M1173" t="str">
            <v>2024/04/22</v>
          </cell>
          <cell r="N1173">
            <v>45647</v>
          </cell>
          <cell r="T1173">
            <v>44472000</v>
          </cell>
          <cell r="AE1173">
            <v>0</v>
          </cell>
          <cell r="AG1173">
            <v>0</v>
          </cell>
          <cell r="AL1173" t="str">
            <v>https://community.secop.gov.co/Public/Tendering/ContractDetailView/Index?UniqueIdentifier=CO1.PCCNTR.6235479&amp;isModal=true&amp;asPopupView=true</v>
          </cell>
          <cell r="AS1173">
            <v>0.16049382716049382</v>
          </cell>
        </row>
        <row r="1174">
          <cell r="A1174" t="str">
            <v>SCJ-701-2024</v>
          </cell>
          <cell r="B1174" t="str">
            <v>2024/04/19</v>
          </cell>
          <cell r="E1174" t="str">
            <v>5 Contratación directa</v>
          </cell>
          <cell r="F1174" t="str">
            <v>33 Prestación de Servicios Profesionales y Apoyo (5-8)</v>
          </cell>
          <cell r="G1174" t="str">
            <v>LUIS HERNANDO ORDOÑEZ HERNANDEZ</v>
          </cell>
          <cell r="L1174" t="str">
            <v>PRESTAR SERVICIOS DE APOYO A LA GESTIÓN EN LAS ACTIVIDADES TECNOLÓGICAS RELACIONADAS CON LA OPERACIÓN DEL SUBSISTEMA DE VIDEOVIGILANCIA DEL CENTRO DE COMANDO, CONTROL, COMUNICACIONES Y CÓMPUTO C4 Y LA INCORPORACIÓN DE NUEVAS TECNOLOGÍAS (LPR)</v>
          </cell>
          <cell r="M1174" t="str">
            <v>2024/04/29</v>
          </cell>
          <cell r="N1174">
            <v>45563</v>
          </cell>
          <cell r="T1174">
            <v>20000000</v>
          </cell>
          <cell r="AE1174">
            <v>0</v>
          </cell>
          <cell r="AG1174">
            <v>0</v>
          </cell>
          <cell r="AL1174" t="str">
            <v>https://www.colombiacompra.gov.co/tienda-virtual-del-estado-colombiano/ordenes-compra/	CO1.PCCNTR.6235552</v>
          </cell>
          <cell r="AS1174">
            <v>0.21052631578947367</v>
          </cell>
        </row>
        <row r="1175">
          <cell r="A1175" t="str">
            <v>SCJ-702-2024</v>
          </cell>
          <cell r="B1175" t="str">
            <v>2024/04/24</v>
          </cell>
          <cell r="E1175" t="str">
            <v>5 Contratación directa</v>
          </cell>
          <cell r="F1175" t="str">
            <v>33 Prestación de Servicios Profesionales y Apoyo (5-8)</v>
          </cell>
          <cell r="G1175" t="str">
            <v>JAIME ENRIQUE PINTO ALFONSO</v>
          </cell>
          <cell r="L1175" t="str">
            <v>PRESTAR SERVICIOS DE APOYO A LA GESTIÓN PARA EL SEGUIMIENTO DE LAS ACTIVIDADES DEL SISTEMA DE VIDEOVIGILANCIA DESARROLLADAS POR EL CENTRO DE COMANDO, CONTROL, COMUNICACIONES Y CÓMPUTO DE BOGOTA.</v>
          </cell>
          <cell r="M1175" t="str">
            <v>2024/04/29</v>
          </cell>
          <cell r="N1175">
            <v>45654</v>
          </cell>
          <cell r="T1175">
            <v>29377920</v>
          </cell>
          <cell r="AE1175">
            <v>0</v>
          </cell>
          <cell r="AG1175">
            <v>0</v>
          </cell>
          <cell r="AL1175" t="str">
            <v>https://community.secop.gov.co/Public/Tendering/ContractDetailView/Index?UniqueIdentifier=CO1.PCCNTR.6249831&amp;isModal=true&amp;asPopupView=true</v>
          </cell>
          <cell r="AS1175">
            <v>0.13168724279835392</v>
          </cell>
        </row>
        <row r="1176">
          <cell r="A1176" t="str">
            <v>SCJ-704-2024</v>
          </cell>
          <cell r="B1176" t="str">
            <v>2024/04/19</v>
          </cell>
          <cell r="E1176" t="str">
            <v>5 Contratación directa</v>
          </cell>
          <cell r="F1176" t="str">
            <v>33 Prestación de Servicios Profesionales y Apoyo (5-8)</v>
          </cell>
          <cell r="G1176" t="str">
            <v>MARIBEL  BASALLO VEGA</v>
          </cell>
          <cell r="L1176" t="str">
            <v>PRESTACIÓN DE SERVICIOS DE APOYO A LA GESTIÓN PARA APOYAR EN EL SEGUIMIENTO Y VERIFICACIÓN DE LAS ACTIVIDADES RELACIONADAS CON LA OPERACIÓN DE RECEPCIÓN Y TRÁMITE DE INCIDENTES DEL NUSE 123 DEL CENTRO DE COMANDO, CONTROL, COMUNICACIONES Y CÓMPUTO C4.</v>
          </cell>
          <cell r="M1176" t="str">
            <v>2024/05/02</v>
          </cell>
          <cell r="N1176">
            <v>45778</v>
          </cell>
          <cell r="T1176">
            <v>35952000</v>
          </cell>
          <cell r="AE1176">
            <v>0</v>
          </cell>
          <cell r="AG1176">
            <v>0</v>
          </cell>
          <cell r="AL1176" t="str">
            <v>https://community.secop.gov.co/Public/Tendering/ContractDetailView/Index?UniqueIdentifier=CO1.PCCNTR.6235616&amp;isModal=true&amp;asPopupView=true</v>
          </cell>
          <cell r="AS1176">
            <v>7.9670329670329665E-2</v>
          </cell>
        </row>
        <row r="1177">
          <cell r="A1177" t="str">
            <v>SCJ-705-2024</v>
          </cell>
          <cell r="B1177" t="str">
            <v>2024/04/19</v>
          </cell>
          <cell r="E1177" t="str">
            <v>5 Contratación directa</v>
          </cell>
          <cell r="F1177" t="str">
            <v>33 Prestación de Servicios Profesionales y Apoyo (5-8)</v>
          </cell>
          <cell r="G1177" t="str">
            <v>JUAN CARLOS PINEDA GALAN</v>
          </cell>
          <cell r="L1177" t="str">
            <v>PRESTACIÓN DE SERVICIOS PROFESIONALES PARA APOYAR LOS PROCESOS JURÍDICOS QUE SE REQUIERAN EN EL CENTRO DE COMANDO CONTROL COMUNICACIONES Y CÓMPUTO</v>
          </cell>
          <cell r="M1177" t="str">
            <v>2024/04/22</v>
          </cell>
          <cell r="N1177">
            <v>45647</v>
          </cell>
          <cell r="T1177">
            <v>48000000</v>
          </cell>
          <cell r="AE1177">
            <v>0</v>
          </cell>
          <cell r="AG1177">
            <v>0</v>
          </cell>
          <cell r="AL1177" t="str">
            <v>https://community.secop.gov.co/Public/Tendering/ContractDetailView/Index?UniqueIdentifier=CO1.PCCNTR.6235608&amp;isModal=true&amp;asPopupView=true</v>
          </cell>
          <cell r="AS1177">
            <v>0.16049382716049382</v>
          </cell>
        </row>
        <row r="1178">
          <cell r="A1178" t="str">
            <v>SCJ-706-2024</v>
          </cell>
          <cell r="B1178" t="str">
            <v>2024/04/24</v>
          </cell>
          <cell r="E1178" t="str">
            <v>5 Contratación directa</v>
          </cell>
          <cell r="F1178" t="str">
            <v>33 Prestación de Servicios Profesionales y Apoyo (5-8)</v>
          </cell>
          <cell r="G1178" t="str">
            <v>MARTHA ZUGEY MARTINEZ MENDOZA</v>
          </cell>
          <cell r="L1178" t="str">
            <v>PRESTAR LOS SERVICIOS DE APOYO A LA GESTION PARA LA ATENCIÓN DE EMERGENCIAS O URGENCIAS, Y DESPACHO A LOS ORGANISMOS DE EMERGENCIA Y SEGURIDAD QUE INTEGRAN EL NUSE 123 DEL SISTEMA CENTRO DE COMANDO, CONTROL, COMUNICACIONES Y CÓMPUTO C4</v>
          </cell>
          <cell r="M1178" t="str">
            <v>2024/04/29</v>
          </cell>
          <cell r="N1178">
            <v>45654</v>
          </cell>
          <cell r="T1178">
            <v>21840000</v>
          </cell>
          <cell r="AE1178">
            <v>0</v>
          </cell>
          <cell r="AG1178">
            <v>0</v>
          </cell>
          <cell r="AL1178" t="str">
            <v>https://community.secop.gov.co/Public/Tendering/ContractDetailView/Index?UniqueIdentifier=CO1.PCCNTR.6249926&amp;isModal=true&amp;asPopupView=true</v>
          </cell>
          <cell r="AS1178">
            <v>0.13168724279835392</v>
          </cell>
        </row>
        <row r="1179">
          <cell r="A1179" t="str">
            <v>SCJ-708-2024</v>
          </cell>
          <cell r="B1179" t="str">
            <v>2024/04/19</v>
          </cell>
          <cell r="E1179" t="str">
            <v>5 Contratación directa</v>
          </cell>
          <cell r="F1179" t="str">
            <v>33 Prestación de Servicios Profesionales y Apoyo (5-8)</v>
          </cell>
          <cell r="G1179" t="str">
            <v>JASBLEIDY VIASNEY MARTINEZ SABOGAL</v>
          </cell>
          <cell r="L1179" t="str">
            <v>PRESTAR LOS SERVICIOS DE APOYO A LA GESTION PARA LA ATENCIÓN DE EMERGENCIAS O URGENCIAS, Y DESPACHO A LOS ORGANISMOS DE EMERGENCIA Y SEGURIDAD QUE INTEGRAN EL NUSE 123 DEL SISTEMA CENTRO DE COMANDO, CONTROL, COMUNICACIONES Y CÓMPUTO C4</v>
          </cell>
          <cell r="M1179" t="str">
            <v>2024/04/24</v>
          </cell>
          <cell r="N1179">
            <v>45649</v>
          </cell>
          <cell r="T1179">
            <v>21840000</v>
          </cell>
          <cell r="AE1179">
            <v>0</v>
          </cell>
          <cell r="AG1179">
            <v>0</v>
          </cell>
          <cell r="AL1179" t="str">
            <v>https://community.secop.gov.co/Public/Tendering/ContractDetailView/Index?UniqueIdentifier=CO1.PCCNTR.6235526&amp;isModal=true&amp;asPopupView=true</v>
          </cell>
          <cell r="AS1179">
            <v>0.15226337448559671</v>
          </cell>
        </row>
        <row r="1180">
          <cell r="A1180" t="str">
            <v>SCJ-709-2024</v>
          </cell>
          <cell r="B1180" t="str">
            <v>2024/04/29</v>
          </cell>
          <cell r="E1180" t="str">
            <v>5 Contratación directa</v>
          </cell>
          <cell r="F1180" t="str">
            <v>33 Prestación de Servicios Profesionales y Apoyo (5-8)</v>
          </cell>
          <cell r="G1180" t="str">
            <v>LISANDRA  HERRERA CUBAQUE</v>
          </cell>
          <cell r="L1180" t="str">
            <v>PRESTAR SERVICIOS DE APOYO A LA GESTIÓN ADMINISTRATIVA, OPERATIVA, DOCUMENTAL Y DEMÁS ACTIVIDADES CONEXAS A CARGO DE LA DIRECCIÓN DE OPERACIONES PARA EL FORTALECIMIENTO.</v>
          </cell>
          <cell r="M1180" t="str">
            <v>2024/05/02</v>
          </cell>
          <cell r="N1180">
            <v>45658</v>
          </cell>
          <cell r="T1180">
            <v>21800000</v>
          </cell>
          <cell r="AE1180">
            <v>0</v>
          </cell>
          <cell r="AG1180">
            <v>0</v>
          </cell>
          <cell r="AL1180" t="str">
            <v>https://community.secop.gov.co/Public/Tendering/ContractDetailView/Index?UniqueIdentifier=CO1.PCCNTR.6263792&amp;isModal=true&amp;asPopupView=true</v>
          </cell>
          <cell r="AS1180">
            <v>0.11885245901639344</v>
          </cell>
        </row>
        <row r="1181">
          <cell r="A1181" t="str">
            <v>SCJ-711-2024</v>
          </cell>
          <cell r="B1181" t="str">
            <v>2024/04/24</v>
          </cell>
          <cell r="E1181" t="str">
            <v>5 Contratación directa</v>
          </cell>
          <cell r="F1181" t="str">
            <v>33 Prestación de Servicios Profesionales y Apoyo (5-8)</v>
          </cell>
          <cell r="G1181" t="str">
            <v>MANUEL ALEJANDRO NIÑO FONTECHA</v>
          </cell>
          <cell r="L1181" t="str">
            <v>PRESTACIÓN DE SERVICIOS PROFESIONALES DE UN PSICÓLOGO PARA APOYAR EN LA IMPLEMENTACIÓN Y SEGUIMIENTO DE LA SALUD PSICOLÓGICA DEL PERSONAL OPERATIVO DEL CENTRO DE COMANDO, CONTROL, COMUNICACIONES Y CÓMPUTO C4</v>
          </cell>
          <cell r="M1181" t="str">
            <v>2024/04/29</v>
          </cell>
          <cell r="N1181">
            <v>45775</v>
          </cell>
          <cell r="T1181">
            <v>49200000</v>
          </cell>
          <cell r="AE1181">
            <v>0</v>
          </cell>
          <cell r="AG1181">
            <v>0</v>
          </cell>
          <cell r="AL1181" t="str">
            <v>https://community.secop.gov.co/Public/Tendering/ContractDetailView/Index?UniqueIdentifier=CO1.PCCNTR.6249002&amp;isModal=true&amp;asPopupView=true</v>
          </cell>
          <cell r="AS1181">
            <v>8.7912087912087919E-2</v>
          </cell>
        </row>
        <row r="1182">
          <cell r="A1182" t="str">
            <v>SCJ-712-2024</v>
          </cell>
          <cell r="B1182" t="str">
            <v>2024/04/24</v>
          </cell>
          <cell r="E1182" t="str">
            <v>5 Contratación directa</v>
          </cell>
          <cell r="F1182" t="str">
            <v>33 Prestación de Servicios Profesionales y Apoyo (5-8)</v>
          </cell>
          <cell r="G1182" t="str">
            <v>DEISY  FONSECA VALENCIA</v>
          </cell>
          <cell r="L1182" t="str">
            <v>PRESTAR SERVICIOS PROFESIONALES PARA ATENDER LAS ACTIVIDADES ENCAMINADAS A LA FORMACIÓN, DIVULGACIÓN Y SOCIALIZACIÓN DE LOS PROCESOS Y PROCEDIMIENTOS DEL NUSE 123 DEL CENTRO DE COMANDO, CONTROL, COMUNICACIONES Y CÓMPUTO C4.</v>
          </cell>
          <cell r="M1182" t="str">
            <v>2024/04/30</v>
          </cell>
          <cell r="N1182">
            <v>45502</v>
          </cell>
          <cell r="T1182">
            <v>12300000</v>
          </cell>
          <cell r="AE1182">
            <v>0</v>
          </cell>
          <cell r="AG1182">
            <v>0</v>
          </cell>
          <cell r="AL1182" t="str">
            <v>https://community.secop.gov.co/Public/Tendering/ContractDetailView/Index?UniqueIdentifier=CO1.PCCNTR.6249787&amp;isModal=true&amp;asPopupView=true</v>
          </cell>
          <cell r="AS1182">
            <v>0.34444444444444444</v>
          </cell>
        </row>
        <row r="1183">
          <cell r="A1183" t="str">
            <v>SCJ-714-2024</v>
          </cell>
          <cell r="B1183" t="str">
            <v>2024/04/24</v>
          </cell>
          <cell r="E1183" t="str">
            <v>5 Contratación directa</v>
          </cell>
          <cell r="F1183" t="str">
            <v>33 Prestación de Servicios Profesionales y Apoyo (5-8)</v>
          </cell>
          <cell r="G1183" t="str">
            <v>KAREN PAOLA MARTINEZ BELTRAN</v>
          </cell>
          <cell r="L1183" t="str">
            <v>PRESTAR LOS SERVICIOS DE APOYO A LA GESTIÓN EN LOS INCIDENTES QUE SE REGISTRAN ATRAVÉS DEL NUSE 123 DE ACUERDO CON EL MODELO DE CALIDAD DEFINIDO PARA EL SISTEMA DEL CENTRO DE COMANDO, CONTROL, COMUNICACIONES Y CÓMPUTO C4.</v>
          </cell>
          <cell r="M1183" t="str">
            <v>2024/04/29</v>
          </cell>
          <cell r="N1183">
            <v>45654</v>
          </cell>
          <cell r="T1183">
            <v>23968000</v>
          </cell>
          <cell r="AE1183">
            <v>0</v>
          </cell>
          <cell r="AG1183">
            <v>0</v>
          </cell>
          <cell r="AL1183" t="str">
            <v>https://community.secop.gov.co/Public/Tendering/ContractDetailView/Index?UniqueIdentifier=CO1.PCCNTR.6248408&amp;isModal=true&amp;asPopupView=true</v>
          </cell>
          <cell r="AS1183">
            <v>0.13168724279835392</v>
          </cell>
        </row>
        <row r="1184">
          <cell r="A1184" t="str">
            <v>SCJ-715-2024</v>
          </cell>
          <cell r="B1184" t="str">
            <v>2024/04/24</v>
          </cell>
          <cell r="E1184" t="str">
            <v>5 Contratación directa</v>
          </cell>
          <cell r="F1184" t="str">
            <v>33 Prestación de Servicios Profesionales y Apoyo (5-8)</v>
          </cell>
          <cell r="G1184" t="str">
            <v>ANGELA YINETH NARANJO FORERO</v>
          </cell>
          <cell r="L1184" t="str">
            <v>PRESTAR LOS SERVICIOS DE APOYO A LA GESTION PARA LA ATENCIÓN DE EMERGENCIAS O URGENCIAS, Y DESPACHO A LOS ORGANISMOS DE EMERGENCIA Y SEGURIDAD QUE INTEGRAN EL NUSE 123 DEL SISTEMA CENTRO DE COMANDO, CONTROL, COMUNICACIONES Y CÓMPUTO C4.</v>
          </cell>
          <cell r="M1184" t="str">
            <v>2024/05/04</v>
          </cell>
          <cell r="N1184">
            <v>45780</v>
          </cell>
          <cell r="T1184">
            <v>32760000</v>
          </cell>
          <cell r="AE1184">
            <v>0</v>
          </cell>
          <cell r="AG1184">
            <v>0</v>
          </cell>
          <cell r="AL1184" t="str">
            <v>https://community.secop.gov.co/Public/Tendering/ContractDetailView/Index?UniqueIdentifier=CO1.PCCNTR.6248310&amp;isModal=true&amp;asPopupView=true</v>
          </cell>
          <cell r="AS1184">
            <v>7.4175824175824176E-2</v>
          </cell>
        </row>
        <row r="1185">
          <cell r="A1185" t="str">
            <v>SCJ-716-2024</v>
          </cell>
          <cell r="B1185" t="str">
            <v>2024/04/24</v>
          </cell>
          <cell r="E1185" t="str">
            <v>5 Contratación directa</v>
          </cell>
          <cell r="F1185" t="str">
            <v>33 Prestación de Servicios Profesionales y Apoyo (5-8)</v>
          </cell>
          <cell r="G1185" t="str">
            <v>FREDY  PAEZ QUIROGA</v>
          </cell>
          <cell r="L1185" t="str">
            <v>PRESTAR LOS SERVICIOS DE APOYO A LA GESTION PARA LA ATENCIÓN DE EMERGENCIAS O URGENCIAS, Y DESPACHO A LOS ORGANISMOS DE EMERGENCIA Y SEGURIDAD QUE INTEGRAN EL NUSE 123 DEL SISTEMA CENTRO DE COMANDO, CONTROL, COMUNICACIONES Y CÓMPUTO C4.</v>
          </cell>
          <cell r="M1185" t="str">
            <v>2024/04/30</v>
          </cell>
          <cell r="N1185">
            <v>45776</v>
          </cell>
          <cell r="T1185">
            <v>32760000</v>
          </cell>
          <cell r="AE1185">
            <v>0</v>
          </cell>
          <cell r="AG1185">
            <v>0</v>
          </cell>
          <cell r="AL1185" t="str">
            <v>https://community.secop.gov.co/Public/Tendering/ContractDetailView/Index?UniqueIdentifier=CO1.PCCNTR.6248706&amp;isModal=true&amp;asPopupView=true</v>
          </cell>
          <cell r="AS1185">
            <v>8.5164835164835168E-2</v>
          </cell>
        </row>
        <row r="1186">
          <cell r="A1186" t="str">
            <v>SCJ-717-2024</v>
          </cell>
          <cell r="B1186" t="str">
            <v>2024/04/25</v>
          </cell>
          <cell r="E1186" t="str">
            <v>5 Contratación directa</v>
          </cell>
          <cell r="F1186" t="str">
            <v>33 Prestación de Servicios Profesionales y Apoyo (5-8)</v>
          </cell>
          <cell r="G1186" t="str">
            <v>MAYDA CELENA VALENCIA GONZALEZ</v>
          </cell>
          <cell r="L1186" t="str">
            <v>PRESTACIÓN DE SERVICIOS DE APOYO A LA GESTIÓN PARA APOYAR EN EL SEGUIMIENTO Y VERIFICACIÓN DE LAS ACTIVIDADES RELACIONADAS CON LA OPERACIÓN DE RECEPCIÓN Y TRÁMITE DE INCIDENTES DEL NUSE 123 DEL CENTRO DE COMANDO, CONTROL, COMUNICACIONES Y CÓMPUTO C4</v>
          </cell>
          <cell r="M1186" t="str">
            <v>2024/04/29</v>
          </cell>
          <cell r="N1186">
            <v>45654</v>
          </cell>
          <cell r="T1186">
            <v>23968000</v>
          </cell>
          <cell r="AE1186">
            <v>0</v>
          </cell>
          <cell r="AG1186">
            <v>0</v>
          </cell>
          <cell r="AL1186" t="str">
            <v>https://community.secop.gov.co/Public/Tendering/ContractDetailView/Index?UniqueIdentifier=CO1.PCCNTR.6253223&amp;isModal=true&amp;asPopupView=true</v>
          </cell>
          <cell r="AS1186">
            <v>0.13168724279835392</v>
          </cell>
        </row>
        <row r="1187">
          <cell r="A1187" t="str">
            <v>SCJ-718-2024</v>
          </cell>
          <cell r="B1187" t="str">
            <v>2024/05/02</v>
          </cell>
          <cell r="E1187" t="str">
            <v>5 Contratación directa</v>
          </cell>
          <cell r="F1187" t="str">
            <v>33 Prestación de Servicios Profesionales y Apoyo (5-8)</v>
          </cell>
          <cell r="G1187" t="str">
            <v>LAURA DANIELA GOMEZ GARCES</v>
          </cell>
          <cell r="L1187" t="str">
            <v>PRESTAR LOS SERVICIOS DE APOYO A LA GESTIÓN PARA LA ATENCIÓN DE EMERGENCIAS O URGENCIAS, Y DESPACHO A LOS ORGANISMOS DE EMERGENCIA Y SEGURIDAD QUE INTEGRAN EL NUSE 123 DEL SISTEMA CENTRO DE COMANDO, CONTROL, COMUNICACIONES Y CÓMPUTO C4.</v>
          </cell>
          <cell r="M1187" t="str">
            <v>2024/05/07</v>
          </cell>
          <cell r="N1187">
            <v>45783</v>
          </cell>
          <cell r="T1187">
            <v>32760000</v>
          </cell>
          <cell r="AE1187">
            <v>0</v>
          </cell>
          <cell r="AG1187">
            <v>0</v>
          </cell>
          <cell r="AL1187" t="str">
            <v>https://community.secop.gov.co/Public/Tendering/ContractDetailView/Index?UniqueIdentifier=CO1.PCCNTR.6248614&amp;isModal=true&amp;asPopupView=true</v>
          </cell>
          <cell r="AS1187">
            <v>6.5934065934065936E-2</v>
          </cell>
        </row>
        <row r="1188">
          <cell r="A1188" t="str">
            <v>SCJ-719-2024</v>
          </cell>
          <cell r="B1188" t="str">
            <v>2024/04/24</v>
          </cell>
          <cell r="E1188" t="str">
            <v>5 Contratación directa</v>
          </cell>
          <cell r="F1188" t="str">
            <v>33 Prestación de Servicios Profesionales y Apoyo (5-8)</v>
          </cell>
          <cell r="G1188" t="str">
            <v>BLADIMIR  FRANCO CASTRO</v>
          </cell>
          <cell r="L1188" t="str">
            <v>PRESTAR LOS SERVICIOS DE APOYO A LA GESTIÓN EN LOS INCIDENTES QUE SE REGISTRAN ATRAVÉS DEL NUSE  123 DE ACUERDO CON EL MODELO DE CALIDAD DEFINIDO PARA EL SISTEMA DEL CENTRO DE COMANDO, CONTROL, COMUNICACIONES Y CÓMPUTO C4.</v>
          </cell>
          <cell r="M1188" t="str">
            <v>2024/04/29</v>
          </cell>
          <cell r="N1188">
            <v>45654</v>
          </cell>
          <cell r="T1188">
            <v>23968000</v>
          </cell>
          <cell r="AE1188">
            <v>0</v>
          </cell>
          <cell r="AG1188">
            <v>0</v>
          </cell>
          <cell r="AL1188" t="str">
            <v>https://community.secop.gov.co/Public/Tendering/ContractDetailView/Index?UniqueIdentifier=CO1.PCCNTR.6247999&amp;isModal=true&amp;asPopupView=true</v>
          </cell>
          <cell r="AS1188">
            <v>0.13168724279835392</v>
          </cell>
        </row>
        <row r="1189">
          <cell r="A1189" t="str">
            <v>SCJ-720-2024</v>
          </cell>
          <cell r="B1189" t="str">
            <v>2024/05/15</v>
          </cell>
          <cell r="E1189" t="str">
            <v>5 Contratación directa</v>
          </cell>
          <cell r="F1189" t="str">
            <v>33 Prestación de Servicios Profesionales y Apoyo (5-8)</v>
          </cell>
          <cell r="G1189" t="str">
            <v>DIANA CAROLINA PERALTA QUINTERO</v>
          </cell>
          <cell r="L1189" t="str">
            <v>PRESTACIÓN DE SERVICIOS PROFESIONALES PARA APOYAR EN LOS TRÁMITES Y GESTIONES FINANCIERAS DE LOS PROYECTOS QUE SE EJECUTAN EN EL CENTRO DE COMANDO, CONTROL, COMUNICACIONES Y CÓMPUTO.</v>
          </cell>
          <cell r="M1189" t="str">
            <v>2024/05/17</v>
          </cell>
          <cell r="N1189">
            <v>45704</v>
          </cell>
          <cell r="T1189">
            <v>48000000</v>
          </cell>
          <cell r="AE1189">
            <v>0</v>
          </cell>
          <cell r="AG1189">
            <v>0</v>
          </cell>
          <cell r="AL1189" t="str">
            <v>https://community.secop.gov.co/Public/Tendering/ContractDetailView/Index?UniqueIdentifier=CO1.PCCNTR.6326923&amp;isModal=true&amp;asPopupView=true</v>
          </cell>
          <cell r="AS1189">
            <v>5.0909090909090911E-2</v>
          </cell>
        </row>
        <row r="1190">
          <cell r="A1190" t="str">
            <v>SCJ-722-2024</v>
          </cell>
          <cell r="B1190" t="str">
            <v>2024/04/26</v>
          </cell>
          <cell r="E1190" t="str">
            <v>5 Contratación directa</v>
          </cell>
          <cell r="F1190" t="str">
            <v>33 Prestación de Servicios Profesionales y Apoyo (5-8)</v>
          </cell>
          <cell r="G1190" t="str">
            <v>CAMILO ANDRES RUBIANO RIAÑO</v>
          </cell>
          <cell r="L1190" t="str">
            <v>PRESTACIÓN DE SERVICIOS PROFESIONALES PARA APOYAR LA DEFINICIÓN Y EJECUCIÓN DE ESTRATEGIAS EN LOS SUBSISTEMAS PARA EL FORTALECIMIENTO DE CENTRO DE COMANDO, CONTROL, COMUNICACIONES Y CÓMPUTO –C4, DE LA SECRETARÍA DISTRITAL DE SEGURIDAD, CONVIVENCIA Y JUSTICIA</v>
          </cell>
          <cell r="M1190" t="str">
            <v>2024/04/29</v>
          </cell>
          <cell r="N1190">
            <v>45654</v>
          </cell>
          <cell r="T1190">
            <v>51360000</v>
          </cell>
          <cell r="AE1190">
            <v>0</v>
          </cell>
          <cell r="AG1190">
            <v>0</v>
          </cell>
          <cell r="AL1190" t="str">
            <v>https://community.secop.gov.co/Public/Tendering/ContractDetailView/Index?UniqueIdentifier=CO1.PCCNTR.6259882&amp;isModal=true&amp;asPopupView=true</v>
          </cell>
          <cell r="AS1190">
            <v>0.13168724279835392</v>
          </cell>
        </row>
        <row r="1191">
          <cell r="A1191" t="str">
            <v>SCJ-723-2024</v>
          </cell>
          <cell r="B1191" t="str">
            <v>2024/04/29</v>
          </cell>
          <cell r="E1191" t="str">
            <v>5 Contratación directa</v>
          </cell>
          <cell r="F1191" t="str">
            <v>33 Prestación de Servicios Profesionales y Apoyo (5-8)</v>
          </cell>
          <cell r="G1191" t="str">
            <v>CARLOS EDUARDO URBINA ORTIZ</v>
          </cell>
          <cell r="L1191" t="str">
            <v>PRESTAR SERVICIOS PROFESIONALES PARA ATENDER LAS ACTIVIDADES ENCAMINADAS A LA FORMACIÓN, DIVULGACIÓN Y SOCIALIZACIÓN DE LOS PROCESOS Y  PROCEDIMIENTOS DEL NUSE 123 DEL CENTRO DE COMANDO, CONTROL, COMUNICACIONES Y CÓMPUTO C4</v>
          </cell>
          <cell r="M1191" t="str">
            <v>2024/05/03</v>
          </cell>
          <cell r="N1191">
            <v>45779</v>
          </cell>
          <cell r="T1191">
            <v>49200000</v>
          </cell>
          <cell r="AE1191">
            <v>0</v>
          </cell>
          <cell r="AG1191">
            <v>0</v>
          </cell>
          <cell r="AL1191" t="str">
            <v>https://community.secop.gov.co/Public/Tendering/ContractDetailView/Index?UniqueIdentifier=CO1.PCCNTR.6259725&amp;isModal=true&amp;asPopupView=true</v>
          </cell>
          <cell r="AS1191">
            <v>7.6923076923076927E-2</v>
          </cell>
        </row>
        <row r="1192">
          <cell r="A1192" t="str">
            <v>SCJ-724-2024</v>
          </cell>
          <cell r="B1192" t="str">
            <v>2024/04/26</v>
          </cell>
          <cell r="E1192" t="str">
            <v>5 Contratación directa</v>
          </cell>
          <cell r="F1192" t="str">
            <v>33 Prestación de Servicios Profesionales y Apoyo (5-8)</v>
          </cell>
          <cell r="G1192" t="str">
            <v>MARIA ELOISA GARZON ZAMORA</v>
          </cell>
          <cell r="L1192" t="str">
            <v>PRESTAR LOS SERVICIOS DE APOYO A LA GESTION PARA LA ATENCIÓN DE EMERGENCIAS O URGENCIAS, Y DESPACHO A LOS ORGANISMOS DE EMERGENCIA Y SEGURIDAD QUE INTEGRAN EL NUSE 123 DEL SISTEMA CENTRO DE COMANDO, CONTROL, COMUNICACIONES Y CÓMPUTO C4.</v>
          </cell>
          <cell r="M1192" t="str">
            <v>2024/05/10</v>
          </cell>
          <cell r="N1192">
            <v>45666</v>
          </cell>
          <cell r="T1192">
            <v>21840000</v>
          </cell>
          <cell r="AE1192">
            <v>0</v>
          </cell>
          <cell r="AG1192">
            <v>0</v>
          </cell>
          <cell r="AL1192" t="str">
            <v>https://community.secop.gov.co/Public/Tendering/ContractDetailView/Index?UniqueIdentifier=CO1.PCCNTR.6253229&amp;isModal=true&amp;asPopupView=true</v>
          </cell>
          <cell r="AS1192">
            <v>8.6065573770491802E-2</v>
          </cell>
        </row>
        <row r="1193">
          <cell r="A1193" t="str">
            <v>SCJ-725-2024</v>
          </cell>
          <cell r="B1193" t="str">
            <v>2024/04/26</v>
          </cell>
          <cell r="E1193" t="str">
            <v>5 Contratación directa</v>
          </cell>
          <cell r="F1193" t="str">
            <v>33 Prestación de Servicios Profesionales y Apoyo (5-8)</v>
          </cell>
          <cell r="G1193" t="str">
            <v>ALEXANDER  DIAZ OLIVERA</v>
          </cell>
          <cell r="L1193" t="str">
            <v>PRESTAR LOS SERVICIOS DE APOYO A LA GESTION PARA LA ATENCIÓN DE EMERGENCIAS O URGENCIAS, Y DESPACHO A LOS ORGANISMOS DE EMERGENCIA Y SEGURIDAD QUE INTEGRAN EL NUSE 123 DEL SISTEMA CENTRO DE COMANDO, CONTROL, COMUNICACIONES Y CÓMPUTO C4</v>
          </cell>
          <cell r="M1193" t="str">
            <v>2024/04/30</v>
          </cell>
          <cell r="N1193">
            <v>45655</v>
          </cell>
          <cell r="T1193">
            <v>21840000</v>
          </cell>
          <cell r="AE1193">
            <v>0</v>
          </cell>
          <cell r="AG1193">
            <v>0</v>
          </cell>
          <cell r="AL1193" t="str">
            <v>https://community.secop.gov.co/Public/Tendering/ContractDetailView/Index?UniqueIdentifier=CO1.PCCNTR.6258506&amp;isModal=true&amp;asPopupView=true</v>
          </cell>
          <cell r="AS1193">
            <v>0.12757201646090535</v>
          </cell>
        </row>
        <row r="1194">
          <cell r="A1194" t="str">
            <v>SCJ-726-2024</v>
          </cell>
          <cell r="B1194" t="str">
            <v>2024/04/24</v>
          </cell>
          <cell r="E1194" t="str">
            <v>5 Contratación directa</v>
          </cell>
          <cell r="F1194" t="str">
            <v>33 Prestación de Servicios Profesionales y Apoyo (5-8)</v>
          </cell>
          <cell r="G1194" t="str">
            <v>ADRIANA PATRICIA RUIZ SUAREZ</v>
          </cell>
          <cell r="L1194" t="str">
            <v>PRESTAR LOS SERVICIOS DE APOYO A LA GESTION PARA LA ATENCIÓN DE EMERGENCIAS O URGENCIAS, Y DESPACHO A LOS ORGANISMOS DE EMERGENCIA Y SEGURIDAD QUE INTEGRAN EL NUSE 123 DEL SISTEMA CENTRO DE COMANDO, CONTROL, COMUNICACIONES Y CÓMPUTO C4</v>
          </cell>
          <cell r="M1194" t="str">
            <v>2024/04/29</v>
          </cell>
          <cell r="N1194">
            <v>45654</v>
          </cell>
          <cell r="T1194">
            <v>21840000</v>
          </cell>
          <cell r="AE1194">
            <v>0</v>
          </cell>
          <cell r="AG1194">
            <v>0</v>
          </cell>
          <cell r="AL1194" t="str">
            <v>https://community.secop.gov.co/Public/Tendering/ContractDetailView/Index?UniqueIdentifier=CO1.PCCNTR.6248806&amp;isModal=true&amp;asPopupView=true</v>
          </cell>
          <cell r="AS1194">
            <v>0.13168724279835392</v>
          </cell>
        </row>
        <row r="1195">
          <cell r="A1195" t="str">
            <v>SCJ-727-2024</v>
          </cell>
          <cell r="B1195" t="str">
            <v>2024/04/24</v>
          </cell>
          <cell r="E1195" t="str">
            <v>5 Contratación directa</v>
          </cell>
          <cell r="F1195" t="str">
            <v>33 Prestación de Servicios Profesionales y Apoyo (5-8)</v>
          </cell>
          <cell r="G1195" t="str">
            <v>LUZ DARY CUERVO ALFONSO</v>
          </cell>
          <cell r="L1195" t="str">
            <v>PRESTAR LOS SERVICIOS DE APOYO A LA GESTION PARA LA ATENCIÓN DE EMERGENCIAS O URGENCIAS, Y DESPACHO A LOS ORGANISMOS DE EMERGENCIA Y SEGURIDAD QUE INTEGRAN EL NUSE 123 DEL SISTEMA CENTRO DE COMANDO, CONTROL, COMUNICACIONES Y CÓMPUTO C4.</v>
          </cell>
          <cell r="M1195" t="str">
            <v>2024/05/03</v>
          </cell>
          <cell r="N1195">
            <v>45659</v>
          </cell>
          <cell r="T1195">
            <v>21840000</v>
          </cell>
          <cell r="AE1195">
            <v>0</v>
          </cell>
          <cell r="AG1195">
            <v>0</v>
          </cell>
          <cell r="AL1195" t="str">
            <v>https://community.secop.gov.co/Public/Tendering/ContractDetailView/Index?UniqueIdentifier=CO1.PCCNTR.6248804&amp;isModal=true&amp;asPopupView=true</v>
          </cell>
          <cell r="AS1195">
            <v>0.11475409836065574</v>
          </cell>
        </row>
        <row r="1196">
          <cell r="A1196" t="str">
            <v>SCJ-728-2024</v>
          </cell>
          <cell r="B1196" t="str">
            <v>2024/04/25</v>
          </cell>
          <cell r="E1196" t="str">
            <v>5 Contratación directa</v>
          </cell>
          <cell r="F1196" t="str">
            <v>33 Prestación de Servicios Profesionales y Apoyo (5-8)</v>
          </cell>
          <cell r="G1196" t="str">
            <v>TANIA ISADORA GAVIRIA CALVACHE</v>
          </cell>
          <cell r="L1196" t="str">
            <v>PRESTAR SERVICIOS PROFESIONALES A LA SECRETARÍA DISTRITAL DE SEGURIDAD, CONVIVENCIA Y JUSTICIA, BRINDANDO APOYO Y SOPORTE EN LA IMPLEMENTACIÓN Y SEGUIMIENTO DEL SISTEMA DE GESTIÓN DE SEGURIDAD Y SALUD EN EL TRABAJO DE LA POLICÍA METROPOLITANA DE BOGOTÁ</v>
          </cell>
          <cell r="M1196" t="str">
            <v>2024/05/03</v>
          </cell>
          <cell r="N1196">
            <v>45749</v>
          </cell>
          <cell r="T1196">
            <v>82500000</v>
          </cell>
          <cell r="AE1196">
            <v>0</v>
          </cell>
          <cell r="AG1196">
            <v>0</v>
          </cell>
          <cell r="AL1196" t="str">
            <v>https://community.secop.gov.co/Public/Tendering/ContractDetailView/Index?UniqueIdentifier=CO1.PCCNTR.6250589&amp;isModal=true&amp;asPopupView=true</v>
          </cell>
          <cell r="AS1196">
            <v>8.3832335329341312E-2</v>
          </cell>
        </row>
        <row r="1197">
          <cell r="A1197" t="str">
            <v>SCJ-729-2024</v>
          </cell>
          <cell r="B1197" t="str">
            <v>2024/04/29</v>
          </cell>
          <cell r="E1197" t="str">
            <v>5 Contratación directa</v>
          </cell>
          <cell r="F1197" t="str">
            <v>33 Prestación de Servicios Profesionales y Apoyo (5-8)</v>
          </cell>
          <cell r="G1197" t="str">
            <v>STEFANNY  FLORIAN SOLORZANO</v>
          </cell>
          <cell r="L1197" t="str">
            <v>PRESTAR LOS SERVICIOS DE APOYO A LA GESTION PARA LA ATENCIÓN DE EMERGENCIAS O URGENCIAS, Y DESPACHO A LOS ORGANISMOS DE EMERGENCIA Y SEGURIDAD QUE INTEGRAN EL NUSE 123 DEL SISTEMA CENTRO DE COMANDO, CONTROL, COMUNICACIONES Y CÓMPUTO C4.</v>
          </cell>
          <cell r="M1197" t="str">
            <v>2024/05/02</v>
          </cell>
          <cell r="N1197">
            <v>45658</v>
          </cell>
          <cell r="T1197">
            <v>21840000</v>
          </cell>
          <cell r="AE1197">
            <v>0</v>
          </cell>
          <cell r="AG1197">
            <v>0</v>
          </cell>
          <cell r="AL1197" t="str">
            <v>https://community.secop.gov.co/Public/Tendering/ContractDetailView/Index?UniqueIdentifier=CO1.PCCNTR.6259874&amp;isModal=true&amp;asPopupView=true</v>
          </cell>
          <cell r="AS1197">
            <v>0.11885245901639344</v>
          </cell>
        </row>
        <row r="1198">
          <cell r="A1198" t="str">
            <v>SCJ-733-2024</v>
          </cell>
          <cell r="B1198" t="str">
            <v>2024/04/26</v>
          </cell>
          <cell r="E1198" t="str">
            <v>5 Contratación directa</v>
          </cell>
          <cell r="F1198" t="str">
            <v>33 Prestación de Servicios Profesionales y Apoyo (5-8)</v>
          </cell>
          <cell r="G1198" t="str">
            <v>ANA MARIA JIMENEZ MORENO</v>
          </cell>
          <cell r="L1198" t="str">
            <v>PRESTAR LOS SERVICIOS DE APOYO A LA GESTION PARA LA ATENCIÓN DE EMERGENCIAS O URGENCIAS, Y DESPACHO A LOS ORGANISMOS DE EMERGENCIA Y SEGURIDAD QUE INTEGRAN EL NUSE 123 DEL SISTEMA CENTRO DE COMANDO, CONTROL, COMUNICACIONES Y CÓMPUTO C4</v>
          </cell>
          <cell r="M1198" t="str">
            <v>2024/05/03</v>
          </cell>
          <cell r="N1198">
            <v>45659</v>
          </cell>
          <cell r="T1198">
            <v>21840000</v>
          </cell>
          <cell r="AE1198">
            <v>0</v>
          </cell>
          <cell r="AG1198">
            <v>0</v>
          </cell>
          <cell r="AL1198" t="str">
            <v>https://community.secop.gov.co/Public/Tendering/ContractDetailView/Index?UniqueIdentifier=CO1.PCCNTR.6259849&amp;isModal=true&amp;asPopupView=true</v>
          </cell>
          <cell r="AS1198">
            <v>0.11475409836065574</v>
          </cell>
        </row>
        <row r="1199">
          <cell r="A1199" t="str">
            <v>SCJ-744-2024</v>
          </cell>
          <cell r="B1199" t="str">
            <v>2024/04/24</v>
          </cell>
          <cell r="E1199" t="str">
            <v>5 Contratación directa</v>
          </cell>
          <cell r="F1199" t="str">
            <v>33 Prestación de Servicios Profesionales y Apoyo (5-8)</v>
          </cell>
          <cell r="G1199" t="str">
            <v>ANGIE LORENA SANCHEZ VELOZA</v>
          </cell>
          <cell r="L1199" t="str">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ell>
          <cell r="M1199" t="str">
            <v>2024/04/26</v>
          </cell>
          <cell r="N1199">
            <v>45529</v>
          </cell>
          <cell r="T1199">
            <v>20492000</v>
          </cell>
          <cell r="AE1199">
            <v>0</v>
          </cell>
          <cell r="AG1199">
            <v>0</v>
          </cell>
          <cell r="AL1199" t="str">
            <v>https://community.secop.gov.co/Public/Tendering/ContractDetailView/Index?UniqueIdentifier=CO1.PCCNTR.6250584&amp;isModal=true&amp;asPopupView=true</v>
          </cell>
          <cell r="AS1199">
            <v>0.28925619834710742</v>
          </cell>
        </row>
        <row r="1200">
          <cell r="A1200" t="str">
            <v>SCJ-747-2024</v>
          </cell>
          <cell r="B1200" t="str">
            <v>2024/04/26</v>
          </cell>
          <cell r="E1200" t="str">
            <v>5 Contratación directa</v>
          </cell>
          <cell r="F1200" t="str">
            <v>33 Prestación de Servicios Profesionales y Apoyo (5-8)</v>
          </cell>
          <cell r="G1200" t="str">
            <v>LEONID ALFONSO MEDINA SOÑETT</v>
          </cell>
          <cell r="L1200" t="str">
            <v>PRESTAR SERVICIOS PROFESIONALES DE CARACTER JURÍDICO PARA ADELANTAR LA GESTIÓN CONTRACTUAL EN LAS DIFERENTES ETAPAS DE LOS PROCESOS DE SELECCIÓN Y DEMÁS ACTIVIDADES QUE LE SEAN ASIGNADAS.</v>
          </cell>
          <cell r="M1200" t="str">
            <v>2024/04/29</v>
          </cell>
          <cell r="N1200">
            <v>45654</v>
          </cell>
          <cell r="T1200">
            <v>32564800</v>
          </cell>
          <cell r="AE1200">
            <v>0</v>
          </cell>
          <cell r="AG1200">
            <v>0</v>
          </cell>
          <cell r="AL1200" t="str">
            <v>https://community.secop.gov.co/Public/Tendering/ContractDetailView/Index?UniqueIdentifier=CO1.PCCNTR.6263764&amp;isModal=true&amp;asPopupView=true</v>
          </cell>
          <cell r="AS1200">
            <v>0.13168724279835392</v>
          </cell>
        </row>
        <row r="1201">
          <cell r="A1201" t="str">
            <v>SCJ-748-2024</v>
          </cell>
          <cell r="B1201" t="str">
            <v>2024/04/26</v>
          </cell>
          <cell r="E1201" t="str">
            <v>1 Licitación pública</v>
          </cell>
          <cell r="F1201" t="str">
            <v>22 Licitación Pública (1-7)</v>
          </cell>
          <cell r="G1201" t="str">
            <v>UNIÓN TEMPORAL LA PREVISORA S.A - MAPFRE SEGUROS GENERALES - SBS SEGUROS COLOMBIA</v>
          </cell>
          <cell r="L1201"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ell>
          <cell r="M1201" t="str">
            <v>2024/04/26</v>
          </cell>
          <cell r="N1201">
            <v>45742</v>
          </cell>
          <cell r="T1201">
            <v>17345617739</v>
          </cell>
          <cell r="AE1201">
            <v>0</v>
          </cell>
          <cell r="AG1201">
            <v>0</v>
          </cell>
          <cell r="AL1201" t="str">
            <v>https://community.secop.gov.co/Public/Tendering/ContractDetailView/Index?UniqueIdentifier=CO1.PCCNTR.6214089&amp;isModal=true&amp;asPopupView=true</v>
          </cell>
          <cell r="AS1201">
            <v>0.10479041916167664</v>
          </cell>
        </row>
        <row r="1202">
          <cell r="A1202" t="str">
            <v>SCJ-749-2024</v>
          </cell>
          <cell r="B1202" t="str">
            <v>2024/04/29</v>
          </cell>
          <cell r="E1202" t="str">
            <v>1 Licitación pública</v>
          </cell>
          <cell r="F1202" t="str">
            <v>22 Licitación Pública (1-7)</v>
          </cell>
          <cell r="G1202" t="str">
            <v xml:space="preserve">HDI SEGUROS SA   </v>
          </cell>
          <cell r="L1202"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ell>
          <cell r="M1202" t="str">
            <v>2024/04/29</v>
          </cell>
          <cell r="N1202">
            <v>45745</v>
          </cell>
          <cell r="T1202">
            <v>3056301</v>
          </cell>
          <cell r="AE1202">
            <v>0</v>
          </cell>
          <cell r="AG1202">
            <v>0</v>
          </cell>
          <cell r="AL1202" t="str">
            <v>https://community.secop.gov.co/Public/Tendering/ContractDetailView/Index?UniqueIdentifier=CO1.PCCNTR.6214251&amp;isModal=true&amp;asPopupView=true</v>
          </cell>
          <cell r="AS1202">
            <v>9.580838323353294E-2</v>
          </cell>
        </row>
        <row r="1203">
          <cell r="A1203" t="str">
            <v>SCJ-750-2024</v>
          </cell>
          <cell r="B1203" t="str">
            <v>2024/04/25</v>
          </cell>
          <cell r="E1203" t="str">
            <v>5 Contratación directa</v>
          </cell>
          <cell r="F1203" t="str">
            <v>33 Prestación de Servicios Profesionales y Apoyo (5-8)</v>
          </cell>
          <cell r="G1203" t="str">
            <v>KAREN ELIANA AYALA RAMIREZ</v>
          </cell>
          <cell r="L1203" t="str">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ell>
          <cell r="M1203" t="str">
            <v>2024/04/30</v>
          </cell>
          <cell r="N1203">
            <v>45655</v>
          </cell>
          <cell r="T1203">
            <v>27240000</v>
          </cell>
          <cell r="AE1203">
            <v>0</v>
          </cell>
          <cell r="AG1203">
            <v>0</v>
          </cell>
          <cell r="AL1203" t="str">
            <v>https://community.secop.gov.co/Public/Tendering/ContractDetailView/Index?UniqueIdentifier=CO1.PCCNTR.6258502&amp;isModal=true&amp;asPopupView=true</v>
          </cell>
          <cell r="AS1203">
            <v>0.12757201646090535</v>
          </cell>
        </row>
        <row r="1204">
          <cell r="A1204" t="str">
            <v>SCJ-751-2024</v>
          </cell>
          <cell r="B1204" t="str">
            <v>2024/04/26</v>
          </cell>
          <cell r="E1204" t="str">
            <v>5 Contratación directa</v>
          </cell>
          <cell r="F1204" t="str">
            <v>33 Prestación de Servicios Profesionales y Apoyo (5-8)</v>
          </cell>
          <cell r="G1204" t="str">
            <v>SALMA VIVIANA MARTINEZ MEJIA</v>
          </cell>
          <cell r="L1204" t="str">
            <v>PRESTAR SERVICIOS DE APOYO A LA GESTIÓN ADMINISTRATIVA, OPERATIVA, DOCUMENTAL Y DEMÁS ACTIVIDADES CONEXAS A CARGO DE LA DIRECCIÓN DE OPERACIONES PARA EL FORTALECIMIENTO.</v>
          </cell>
          <cell r="M1204" t="str">
            <v>2024/04/30</v>
          </cell>
          <cell r="N1204">
            <v>45655</v>
          </cell>
          <cell r="T1204">
            <v>25636800</v>
          </cell>
          <cell r="AE1204">
            <v>0</v>
          </cell>
          <cell r="AG1204">
            <v>0</v>
          </cell>
          <cell r="AL1204" t="str">
            <v>https://community.secop.gov.co/Public/Tendering/ContractDetailView/Index?UniqueIdentifier=CO1.PCCNTR.6260255&amp;isModal=true&amp;asPopupView=true</v>
          </cell>
          <cell r="AS1204">
            <v>0.12757201646090535</v>
          </cell>
        </row>
        <row r="1205">
          <cell r="A1205" t="str">
            <v>SCJ-752-2024</v>
          </cell>
          <cell r="B1205" t="str">
            <v>2024/04/26</v>
          </cell>
          <cell r="E1205" t="str">
            <v>5 Contratación directa</v>
          </cell>
          <cell r="F1205" t="str">
            <v>33 Prestación de Servicios Profesionales y Apoyo (5-8)</v>
          </cell>
          <cell r="G1205" t="str">
            <v>FABIAN ANDRES LANDINEZ MONCAYO</v>
          </cell>
          <cell r="L1205" t="str">
            <v>PRESTAR SERVICIOS PROFESIONALES PARA APOYAR EL SEGUIMIENTO Y CONTROL DE LOS CONTRATOS DE COMODATO DE BIENES MUEBLES E INMUEBLES QUE SE ENCUENTRAN A CARGO DE LA DIRECCIÓN DE BIENES DE PROPIEDAD DE LA SECRETARÍA DISTRITAL DE SEGURIDAD, CONVIVENCIA Y ACCESO A LA JUSTICIA.</v>
          </cell>
          <cell r="M1205" t="str">
            <v>2024/05/03</v>
          </cell>
          <cell r="N1205">
            <v>45628</v>
          </cell>
          <cell r="T1205">
            <v>54600000</v>
          </cell>
          <cell r="AE1205">
            <v>0</v>
          </cell>
          <cell r="AG1205">
            <v>0</v>
          </cell>
          <cell r="AL1205" t="str">
            <v>https://community.secop.gov.co/Public/Tendering/ContractDetailView/Index?UniqueIdentifier=CO1.PCCNTR.6257855&amp;isModal=true&amp;asPopupView=true</v>
          </cell>
          <cell r="AS1205">
            <v>0.13145539906103287</v>
          </cell>
        </row>
        <row r="1206">
          <cell r="A1206" t="str">
            <v>SCJ-755-2024</v>
          </cell>
          <cell r="B1206" t="str">
            <v>2024/04/26</v>
          </cell>
          <cell r="E1206" t="str">
            <v>5 Contratación directa</v>
          </cell>
          <cell r="F1206" t="str">
            <v>33 Prestación de Servicios Profesionales y Apoyo (5-8)</v>
          </cell>
          <cell r="G1206" t="str">
            <v>JOSE LUIS GASCA GONZALEZ</v>
          </cell>
          <cell r="L1206" t="str">
            <v>PRESTAR SERVICIOS PROFESIONALES EN LA DIRECCIÓN DE BIENES, PARA LA ELABORACIÓN, GESTIÓN, DIVULGACIÓN, IMPLEMENTACIÓN Y SEGUIMIENTO A LOS PLANES Y PROCEDIMIENTOS A CARGO DE LA DIRECCIÓN DE BIENES DE LA SECRETARÍA DISTRITAL DE SEGURIDAD, CONVIVENCIA Y JUSTICIA.</v>
          </cell>
          <cell r="M1206" t="str">
            <v>2024/04/30</v>
          </cell>
          <cell r="N1206">
            <v>45625</v>
          </cell>
          <cell r="T1206">
            <v>61040000</v>
          </cell>
          <cell r="AE1206">
            <v>0</v>
          </cell>
          <cell r="AG1206">
            <v>0</v>
          </cell>
          <cell r="AL1206" t="str">
            <v>https://community.secop.gov.co/Public/Tendering/ContractDetailView/Index?UniqueIdentifier=CO1.PCCNTR.6259758&amp;isModal=true&amp;asPopupView=true</v>
          </cell>
          <cell r="AS1206">
            <v>0.14553990610328638</v>
          </cell>
        </row>
        <row r="1207">
          <cell r="A1207" t="str">
            <v>SCJ-759-2024</v>
          </cell>
          <cell r="B1207" t="str">
            <v>2024/04/26</v>
          </cell>
          <cell r="E1207" t="str">
            <v>5 Contratación directa</v>
          </cell>
          <cell r="F1207" t="str">
            <v>33 Prestación de Servicios Profesionales y Apoyo (5-8)</v>
          </cell>
          <cell r="G1207" t="str">
            <v>YURDELY ALFARY SALAZAR MEDINA</v>
          </cell>
          <cell r="L1207" t="str">
            <v>PRESTAR LOS SERVICIOS PROFESIONALES EN LAS ACTIVIDADES RELACIONADAS CON EL COMPONENTE TÉCNICO- AMBIENTAL DE LOS PROCESOS A CARGO DE LA DIRECCIÓN TÉCNICA DE LA SUBSECRETARIA DE INVERSIONES Y FORTALECIMIENTO DE CAPACIDADES OPERATIVAS</v>
          </cell>
          <cell r="M1207" t="str">
            <v>2024/04/30</v>
          </cell>
          <cell r="N1207">
            <v>45533</v>
          </cell>
          <cell r="T1207">
            <v>37060000</v>
          </cell>
          <cell r="AE1207">
            <v>0</v>
          </cell>
          <cell r="AG1207">
            <v>0</v>
          </cell>
          <cell r="AL1207" t="str">
            <v>https://community.secop.gov.co/Public/Tendering/ContractDetailView/Index?UniqueIdentifier=CO1.PCCNTR.6263694&amp;isModal=true&amp;asPopupView=true</v>
          </cell>
          <cell r="AS1207">
            <v>0.256198347107438</v>
          </cell>
        </row>
        <row r="1208">
          <cell r="A1208" t="str">
            <v>SCJ-760-2024</v>
          </cell>
          <cell r="B1208" t="str">
            <v>2024/04/26</v>
          </cell>
          <cell r="E1208" t="str">
            <v>5 Contratación directa</v>
          </cell>
          <cell r="F1208" t="str">
            <v>38 Sin Pluralidad de Oferentes (5-8)</v>
          </cell>
          <cell r="G1208" t="str">
            <v>MOTOROLA SOLUTIONS COLOMBIA LTDA.</v>
          </cell>
          <cell r="L1208" t="str">
            <v>MANTENIMIENTO PREVENTIVO Y/O CORRECTIVO, CON BOLSA DE REPUESTOS A TODA LA INFRAESTRUCTURA DEL SISTEMA RADIO TRONCALIZADO AL SERVICIO DE LA POLICÍA METROPOLITANA DE BOGOTÁ Y AGENCIAS DEL DISTRITO</v>
          </cell>
          <cell r="M1208" t="str">
            <v>2024/04/30</v>
          </cell>
          <cell r="N1208">
            <v>45686</v>
          </cell>
          <cell r="T1208">
            <v>5867263966</v>
          </cell>
          <cell r="AE1208">
            <v>0</v>
          </cell>
          <cell r="AG1208">
            <v>0</v>
          </cell>
          <cell r="AL1208" t="str">
            <v>https://community.secop.gov.co/Public/Tendering/ContractDetailView/Index?UniqueIdentifier=CO1.PCCNTR.6260313&amp;isModal=true&amp;asPopupView=true</v>
          </cell>
          <cell r="AS1208">
            <v>0.11313868613138686</v>
          </cell>
        </row>
        <row r="1209">
          <cell r="A1209" t="str">
            <v>SCJ-761-2024</v>
          </cell>
          <cell r="B1209" t="str">
            <v>2024/04/26</v>
          </cell>
          <cell r="E1209" t="str">
            <v>1 Licitación pública</v>
          </cell>
          <cell r="F1209" t="str">
            <v>22 Licitación Pública (1-7)</v>
          </cell>
          <cell r="G1209" t="str">
            <v>UNION TEMPORAL LA PREVISORA SA ASEGURADO RA SOLIDARIA DE COLOMBIA SCJ SIF LP 001 2024</v>
          </cell>
          <cell r="L1209"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ell>
          <cell r="M1209" t="str">
            <v>2024/04/29</v>
          </cell>
          <cell r="N1209">
            <v>45763</v>
          </cell>
          <cell r="T1209">
            <v>19238383713</v>
          </cell>
          <cell r="AE1209">
            <v>0</v>
          </cell>
          <cell r="AG1209">
            <v>0</v>
          </cell>
          <cell r="AL1209" t="str">
            <v>https://community.secop.gov.co/Public/Tendering/ContractDetailView/Index?UniqueIdentifier=CO1.PCCNTR.6214518</v>
          </cell>
          <cell r="AS1209">
            <v>9.0909090909090912E-2</v>
          </cell>
        </row>
        <row r="1210">
          <cell r="A1210" t="str">
            <v>SCJ-762-2024</v>
          </cell>
          <cell r="B1210" t="str">
            <v>2024/04/26</v>
          </cell>
          <cell r="E1210" t="str">
            <v>5 Contratación directa</v>
          </cell>
          <cell r="F1210" t="str">
            <v>33 Prestación de Servicios Profesionales y Apoyo (5-8)</v>
          </cell>
          <cell r="G1210" t="str">
            <v>RICARDO DIAZ CIFUENTES</v>
          </cell>
          <cell r="L1210" t="str">
            <v>PRESTAR SERVICIOS PROFESIONALES EN LA DIRECCIÓN TÉCNICA, EN LAS ACTIVIDADES PROPIAS DEL SISTEMA INTEGRADO DE GESTIÓN IMPLEMENTADO EN LA ENTIDAD, ASÍ COMO EN LA REVISIÓN DE DOCUMENTOS QUE IMPACTEN LA CALIDAD DE LOS TRAMITES ADELANTADOS POR DICHA DIRECCIÓN.</v>
          </cell>
          <cell r="M1210" t="str">
            <v>2024/04/30</v>
          </cell>
          <cell r="N1210">
            <v>45533</v>
          </cell>
          <cell r="T1210">
            <v>34880000</v>
          </cell>
          <cell r="AE1210">
            <v>0</v>
          </cell>
          <cell r="AG1210">
            <v>0</v>
          </cell>
          <cell r="AL1210" t="str">
            <v>https://community.secop.gov.co/Public/Tendering/ContractDetailView/Index?UniqueIdentifier=CO1.PCCNTR.6263609&amp;isModal=true&amp;asPopupView=true</v>
          </cell>
          <cell r="AS1210">
            <v>0.256198347107438</v>
          </cell>
        </row>
        <row r="1211">
          <cell r="A1211" t="str">
            <v>SCJ-765-2024</v>
          </cell>
          <cell r="B1211" t="str">
            <v>2024/04/26</v>
          </cell>
          <cell r="E1211" t="str">
            <v>5 Contratación directa</v>
          </cell>
          <cell r="F1211" t="str">
            <v>33 Prestación de Servicios Profesionales y Apoyo (5-8)</v>
          </cell>
          <cell r="G1211" t="str">
            <v>JUAN GUILLERMO CELEMIN SALCEDO</v>
          </cell>
          <cell r="L1211" t="str">
            <v>PRESTACION DE SERVICIOS PROFESIONALES PARA REALIZAR APOYO PSICOSOCIAL A LA SECRETARIA DE SEGURIDAD, CONVIVENCIA Y JUSTICIA, PARA SOPORTAR LA GESTIÓN EN LA PM 13 UNIDAD ADSCRITA A LA DÉCIMA TERCERA BRIGADA.</v>
          </cell>
          <cell r="M1211" t="str">
            <v>2024/04/30</v>
          </cell>
          <cell r="N1211">
            <v>45686</v>
          </cell>
          <cell r="T1211">
            <v>36635355</v>
          </cell>
          <cell r="AE1211">
            <v>0</v>
          </cell>
          <cell r="AG1211">
            <v>0</v>
          </cell>
          <cell r="AL1211" t="str">
            <v>https://community.secop.gov.co/Public/Tendering/ContractDetailView/Index?UniqueIdentifier=CO1.PCCNTR.6263758&amp;isModal=true&amp;asPopupView=true</v>
          </cell>
          <cell r="AS1211">
            <v>0.11313868613138686</v>
          </cell>
        </row>
        <row r="1212">
          <cell r="A1212" t="str">
            <v>SCJ-766-2024</v>
          </cell>
          <cell r="B1212" t="str">
            <v>2024/04/30</v>
          </cell>
          <cell r="E1212" t="str">
            <v>5 Contratación directa</v>
          </cell>
          <cell r="F1212" t="str">
            <v>33 Prestación de Servicios Profesionales y Apoyo (5-8)</v>
          </cell>
          <cell r="G1212" t="str">
            <v>JOHN ANDREY BERMUDEZ HERRERA</v>
          </cell>
          <cell r="L1212" t="str">
            <v>PRESTAR SERVICIOS PROFESIONALES EN LA GESTIÓN DOCUMENTAL DE LA DIRECCIÓN DE OPERACIONES PARA EL FORTALECIMIENTO</v>
          </cell>
          <cell r="M1212" t="str">
            <v>2024/04/30</v>
          </cell>
          <cell r="N1212">
            <v>45655</v>
          </cell>
          <cell r="T1212">
            <v>51016000</v>
          </cell>
          <cell r="AE1212">
            <v>0</v>
          </cell>
          <cell r="AG1212">
            <v>0</v>
          </cell>
          <cell r="AL1212" t="str">
            <v>https://community.secop.gov.co/Public/Tendering/ContractDetailView/Index?UniqueIdentifier=CO1.PCCNTR.6270363&amp;isModal=true&amp;asPopupView=true</v>
          </cell>
          <cell r="AS1212">
            <v>0.12757201646090535</v>
          </cell>
        </row>
        <row r="1213">
          <cell r="A1213" t="str">
            <v>SCJ-767-2024</v>
          </cell>
          <cell r="B1213" t="str">
            <v>2024/04/30</v>
          </cell>
          <cell r="E1213" t="str">
            <v>5 Contratación directa</v>
          </cell>
          <cell r="F1213" t="str">
            <v>33 Prestación de Servicios Profesionales y Apoyo (5-8)</v>
          </cell>
          <cell r="G1213" t="str">
            <v>ADRIANA MARCELA BARRETO OVALLE</v>
          </cell>
          <cell r="L1213" t="str">
            <v>PRESTAR SERVICIOS DE APOYO A LA GESTIÓN EN CALIDAD DE TECNÓLOGO PARA LA INTERVENCIÓN Y LEVANTAMIENTO DE INVENTARIOS DE LOS EXPEDIENTES CONTRACTUALES Y DEMÁS ACTIVIDADES CONEXAS A CARGO DE LA DIRECCIÓN DE OPERACIONES PARA EL FORTALECIMIENTO</v>
          </cell>
          <cell r="M1213" t="str">
            <v>2024/04/30</v>
          </cell>
          <cell r="N1213">
            <v>45655</v>
          </cell>
          <cell r="T1213">
            <v>30520000</v>
          </cell>
          <cell r="AE1213">
            <v>0</v>
          </cell>
          <cell r="AG1213">
            <v>0</v>
          </cell>
          <cell r="AL1213" t="str">
            <v>https://community.secop.gov.co/Public/Tendering/ContractDetailView/Index?UniqueIdentifier=CO1.PCCNTR.6270387&amp;isModal=true&amp;asPopupView=true</v>
          </cell>
          <cell r="AS1213">
            <v>0.12757201646090535</v>
          </cell>
        </row>
        <row r="1214">
          <cell r="A1214" t="str">
            <v>SCJ-771-2024</v>
          </cell>
          <cell r="B1214" t="str">
            <v>2024/04/30</v>
          </cell>
          <cell r="E1214" t="str">
            <v>2 Selección abreviada</v>
          </cell>
          <cell r="F1214" t="str">
            <v>4 Adquisión o Suministro de Bienes y Servicios de Carácterísticas Técnicas Uniformes y de Común Utilización (Procedimiento: Siubasta Inversa, Acuerdo Marco de Precios, Bolsa de Productos) (2)</v>
          </cell>
          <cell r="G1214" t="str">
            <v>UNIÓN TEMPORAL SERVICOS CONVIVENCIA 2024</v>
          </cell>
          <cell r="L1214"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M1214" t="str">
            <v>2024/04/30</v>
          </cell>
          <cell r="N1214">
            <v>45686</v>
          </cell>
          <cell r="T1214">
            <v>8102867909</v>
          </cell>
          <cell r="AE1214">
            <v>0</v>
          </cell>
          <cell r="AG1214">
            <v>0</v>
          </cell>
          <cell r="AL1214" t="str">
            <v>https://community.secop.gov.co/Public/Tendering/ContractDetailView/Index?UniqueIdentifier=CO1.PCCNTR.6263676&amp;isModal=true&amp;asPopupView=true</v>
          </cell>
          <cell r="AS1214">
            <v>0.11313868613138686</v>
          </cell>
        </row>
        <row r="1215">
          <cell r="A1215" t="str">
            <v>SCJ-772-2024</v>
          </cell>
          <cell r="B1215" t="str">
            <v>2024/05/03</v>
          </cell>
          <cell r="E1215" t="str">
            <v>5 Contratación directa</v>
          </cell>
          <cell r="F1215" t="str">
            <v>33 Prestación de Servicios Profesionales y Apoyo (5-8)</v>
          </cell>
          <cell r="G1215" t="str">
            <v>DAVID CAMILO URREA CONTRERAS</v>
          </cell>
          <cell r="L1215" t="str">
            <v>PRESTAR LOS SERVICIOS DE APOYO A LA GESTION PARA LA ATENCIÓN DE EMERGENCIAS O URGENCIAS, Y DESPACHO A LOS ORGANISMOS DE EMERGENCIA Y SEGURIDAD QUE INTEGRAN EL NUSE 123 DEL SISTEMA CENTRO DE COMANDO, CONTROL, COMUNICACIONES Y CÓMPUTO C4</v>
          </cell>
          <cell r="M1215" t="str">
            <v>2024/05/15</v>
          </cell>
          <cell r="N1215">
            <v>45791</v>
          </cell>
          <cell r="T1215">
            <v>32760000</v>
          </cell>
          <cell r="AE1215">
            <v>0</v>
          </cell>
          <cell r="AG1215">
            <v>0</v>
          </cell>
          <cell r="AL1215" t="str">
            <v>https://community.secop.gov.co/Public/Tendering/ContractDetailView/Index?UniqueIdentifier=CO1.PCCNTR.6271706&amp;isModal=true&amp;asPopupView=true</v>
          </cell>
          <cell r="AS1215">
            <v>4.3956043956043959E-2</v>
          </cell>
        </row>
        <row r="1216">
          <cell r="A1216" t="str">
            <v>SCJ-774-2024</v>
          </cell>
          <cell r="B1216" t="str">
            <v>2024/04/30</v>
          </cell>
          <cell r="E1216" t="str">
            <v>1 Licitación pública</v>
          </cell>
          <cell r="F1216" t="str">
            <v>22 Licitación Pública (1-7)</v>
          </cell>
          <cell r="G1216" t="str">
            <v>CHUBB SEGUROS COLOMBIA S A</v>
          </cell>
          <cell r="L1216"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ell>
          <cell r="M1216" t="str">
            <v>2024/04/30</v>
          </cell>
          <cell r="N1216">
            <v>45776</v>
          </cell>
          <cell r="T1216">
            <v>345100000</v>
          </cell>
          <cell r="AE1216">
            <v>0</v>
          </cell>
          <cell r="AG1216">
            <v>0</v>
          </cell>
          <cell r="AL1216" t="str">
            <v>https://community.secop.gov.co/Public/Tendering/ContractDetailView/Index?UniqueIdentifier=CO1.PCCNTR.6214709&amp;isModal=true&amp;asPopupView=true</v>
          </cell>
          <cell r="AS1216">
            <v>8.5164835164835168E-2</v>
          </cell>
        </row>
        <row r="1217">
          <cell r="A1217" t="str">
            <v>SCJ-783-2024</v>
          </cell>
          <cell r="B1217" t="str">
            <v>2024/04/30</v>
          </cell>
          <cell r="E1217" t="str">
            <v>5 Contratación directa</v>
          </cell>
          <cell r="F1217" t="str">
            <v>33 Prestación de Servicios Profesionales y Apoyo (5-8)</v>
          </cell>
          <cell r="G1217" t="str">
            <v>RICARDO  BURGOS BOHORQUEZ</v>
          </cell>
          <cell r="L121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17" t="str">
            <v>2024/05/03</v>
          </cell>
          <cell r="N1217">
            <v>45537</v>
          </cell>
          <cell r="T1217">
            <v>34880000</v>
          </cell>
          <cell r="AE1217">
            <v>0</v>
          </cell>
          <cell r="AG1217">
            <v>0</v>
          </cell>
          <cell r="AL1217" t="str">
            <v>https://community.secop.gov.co/Public/Tendering/ContractDetailView/Index?UniqueIdentifier=CO1.PCCNTR.6275124&amp;isModal=true&amp;asPopupView=true</v>
          </cell>
          <cell r="AS1217">
            <v>0.22950819672131148</v>
          </cell>
        </row>
        <row r="1218">
          <cell r="A1218" t="str">
            <v>SCJ-784-2024</v>
          </cell>
          <cell r="B1218" t="str">
            <v>2024/04/30</v>
          </cell>
          <cell r="E1218" t="str">
            <v>1 Licitación pública</v>
          </cell>
          <cell r="F1218" t="str">
            <v>22 Licitación Pública (1-7)</v>
          </cell>
          <cell r="G1218" t="str">
            <v>UT HDI – PREVISORA – ZURICH GRUPO III SCJ-SIF-LP-001-2024</v>
          </cell>
          <cell r="L1218" t="str">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ell>
          <cell r="M1218" t="str">
            <v>2024/05/01</v>
          </cell>
          <cell r="N1218">
            <v>45747</v>
          </cell>
          <cell r="T1218">
            <v>1803907660</v>
          </cell>
          <cell r="AE1218">
            <v>0</v>
          </cell>
          <cell r="AG1218">
            <v>0</v>
          </cell>
          <cell r="AL1218" t="str">
            <v>https://community.secop.gov.co/Public/Tendering/ContractDetailView/Index?UniqueIdentifier=CO1.PCCNTR.6214362&amp;isModal=true&amp;asPopupView=true</v>
          </cell>
          <cell r="AS1218">
            <v>8.9820359281437126E-2</v>
          </cell>
        </row>
        <row r="1219">
          <cell r="A1219" t="str">
            <v>SCJ-785-2024</v>
          </cell>
          <cell r="B1219" t="str">
            <v>2024/04/30</v>
          </cell>
          <cell r="E1219" t="str">
            <v>5 Contratación directa</v>
          </cell>
          <cell r="F1219" t="str">
            <v>33 Prestación de Servicios Profesionales y Apoyo (5-8)</v>
          </cell>
          <cell r="G1219" t="str">
            <v>FERNANDO REINOSO GUERRA</v>
          </cell>
          <cell r="L1219" t="str">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ell>
          <cell r="M1219" t="str">
            <v>2024/05/07</v>
          </cell>
          <cell r="N1219">
            <v>45541</v>
          </cell>
          <cell r="T1219">
            <v>37060000</v>
          </cell>
          <cell r="AE1219">
            <v>0</v>
          </cell>
          <cell r="AG1219">
            <v>0</v>
          </cell>
          <cell r="AL1219" t="str">
            <v>https://community.secop.gov.co/Public/Tendering/ContractDetailView/Index?UniqueIdentifier=CO1.PCCNTR.6275595&amp;isModal=true&amp;asPopupView=true</v>
          </cell>
          <cell r="AS1219">
            <v>0.19672131147540983</v>
          </cell>
        </row>
        <row r="1220">
          <cell r="A1220" t="str">
            <v>SCJ-792-2024</v>
          </cell>
          <cell r="B1220" t="str">
            <v>2024/05/02</v>
          </cell>
          <cell r="E1220" t="str">
            <v>5 Contratación directa</v>
          </cell>
          <cell r="F1220" t="str">
            <v>33 Prestación de Servicios Profesionales y Apoyo (5-8)</v>
          </cell>
          <cell r="G1220" t="str">
            <v>LINA PAOLA TRIANA CORTES</v>
          </cell>
          <cell r="L1220" t="str">
            <v>PRESTAR LOS SERVICIOS DE APOYO A LA GESTION PARA LA ATENCIÓN DE EMERGENCIAS O URGENCIAS, Y DESPACHO A LOS ORGANISMOS DE EMERGENCIA Y SEGURIDAD QUE INTEGRAN EL NUSE 123 DEL SISTEMA CENTRO DE COMANDO, CONTROL, COMUNICACIONES Y CÓMPUTO C4.</v>
          </cell>
          <cell r="M1220" t="str">
            <v>2024/05/07</v>
          </cell>
          <cell r="N1220">
            <v>45663</v>
          </cell>
          <cell r="T1220">
            <v>21840000</v>
          </cell>
          <cell r="AE1220">
            <v>0</v>
          </cell>
          <cell r="AG1220">
            <v>0</v>
          </cell>
          <cell r="AL1220" t="str">
            <v>https://community.secop.gov.co/Public/Tendering/ContractDetailView/Index?UniqueIdentifier=CO1.PCCNTR.6281972&amp;isModal=true&amp;asPopupView=true</v>
          </cell>
          <cell r="AS1220">
            <v>9.8360655737704916E-2</v>
          </cell>
        </row>
        <row r="1221">
          <cell r="A1221" t="str">
            <v>SCJ-820-2024</v>
          </cell>
          <cell r="B1221" t="str">
            <v>2024/05/03</v>
          </cell>
          <cell r="E1221" t="str">
            <v>5 Contratación directa</v>
          </cell>
          <cell r="F1221" t="str">
            <v>33 Prestación de Servicios Profesionales y Apoyo (5-8)</v>
          </cell>
          <cell r="G1221" t="str">
            <v>IVETH  FERNANDEZ DE CASTRO OSORIO</v>
          </cell>
          <cell r="L122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1" t="str">
            <v>2024/05/07</v>
          </cell>
          <cell r="N1221">
            <v>45632</v>
          </cell>
          <cell r="T1221">
            <v>64855000</v>
          </cell>
          <cell r="AE1221">
            <v>0</v>
          </cell>
          <cell r="AG1221">
            <v>0</v>
          </cell>
          <cell r="AL1221" t="str">
            <v>https://community.secop.gov.co/Public/Tendering/ContractDetailView/Index?UniqueIdentifier=CO1.PCCNTR.6280763&amp;isModal=true&amp;asPopupView=true</v>
          </cell>
          <cell r="AS1221">
            <v>0.11267605633802817</v>
          </cell>
        </row>
        <row r="1222">
          <cell r="A1222" t="str">
            <v>SCJ-821-2024</v>
          </cell>
          <cell r="B1222" t="str">
            <v>2024/05/03</v>
          </cell>
          <cell r="E1222" t="str">
            <v>5 Contratación directa</v>
          </cell>
          <cell r="F1222" t="str">
            <v>33 Prestación de Servicios Profesionales y Apoyo (5-8)</v>
          </cell>
          <cell r="G1222" t="str">
            <v>CARLOS MARIO LUJAN ARBOLEDA</v>
          </cell>
          <cell r="L1222" t="str">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ell>
          <cell r="M1222" t="str">
            <v>2024/05/08</v>
          </cell>
          <cell r="N1222">
            <v>45754</v>
          </cell>
          <cell r="T1222">
            <v>69300000</v>
          </cell>
          <cell r="AE1222">
            <v>0</v>
          </cell>
          <cell r="AG1222">
            <v>0</v>
          </cell>
          <cell r="AL1222" t="str">
            <v>https://community.secop.gov.co/Public/Tendering/ContractDetailView/Index?UniqueIdentifier=CO1.PCCNTR.6281022&amp;isModal=true&amp;asPopupView=true</v>
          </cell>
          <cell r="AS1222">
            <v>6.8862275449101798E-2</v>
          </cell>
        </row>
        <row r="1223">
          <cell r="A1223" t="str">
            <v>SCJ-822-2024</v>
          </cell>
          <cell r="B1223" t="str">
            <v>2024/05/02</v>
          </cell>
          <cell r="E1223" t="str">
            <v>5 Contratación directa</v>
          </cell>
          <cell r="F1223" t="str">
            <v>33 Prestación de Servicios Profesionales y Apoyo (5-8)</v>
          </cell>
          <cell r="G1223" t="str">
            <v>OLGA LUCIA VARON NUÑEZ</v>
          </cell>
          <cell r="L122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3" t="str">
            <v>2024/05/06</v>
          </cell>
          <cell r="N1223">
            <v>45631</v>
          </cell>
          <cell r="T1223">
            <v>71958167</v>
          </cell>
          <cell r="AE1223">
            <v>0</v>
          </cell>
          <cell r="AG1223">
            <v>0</v>
          </cell>
          <cell r="AL1223" t="str">
            <v>https://community.secop.gov.co/Public/Tendering/ContractDetailView/Index?UniqueIdentifier=CO1.PCCNTR.6282320&amp;isModal=true&amp;asPopupView=true</v>
          </cell>
          <cell r="AS1223">
            <v>0.11737089201877934</v>
          </cell>
        </row>
        <row r="1224">
          <cell r="A1224" t="str">
            <v>SCJ-823-2024</v>
          </cell>
          <cell r="B1224" t="str">
            <v>2024/05/03</v>
          </cell>
          <cell r="E1224" t="str">
            <v>5 Contratación directa</v>
          </cell>
          <cell r="F1224" t="str">
            <v>33 Prestación de Servicios Profesionales y Apoyo (5-8)</v>
          </cell>
          <cell r="G1224" t="str">
            <v>MANUEL JOSE CASTILLA HOLGUIN</v>
          </cell>
          <cell r="L1224" t="str">
            <v>PRESTAR LOS SERVICIOS PROFESIONALES EN LA DIRECCIÓN DE BIENES PARA APOYAR EL SEGUIMIENTO A OBRAS DE INFRAESTRUCTURA EN EJECUCIÓN Y GESTIÓN DE TRASLADOS DE BIENES MUEBLES POR FONDOS DE DESARROLLO LOCAL A LA SECRETARÍA DISTRITAL DE SEGURIDAD, CONVIVENCIA Y JUSTICIA.</v>
          </cell>
          <cell r="M1224" t="str">
            <v>2024/05/07</v>
          </cell>
          <cell r="N1224">
            <v>45602</v>
          </cell>
          <cell r="T1224">
            <v>26100954</v>
          </cell>
          <cell r="AE1224">
            <v>0</v>
          </cell>
          <cell r="AG1224">
            <v>0</v>
          </cell>
          <cell r="AL1224" t="str">
            <v>https://community.secop.gov.co/Public/Tendering/ContractDetailView/Index?UniqueIdentifier=CO1.PCCNTR.6285240&amp;isModal=true&amp;asPopupView=true</v>
          </cell>
          <cell r="AS1224">
            <v>0.13114754098360656</v>
          </cell>
        </row>
        <row r="1225">
          <cell r="A1225" t="str">
            <v>SCJ-828-2024</v>
          </cell>
          <cell r="B1225" t="str">
            <v>2024/05/03</v>
          </cell>
          <cell r="E1225" t="str">
            <v>5 Contratación directa</v>
          </cell>
          <cell r="F1225" t="str">
            <v>33 Prestación de Servicios Profesionales y Apoyo (5-8)</v>
          </cell>
          <cell r="G1225" t="str">
            <v>NEIFI ESTELA RODRIGUEZ MORENO</v>
          </cell>
          <cell r="L1225"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5" t="str">
            <v>2024/05/07</v>
          </cell>
          <cell r="N1225">
            <v>45651</v>
          </cell>
          <cell r="T1225">
            <v>71958167</v>
          </cell>
          <cell r="AE1225">
            <v>0</v>
          </cell>
          <cell r="AG1225">
            <v>0</v>
          </cell>
          <cell r="AL1225" t="str">
            <v>https://community.secop.gov.co/Public/Tendering/ContractDetailView/Index?UniqueIdentifier=CO1.PCCNTR.6286798&amp;isModal=true&amp;asPopupView=true</v>
          </cell>
          <cell r="AS1225">
            <v>0.10344827586206896</v>
          </cell>
        </row>
        <row r="1226">
          <cell r="A1226" t="str">
            <v>SCJ-849-2024</v>
          </cell>
          <cell r="B1226" t="str">
            <v>2024/05/03</v>
          </cell>
          <cell r="E1226" t="str">
            <v>5 Contratación directa</v>
          </cell>
          <cell r="F1226" t="str">
            <v>33 Prestación de Servicios Profesionales y Apoyo (5-8)</v>
          </cell>
          <cell r="G1226" t="str">
            <v>HEIDY MARIA BARAHONA DIAZ</v>
          </cell>
          <cell r="L1226"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6" t="str">
            <v>2024/05/07</v>
          </cell>
          <cell r="N1226">
            <v>45632</v>
          </cell>
          <cell r="T1226">
            <v>71958167</v>
          </cell>
          <cell r="AE1226">
            <v>0</v>
          </cell>
          <cell r="AG1226">
            <v>0</v>
          </cell>
          <cell r="AL1226" t="str">
            <v>https://community.secop.gov.co/Public/Tendering/ContractDetailView/Index?UniqueIdentifier=CO1.PCCNTR.6288632&amp;isModal=true&amp;asPopupView=true</v>
          </cell>
          <cell r="AS1226">
            <v>0.11267605633802817</v>
          </cell>
        </row>
        <row r="1227">
          <cell r="A1227" t="str">
            <v>SCJ-853-2024</v>
          </cell>
          <cell r="B1227" t="str">
            <v>2024/05/03</v>
          </cell>
          <cell r="E1227" t="str">
            <v>5 Contratación directa</v>
          </cell>
          <cell r="F1227" t="str">
            <v>33 Prestación de Servicios Profesionales y Apoyo (5-8)</v>
          </cell>
          <cell r="G1227" t="str">
            <v>LUIS HERNANDO CEDIEL MEJIA</v>
          </cell>
          <cell r="L122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27" t="str">
            <v>2024/05/07</v>
          </cell>
          <cell r="N1227">
            <v>45541</v>
          </cell>
          <cell r="T1227">
            <v>46000000</v>
          </cell>
          <cell r="AE1227">
            <v>0</v>
          </cell>
          <cell r="AG1227">
            <v>0</v>
          </cell>
          <cell r="AL1227" t="str">
            <v>https://community.secop.gov.co/Public/Tendering/ContractDetailView/Index?UniqueIdentifier=CO1.PCCNTR.6288171&amp;isModal=true&amp;asPopupView=true</v>
          </cell>
          <cell r="AS1227">
            <v>0.19672131147540983</v>
          </cell>
        </row>
        <row r="1228">
          <cell r="A1228" t="str">
            <v>SCJ-854-2024</v>
          </cell>
          <cell r="B1228" t="str">
            <v>2024/05/03</v>
          </cell>
          <cell r="E1228" t="str">
            <v>5 Contratación directa</v>
          </cell>
          <cell r="F1228" t="str">
            <v>33 Prestación de Servicios Profesionales y Apoyo (5-8)</v>
          </cell>
          <cell r="G1228" t="str">
            <v>JOHN HENRY POVEDA ZUA</v>
          </cell>
          <cell r="L1228" t="str">
            <v>PRESTAR LOS SERVICIOS PROFESIONALES EN LAS ACTIVIADES RELACIONADAS CON EL COMPONENTE TÉCNICO DE LOS PROCESOS A CARGO DE LA DIRECCIÓN TÉCNICA DE LA SUBSECRETARIA DE INVERSIONES Y FORTALECIMIENTO DE CAPACIDADES OPERATIVAS, CON ENFASIS EN TEMAS DE INFRAESTRUCTURA.</v>
          </cell>
          <cell r="M1228" t="str">
            <v>2024/05/07</v>
          </cell>
          <cell r="N1228">
            <v>45541</v>
          </cell>
          <cell r="T1228">
            <v>40000000</v>
          </cell>
          <cell r="AE1228">
            <v>0</v>
          </cell>
          <cell r="AG1228">
            <v>0</v>
          </cell>
          <cell r="AL1228" t="str">
            <v>https://community.secop.gov.co/Public/Tendering/ContractDetailView/Index?UniqueIdentifier=CO1.PCCNTR.6287875&amp;isModal=true&amp;asPopupView=true</v>
          </cell>
          <cell r="AS1228">
            <v>0.19672131147540983</v>
          </cell>
        </row>
        <row r="1229">
          <cell r="A1229" t="str">
            <v>SCJ-858-2024</v>
          </cell>
          <cell r="B1229" t="str">
            <v>2024/05/03</v>
          </cell>
          <cell r="E1229" t="str">
            <v>5 Contratación directa</v>
          </cell>
          <cell r="F1229" t="str">
            <v>33 Prestación de Servicios Profesionales y Apoyo (5-8)</v>
          </cell>
          <cell r="G1229" t="str">
            <v>ELSY ESMERALDA MARTINEZ ROMERO</v>
          </cell>
          <cell r="L1229" t="str">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ell>
          <cell r="M1229" t="str">
            <v>2024/05/07</v>
          </cell>
          <cell r="N1229">
            <v>45541</v>
          </cell>
          <cell r="T1229">
            <v>38400000</v>
          </cell>
          <cell r="AE1229">
            <v>0</v>
          </cell>
          <cell r="AG1229">
            <v>0</v>
          </cell>
          <cell r="AL1229" t="str">
            <v>https://community.secop.gov.co/Public/Tendering/ContractDetailView/Index?UniqueIdentifier=CO1.PCCNTR.6288643&amp;isModal=true&amp;asPopupView=true</v>
          </cell>
          <cell r="AS1229">
            <v>0.19672131147540983</v>
          </cell>
        </row>
        <row r="1230">
          <cell r="A1230" t="str">
            <v>SCJ-875-2024</v>
          </cell>
          <cell r="B1230" t="str">
            <v>2024/05/15</v>
          </cell>
          <cell r="E1230" t="str">
            <v>5 Contratación directa</v>
          </cell>
          <cell r="F1230" t="str">
            <v>33 Prestación de Servicios Profesionales y Apoyo (5-8)</v>
          </cell>
          <cell r="G1230" t="str">
            <v>JAIRO JULIAN RIVERA FONSECA</v>
          </cell>
          <cell r="L1230" t="str">
            <v>PRESTAR LOS SERVICIOS PROFESIONALES PARA APOYAR EN LA ESTRUCTURACIÓN, ANALISIS, GESTIÓN Y SEGUIMIENTO DE PROYECTOS Y ACTIVIDADES DE COOPERACIÓN RELACIONADOS CON EL CENTRO DE COMANDO, CONTROL, COMUNICACIONES Y CÓMPUTO DE BOGOTÁ</v>
          </cell>
          <cell r="M1230" t="str">
            <v>2024/05/17</v>
          </cell>
          <cell r="N1230">
            <v>45673</v>
          </cell>
          <cell r="T1230">
            <v>60000000</v>
          </cell>
          <cell r="AE1230">
            <v>0</v>
          </cell>
          <cell r="AG1230">
            <v>0</v>
          </cell>
          <cell r="AL1230" t="str">
            <v>https://community.secop.gov.co/Public/Tendering/ContractDetailView/Index?UniqueIdentifier=CO1.PCCNTR.6327959&amp;isModal=true&amp;asPopupView=true</v>
          </cell>
          <cell r="AS1230">
            <v>5.737704918032787E-2</v>
          </cell>
        </row>
        <row r="1231">
          <cell r="A1231" t="str">
            <v>SCJ-876-2024</v>
          </cell>
          <cell r="B1231" t="str">
            <v>2024/05/16</v>
          </cell>
          <cell r="E1231" t="str">
            <v>5 Contratación directa</v>
          </cell>
          <cell r="F1231" t="str">
            <v>33 Prestación de Servicios Profesionales y Apoyo (5-8)</v>
          </cell>
          <cell r="G1231" t="str">
            <v>JAIME LOPEZ LOPEZ</v>
          </cell>
          <cell r="L1231" t="str">
            <v>PRESTAR SERVICIOS DE APOYO A LA GESTIÓN EN LAS ACTIVIDADES ADMINISTRATIVAS, OPERATIVAS Y LOGÍSTICAS QUE SE REALICEN EN CENTRO DE COMANDO, CONTROL, COMUNICACIONES Y CÓMPUTO -C4.</v>
          </cell>
          <cell r="M1231" t="str">
            <v>2024/05/20</v>
          </cell>
          <cell r="N1231">
            <v>45735</v>
          </cell>
          <cell r="T1231">
            <v>35052000</v>
          </cell>
          <cell r="AE1231">
            <v>0</v>
          </cell>
          <cell r="AG1231">
            <v>0</v>
          </cell>
          <cell r="AL1231" t="str">
            <v>https://community.secop.gov.co/Public/Tendering/ContractDetailView/Index?UniqueIdentifier=CO1.PCCNTR.6334810&amp;isModal=true&amp;asPopupView=true</v>
          </cell>
          <cell r="AS1231">
            <v>3.6303630363036306E-2</v>
          </cell>
        </row>
        <row r="1232">
          <cell r="A1232" t="str">
            <v>SCJ-877-2024</v>
          </cell>
          <cell r="B1232" t="str">
            <v>2024/05/08</v>
          </cell>
          <cell r="E1232" t="str">
            <v>5 Contratación directa</v>
          </cell>
          <cell r="F1232" t="str">
            <v>33 Prestación de Servicios Profesionales y Apoyo (5-8)</v>
          </cell>
          <cell r="G1232" t="str">
            <v>OSCAR EDUARDO ARDILA CASASFRANCO</v>
          </cell>
          <cell r="L1232" t="str">
            <v>PRESTAR SERVICIOS PROFESIONALES A LA SECRETARÍA DISTRITAL DE SEGURIDAD, CONVIVENCIA Y JUSTICIA, PARA APOYAR ASPECTOS DE PLANEACIÓN Y DE PRESUPUESTO RELACIONADOS CON EL FUNCIONAMIENTO Y PROYECCIÓN DEL CENTRO DE COMANDO, CONTROL, COMUNICACIONES Y CÒMPUTO -C4</v>
          </cell>
          <cell r="M1232" t="str">
            <v>2024/05/10</v>
          </cell>
          <cell r="N1232">
            <v>45725</v>
          </cell>
          <cell r="T1232">
            <v>126260000</v>
          </cell>
          <cell r="AE1232">
            <v>0</v>
          </cell>
          <cell r="AG1232">
            <v>0</v>
          </cell>
          <cell r="AL1232" t="str">
            <v>https://community.secop.gov.co/Public/Tendering/ContractDetailView/Index?UniqueIdentifier=CO1.PCCNTR.6307210&amp;isModal=true&amp;asPopupView=true</v>
          </cell>
          <cell r="AS1232">
            <v>6.9306930693069313E-2</v>
          </cell>
        </row>
        <row r="1233">
          <cell r="A1233" t="str">
            <v>SCJ-878-2024</v>
          </cell>
          <cell r="B1233" t="str">
            <v>2024/05/08</v>
          </cell>
          <cell r="E1233" t="str">
            <v>5 Contratación directa</v>
          </cell>
          <cell r="F1233" t="str">
            <v>33 Prestación de Servicios Profesionales y Apoyo (5-8)</v>
          </cell>
          <cell r="G1233" t="str">
            <v>WALTER MAURICIO MILLAN RODRIGUEZ</v>
          </cell>
          <cell r="L1233" t="str">
            <v>PRESTAR SERVICIOS PROFESIONALES PARA APOYAR EN LA GESTION Y SEGUIMIENTO DE LOS TRAMITES ADMINISTRATIVOS Y PRESUPUESTALES QUE REQUIERA EL CENTRO DE COMANDO, CONTROL, COMUNICACIONES Y COMPUTO C4 EN EL MARCO DE LOS PROYECTOS, CONTRATOS Y CONVENIOS QUE TIENE A CARGO.</v>
          </cell>
          <cell r="M1233" t="str">
            <v>2024/05/10</v>
          </cell>
          <cell r="N1233">
            <v>45666</v>
          </cell>
          <cell r="T1233">
            <v>33812000</v>
          </cell>
          <cell r="AE1233">
            <v>0</v>
          </cell>
          <cell r="AG1233">
            <v>0</v>
          </cell>
          <cell r="AL1233" t="str">
            <v>https://community.secop.gov.co/Public/Tendering/ContractDetailView/Index?UniqueIdentifier=CO1.PCCNTR.6301994&amp;isModal=true&amp;asPopupView=true</v>
          </cell>
          <cell r="AS1233">
            <v>8.6065573770491802E-2</v>
          </cell>
        </row>
        <row r="1234">
          <cell r="A1234" t="str">
            <v>SCJ-879-2024</v>
          </cell>
          <cell r="B1234" t="str">
            <v>2024/05/15</v>
          </cell>
          <cell r="E1234" t="str">
            <v>5 Contratación directa</v>
          </cell>
          <cell r="F1234" t="str">
            <v>33 Prestación de Servicios Profesionales y Apoyo (5-8)</v>
          </cell>
          <cell r="G1234" t="str">
            <v>LADY XIMENA PEREZ ROSERO</v>
          </cell>
          <cell r="L1234" t="str">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234" t="str">
            <v>2024/05/17</v>
          </cell>
          <cell r="N1234">
            <v>45673</v>
          </cell>
          <cell r="T1234">
            <v>77850000</v>
          </cell>
          <cell r="AE1234">
            <v>0</v>
          </cell>
          <cell r="AG1234">
            <v>0</v>
          </cell>
          <cell r="AL1234" t="str">
            <v>https://community.secop.gov.co/Public/Tendering/ContractDetailView/Index?UniqueIdentifier=CO1.PCCNTR.6326656&amp;isModal=true&amp;asPopupView=true</v>
          </cell>
          <cell r="AS1234">
            <v>5.737704918032787E-2</v>
          </cell>
        </row>
        <row r="1235">
          <cell r="A1235" t="str">
            <v>SCJ-880-2024</v>
          </cell>
          <cell r="B1235" t="str">
            <v>2024/05/08</v>
          </cell>
          <cell r="E1235" t="str">
            <v>5 Contratación directa</v>
          </cell>
          <cell r="F1235" t="str">
            <v>33 Prestación de Servicios Profesionales y Apoyo (5-8)</v>
          </cell>
          <cell r="G1235" t="str">
            <v>CESAR AUGUSTO GONZALEZ BERNATE</v>
          </cell>
          <cell r="L1235" t="str">
            <v>PRESTAR LOS SERVICIOS DE APOYO A LA GESTIÓN A LA DIRECCIÓN DE BIENES, EN LA EJECUCIÓN DE LOS CONTRATOS MEDIANTE LOS CUALES SE ADQUIERAN SERVICIOS Y BIENES PARA EL PARQUE AUTOMOTOR DE PROPIEDAD Y/O A CARGO DE LA SECRETARÍA DISTRITAL DE SEGURIDAD, CONVIVENCIA Y JUSTICIA</v>
          </cell>
          <cell r="M1235" t="str">
            <v>2024/05/10</v>
          </cell>
          <cell r="N1235">
            <v>45635</v>
          </cell>
          <cell r="T1235">
            <v>24479000</v>
          </cell>
          <cell r="AE1235">
            <v>0</v>
          </cell>
          <cell r="AG1235">
            <v>0</v>
          </cell>
          <cell r="AL1235" t="str">
            <v>https://community.secop.gov.co/Public/Tendering/ContractDetailView/Index?UniqueIdentifier=CO1.PCCNTR.6298858&amp;isModal=true&amp;asPopupView=true</v>
          </cell>
          <cell r="AS1235">
            <v>9.8591549295774641E-2</v>
          </cell>
        </row>
        <row r="1236">
          <cell r="A1236" t="str">
            <v>SCJ-881-2024</v>
          </cell>
          <cell r="B1236" t="str">
            <v>2024/05/08</v>
          </cell>
          <cell r="E1236" t="str">
            <v>5 Contratación directa</v>
          </cell>
          <cell r="F1236" t="str">
            <v>33 Prestación de Servicios Profesionales y Apoyo (5-8)</v>
          </cell>
          <cell r="G1236" t="str">
            <v>CHRISTIAN ANDRES CALDERON SANCHEZ</v>
          </cell>
          <cell r="L1236" t="str">
            <v>PRESTAR LOS SERVICIOS DE APOYO A LA GESTIÓN PARA LA ATENCIÓN DE EMERGENCIAS O URGENCIAS, Y DESPACHO A LOS ORGANISMOS DE EMERGENCIA Y SEGURIDAD QUE INTEGRAN EL NUSE 123 DEL SISTEMA CENTRO DE COMANDO, CONTROL, COMUNICACIONES Y CÓMPUTO C4.</v>
          </cell>
          <cell r="M1236" t="str">
            <v>2024/05/10</v>
          </cell>
          <cell r="N1236">
            <v>45666</v>
          </cell>
          <cell r="T1236">
            <v>21840000</v>
          </cell>
          <cell r="AE1236">
            <v>0</v>
          </cell>
          <cell r="AG1236">
            <v>0</v>
          </cell>
          <cell r="AL1236" t="str">
            <v>https://community.secop.gov.co/Public/Tendering/ContractDetailView/Index?UniqueIdentifier=CO1.PCCNTR.6305956&amp;isModal=true&amp;asPopupView=true</v>
          </cell>
          <cell r="AS1236">
            <v>8.6065573770491802E-2</v>
          </cell>
        </row>
        <row r="1237">
          <cell r="A1237" t="str">
            <v>SCJ-882-2024</v>
          </cell>
          <cell r="B1237" t="str">
            <v>2024/05/08</v>
          </cell>
          <cell r="E1237" t="str">
            <v>5 Contratación directa</v>
          </cell>
          <cell r="F1237" t="str">
            <v>33 Prestación de Servicios Profesionales y Apoyo (5-8)</v>
          </cell>
          <cell r="G1237" t="str">
            <v>MILENA  SANCHEZ TORRES</v>
          </cell>
          <cell r="L1237" t="str">
            <v>PRESTAR LOS SERVICIOS DE APOYO A LA GESTIÓN PARA LA ATENCIÓN DE EMERGENCIAS O URGENCIAS, Y DESPACHO A LOS ORGANISMOS DE EMERGENCIA Y SEGURIDAD QUE INTEGRAN EL NUSE 123 DEL SISTEMA CENTRO DE COMANDO, CONTROL, COMUNICACIONES Y CÓMPUTO C4.</v>
          </cell>
          <cell r="M1237" t="str">
            <v>2024/05/10</v>
          </cell>
          <cell r="N1237">
            <v>45666</v>
          </cell>
          <cell r="T1237">
            <v>21840000</v>
          </cell>
          <cell r="AE1237">
            <v>0</v>
          </cell>
          <cell r="AG1237">
            <v>0</v>
          </cell>
          <cell r="AL1237" t="str">
            <v>https://community.secop.gov.co/Public/Tendering/ContractDetailView/Index?UniqueIdentifier=CO1.PCCNTR.6304313&amp;isModal=true&amp;asPopupView=true</v>
          </cell>
          <cell r="AS1237">
            <v>8.6065573770491802E-2</v>
          </cell>
        </row>
        <row r="1238">
          <cell r="A1238" t="str">
            <v>SCJ-883-2024</v>
          </cell>
          <cell r="B1238" t="str">
            <v>2024/05/08</v>
          </cell>
          <cell r="E1238" t="str">
            <v>5 Contratación directa</v>
          </cell>
          <cell r="F1238" t="str">
            <v>33 Prestación de Servicios Profesionales y Apoyo (5-8)</v>
          </cell>
          <cell r="G1238" t="str">
            <v>ROSALINDA  MORENO PRADA</v>
          </cell>
          <cell r="L1238" t="str">
            <v>PRESTACIÓN DE SERVICIOS DE APOYO A LA GESTIÓN EN LAS ACTIVIDADES ADMINISTRATIVAS NECESARIAS PARA APOYAR LA OPERACIÓN DE RECEPCIÓN Y TRÁMITE DE INCIDENTES DEL NUSE 123 DEL CENTRO DE COMANDO, CONTROL, COMUNICACIONES Y CÓMPUTO C4.</v>
          </cell>
          <cell r="M1238" t="str">
            <v>2024/05/15</v>
          </cell>
          <cell r="N1238">
            <v>45671</v>
          </cell>
          <cell r="T1238">
            <v>23968000</v>
          </cell>
          <cell r="AE1238">
            <v>0</v>
          </cell>
          <cell r="AG1238">
            <v>0</v>
          </cell>
          <cell r="AL1238" t="str">
            <v>https://community.secop.gov.co/Public/Tendering/ContractDetailView/Index?UniqueIdentifier=CO1.PCCNTR.6307743&amp;isModal=true&amp;asPopupView=true</v>
          </cell>
          <cell r="AS1238">
            <v>6.5573770491803282E-2</v>
          </cell>
        </row>
        <row r="1239">
          <cell r="A1239" t="str">
            <v>SCJ-884-2024</v>
          </cell>
          <cell r="B1239" t="str">
            <v>2024/05/08</v>
          </cell>
          <cell r="E1239" t="str">
            <v>5 Contratación directa</v>
          </cell>
          <cell r="F1239" t="str">
            <v>33 Prestación de Servicios Profesionales y Apoyo (5-8)</v>
          </cell>
          <cell r="G1239" t="str">
            <v>LILIANA  MORA ALBARRACIN</v>
          </cell>
          <cell r="L1239" t="str">
            <v>PRESTAR LOS SERVICIOS DE APOYO A LA GESTIÓN PARA LA ATENCIÓN DE EMERGENCIAS O URGENCIAS, Y DESPACHO A LOS ORGANISMOS DE EMERGENCIA Y SEGURIDAD QUE INTEGRAN EL NUSE 123 DEL SISTEMA CENTRO DE COMANDO, CONTROL, COMUNICACIONES Y CÓMPUTO C4.</v>
          </cell>
          <cell r="M1239" t="str">
            <v>2024/05/10</v>
          </cell>
          <cell r="N1239">
            <v>45666</v>
          </cell>
          <cell r="T1239">
            <v>21840000</v>
          </cell>
          <cell r="AE1239">
            <v>0</v>
          </cell>
          <cell r="AG1239">
            <v>0</v>
          </cell>
          <cell r="AL1239" t="str">
            <v>https://community.secop.gov.co/Public/Tendering/ContractDetailView/Index?UniqueIdentifier=CO1.PCCNTR.6307735&amp;isModal=true&amp;asPopupView=true</v>
          </cell>
          <cell r="AS1239">
            <v>8.6065573770491802E-2</v>
          </cell>
        </row>
        <row r="1240">
          <cell r="A1240" t="str">
            <v>SCJ-885-2024</v>
          </cell>
          <cell r="B1240" t="str">
            <v>2024/05/08</v>
          </cell>
          <cell r="E1240" t="str">
            <v>5 Contratación directa</v>
          </cell>
          <cell r="F1240" t="str">
            <v>33 Prestación de Servicios Profesionales y Apoyo (5-8)</v>
          </cell>
          <cell r="G1240" t="str">
            <v>JEFFERSON  BELTRAN ACOSTA</v>
          </cell>
          <cell r="L1240" t="str">
            <v>PRESTAR LOS SERVICIOS DE APOYO A LA GESTIÓN PARA LA ATENCIÓN DE EMERGENCIAS O URGENCIAS, Y DESPACHO A LOS ORGANISMOS DE EMERGENCIA Y SEGURIDAD QUE INTEGRAN EL NUSE 123 DEL SISTEMA CENTRO DE COMANDO, CONTROL, COMUNICACIONES Y CÓMPUTO C4.</v>
          </cell>
          <cell r="M1240" t="str">
            <v>2024/05/20</v>
          </cell>
          <cell r="N1240">
            <v>45676</v>
          </cell>
          <cell r="T1240">
            <v>21840000</v>
          </cell>
          <cell r="AE1240">
            <v>0</v>
          </cell>
          <cell r="AG1240">
            <v>0</v>
          </cell>
          <cell r="AL1240" t="str">
            <v>https://community.secop.gov.co/Public/Tendering/ContractDetailView/Index?UniqueIdentifier=CO1.PCCNTR.6307590&amp;isModal=true&amp;asPopupView=true</v>
          </cell>
          <cell r="AS1240">
            <v>4.5081967213114756E-2</v>
          </cell>
        </row>
        <row r="1241">
          <cell r="A1241" t="str">
            <v>SCJ-886-2024</v>
          </cell>
          <cell r="B1241" t="str">
            <v>2024/05/08</v>
          </cell>
          <cell r="E1241" t="str">
            <v>5 Contratación directa</v>
          </cell>
          <cell r="F1241" t="str">
            <v>33 Prestación de Servicios Profesionales y Apoyo (5-8)</v>
          </cell>
          <cell r="G1241" t="str">
            <v>DIANA CAROLINA AVILA SILVA</v>
          </cell>
          <cell r="L1241" t="str">
            <v>PRESTAR LOS SERVICIOS DE APOYO A LA GESTION PARA LA ATENCIÓN DE EMERGENCIAS O URGENCIAS, Y DESPACHO A LOS ORGANISMOS DE EMERGENCIA Y SEGURIDAD QUE INTEGRAN EL NUSE 123 DEL SISTEMA CENTRO DE COMANDO, CONTROL, COMUNICACIONES Y CÓMPUTO C4</v>
          </cell>
          <cell r="M1241" t="str">
            <v>2024/05/15</v>
          </cell>
          <cell r="N1241">
            <v>45671</v>
          </cell>
          <cell r="T1241">
            <v>21840000</v>
          </cell>
          <cell r="AE1241">
            <v>0</v>
          </cell>
          <cell r="AG1241">
            <v>0</v>
          </cell>
          <cell r="AL1241" t="str">
            <v>https://community.secop.gov.co/Public/Tendering/ContractDetailView/Index?UniqueIdentifier=CO1.PCCNTR.6307162&amp;isModal=true&amp;asPopupView=true</v>
          </cell>
          <cell r="AS1241">
            <v>6.5573770491803282E-2</v>
          </cell>
        </row>
        <row r="1242">
          <cell r="A1242" t="str">
            <v>SCJ-887-2024</v>
          </cell>
          <cell r="B1242" t="str">
            <v>2024/05/08</v>
          </cell>
          <cell r="E1242" t="str">
            <v>5 Contratación directa</v>
          </cell>
          <cell r="F1242" t="str">
            <v>33 Prestación de Servicios Profesionales y Apoyo (5-8)</v>
          </cell>
          <cell r="G1242" t="str">
            <v>MAURICIO  DUARTE LUQUE</v>
          </cell>
          <cell r="L1242" t="str">
            <v>PRESTAR SERVICIOS PROFESIONALES DE APOYO A LA GESTIÓN COMO INGENIERO PARA APOYAR LA RECOLECCIÓN DE DATOS DEL CENTRO DE COMANDO, CONTROL, COMUNICACIONES Y CÒMPUTO –C4</v>
          </cell>
          <cell r="M1242" t="str">
            <v>2024/05/10</v>
          </cell>
          <cell r="N1242">
            <v>45697</v>
          </cell>
          <cell r="T1242">
            <v>37800000</v>
          </cell>
          <cell r="AE1242">
            <v>0</v>
          </cell>
          <cell r="AG1242">
            <v>0</v>
          </cell>
          <cell r="AL1242" t="str">
            <v>https://community.secop.gov.co/Public/Tendering/ContractDetailView/Index?UniqueIdentifier=CO1.PCCNTR.6306805&amp;isModal=true&amp;asPopupView=true</v>
          </cell>
          <cell r="AS1242">
            <v>7.636363636363637E-2</v>
          </cell>
        </row>
        <row r="1243">
          <cell r="A1243" t="str">
            <v>SCJ-888-2024</v>
          </cell>
          <cell r="B1243" t="str">
            <v>2024/05/08</v>
          </cell>
          <cell r="E1243" t="str">
            <v>5 Contratación directa</v>
          </cell>
          <cell r="F1243" t="str">
            <v>33 Prestación de Servicios Profesionales y Apoyo (5-8)</v>
          </cell>
          <cell r="G1243" t="str">
            <v>LINA ZORAYA MANTILLA ARIZA</v>
          </cell>
          <cell r="L1243" t="str">
            <v>PRESTAR LOS SERVICIOS DE APOYO A LA GESTION PARA LA ATENCIÓN DE EMERGENCIAS O URGENCIAS, Y DESPACHO A LOS ORGANISMOS DE EMERGENCIA Y SEGURIDAD QUE INTEGRAN EL NUSE 123 DEL SISTEMA CENTRO DE COMANDO, CONTROL, COMUNICACIONES Y CÓMPUTO C4</v>
          </cell>
          <cell r="M1243" t="str">
            <v>2024/05/10</v>
          </cell>
          <cell r="N1243">
            <v>45666</v>
          </cell>
          <cell r="T1243">
            <v>21840000</v>
          </cell>
          <cell r="AE1243">
            <v>0</v>
          </cell>
          <cell r="AG1243">
            <v>0</v>
          </cell>
          <cell r="AL1243" t="str">
            <v>https://community.secop.gov.co/Public/Tendering/ContractDetailView/Index?UniqueIdentifier=CO1.PCCNTR.6307094&amp;isModal=true&amp;asPopupView=true</v>
          </cell>
          <cell r="AS1243">
            <v>8.6065573770491802E-2</v>
          </cell>
        </row>
        <row r="1244">
          <cell r="A1244" t="str">
            <v>SCJ-889-2024</v>
          </cell>
          <cell r="B1244" t="str">
            <v>2024/05/08</v>
          </cell>
          <cell r="E1244" t="str">
            <v>5 Contratación directa</v>
          </cell>
          <cell r="F1244" t="str">
            <v>33 Prestación de Servicios Profesionales y Apoyo (5-8)</v>
          </cell>
          <cell r="G1244" t="str">
            <v>JORGE MARCELO LOZANO ACEVEDO</v>
          </cell>
          <cell r="L1244" t="str">
            <v>PRESTAR LOS SERVICIOS PROFESIONALES PARA APOYAR LAS ACTIVIDADES DE LOS GRUPOS CIUDADANOS Y EL COMPONENTE DE VIDEOVIGILANCIA DEL SISTEMA DE CENTRO DE COMANDO, CONTROL, COMUNICACIONES Y CÓMPUTO</v>
          </cell>
          <cell r="M1244" t="str">
            <v>2024/05/10</v>
          </cell>
          <cell r="N1244">
            <v>45666</v>
          </cell>
          <cell r="T1244">
            <v>35700000</v>
          </cell>
          <cell r="AE1244">
            <v>0</v>
          </cell>
          <cell r="AG1244">
            <v>0</v>
          </cell>
          <cell r="AL1244" t="str">
            <v>https://community.secop.gov.co/Public/Tendering/ContractDetailView/Index?UniqueIdentifier=CO1.PCCNTR.6305979&amp;isModal=true&amp;asPopupView=true</v>
          </cell>
          <cell r="AS1244">
            <v>8.6065573770491802E-2</v>
          </cell>
        </row>
        <row r="1245">
          <cell r="A1245" t="str">
            <v>SCJ-890-2024</v>
          </cell>
          <cell r="B1245" t="str">
            <v>2024/05/08</v>
          </cell>
          <cell r="E1245" t="str">
            <v>5 Contratación directa</v>
          </cell>
          <cell r="F1245" t="str">
            <v>33 Prestación de Servicios Profesionales y Apoyo (5-8)</v>
          </cell>
          <cell r="G1245" t="str">
            <v>LEIDY  GONZALEZ MONTENEGRO</v>
          </cell>
          <cell r="L1245" t="str">
            <v>PRESTAR LOS SERVICIOS DE APOYO A LA GESTIÓN EN LOS INCIDENTES QUE SE REGISTRAN ATRAVÉS DEL NUSE 123 DE ACUERDO CON EL MODELO DE CALIDAD DEFINIDO PARA EL SISTEMA DEL CENTRO DE COMANDO, CONTROL, COMUNICACIONES Y CÓMPUTO C4</v>
          </cell>
          <cell r="M1245" t="str">
            <v>2024/05/20</v>
          </cell>
          <cell r="N1245">
            <v>45676</v>
          </cell>
          <cell r="T1245">
            <v>23968000</v>
          </cell>
          <cell r="AE1245">
            <v>0</v>
          </cell>
          <cell r="AG1245">
            <v>0</v>
          </cell>
          <cell r="AL1245" t="str">
            <v>https://community.secop.gov.co/Public/Tendering/ContractDetailView/Index?UniqueIdentifier=CO1.PCCNTR.6307176&amp;isModal=true&amp;asPopupView=true</v>
          </cell>
          <cell r="AS1245">
            <v>4.5081967213114756E-2</v>
          </cell>
        </row>
        <row r="1246">
          <cell r="A1246" t="str">
            <v>SCJ-891-2024</v>
          </cell>
          <cell r="B1246" t="str">
            <v>2024/05/08</v>
          </cell>
          <cell r="E1246" t="str">
            <v>5 Contratación directa</v>
          </cell>
          <cell r="F1246" t="str">
            <v>33 Prestación de Servicios Profesionales y Apoyo (5-8)</v>
          </cell>
          <cell r="G1246" t="str">
            <v>EDGAR  OBANDO FORERO</v>
          </cell>
          <cell r="L1246" t="str">
            <v>PRESTAR LOS SERVICIOS DE APOYO A LA GESTION PARA LA ATENCIÓN DE EMERGENCIAS O URGENCIAS, Y DESPACHO A LOS ORGANISMOS DE EMERGENCIA Y SEGURIDAD QUE INTEGRAN EL NUSE 123 DEL SISTEMA CENTRO DE COMANDO, CONTROL, COMUNICACIONES Y CÓMPUTO C4</v>
          </cell>
          <cell r="M1246" t="str">
            <v>2024/05/10</v>
          </cell>
          <cell r="N1246">
            <v>45666</v>
          </cell>
          <cell r="T1246">
            <v>21840000</v>
          </cell>
          <cell r="AE1246">
            <v>0</v>
          </cell>
          <cell r="AG1246">
            <v>0</v>
          </cell>
          <cell r="AL1246" t="str">
            <v>https://community.secop.gov.co/Public/Tendering/ContractDetailView/Index?UniqueIdentifier=CO1.PCCNTR.6307157&amp;isModal=true&amp;asPopupView=true</v>
          </cell>
          <cell r="AS1246">
            <v>8.6065573770491802E-2</v>
          </cell>
        </row>
        <row r="1247">
          <cell r="A1247" t="str">
            <v>SCJ-892-2024</v>
          </cell>
          <cell r="B1247" t="str">
            <v>2024/05/08</v>
          </cell>
          <cell r="E1247" t="str">
            <v>5 Contratación directa</v>
          </cell>
          <cell r="F1247" t="str">
            <v>33 Prestación de Servicios Profesionales y Apoyo (5-8)</v>
          </cell>
          <cell r="G1247" t="str">
            <v>NICOLAS STEVEN RODRIGUEZ JIMENEZ</v>
          </cell>
          <cell r="L1247" t="str">
            <v>PRESTAR LOS SERVICIOS DE APOYO A LA GESTIÓN EN LOS INCIDENTES QUE SE REGISTRAN ATRAVÉS DEL NUSE 123 DE ACUERDO CON EL MODELO DE CALIDAD DEFINIDO PARA EL SISTEMA DEL CENTRO DE COMANDO, CONTROL, COMUNICACIONES Y CÓMPUTO C4</v>
          </cell>
          <cell r="M1247" t="str">
            <v>2024/05/10</v>
          </cell>
          <cell r="N1247">
            <v>45666</v>
          </cell>
          <cell r="T1247">
            <v>23968000</v>
          </cell>
          <cell r="AE1247">
            <v>0</v>
          </cell>
          <cell r="AG1247">
            <v>0</v>
          </cell>
          <cell r="AL1247" t="str">
            <v>https://community.secop.gov.co/Public/Tendering/ContractDetailView/Index?UniqueIdentifier=CO1.PCCNTR.6307224&amp;isModal=true&amp;asPopupView=true</v>
          </cell>
          <cell r="AS1247">
            <v>8.6065573770491802E-2</v>
          </cell>
        </row>
        <row r="1248">
          <cell r="A1248" t="str">
            <v>SCJ-893-2024</v>
          </cell>
          <cell r="B1248" t="str">
            <v>2024/05/08</v>
          </cell>
          <cell r="E1248" t="str">
            <v>5 Contratación directa</v>
          </cell>
          <cell r="F1248" t="str">
            <v>33 Prestación de Servicios Profesionales y Apoyo (5-8)</v>
          </cell>
          <cell r="G1248" t="str">
            <v>EDWIN ALBERTO DIAZ ORTEGA</v>
          </cell>
          <cell r="L1248" t="str">
            <v>PRESTAR LOS SERVICIOS DE APOYO A LA GESTIÓN EN LOS INCIDENTES QUE SE REGISTRAN ATRAVÉS DEL NUSE 123 DE ACUERDO CON EL MODELO DE CALIDAD DEFINIDO PARA EL SISTEMA DEL CENTRO DE COMANDO, CONTROL, COMUNICACIONES Y CÓMPUTO C4</v>
          </cell>
          <cell r="M1248" t="str">
            <v>2024/05/10</v>
          </cell>
          <cell r="N1248">
            <v>45725</v>
          </cell>
          <cell r="T1248">
            <v>29960000</v>
          </cell>
          <cell r="AE1248">
            <v>0</v>
          </cell>
          <cell r="AG1248">
            <v>0</v>
          </cell>
          <cell r="AL1248" t="str">
            <v>https://community.secop.gov.co/Public/Tendering/ContractDetailView/Index?UniqueIdentifier=CO1.PCCNTR.6306366&amp;isModal=true&amp;asPopupView=true</v>
          </cell>
          <cell r="AS1248">
            <v>6.9306930693069313E-2</v>
          </cell>
        </row>
        <row r="1249">
          <cell r="A1249" t="str">
            <v>SCJ-908-2024</v>
          </cell>
          <cell r="B1249" t="str">
            <v>2024/05/08</v>
          </cell>
          <cell r="E1249" t="str">
            <v>5 Contratación directa</v>
          </cell>
          <cell r="F1249" t="str">
            <v>33 Prestación de Servicios Profesionales y Apoyo (5-8)</v>
          </cell>
          <cell r="G1249" t="str">
            <v>DANIEL ESTEBAN RUIZ VASQUEZ</v>
          </cell>
          <cell r="L1249" t="str">
            <v>PRESTAR LOS SERVICIOS DE APOYO A LA GESTION PARA LA ATENCIÓN DE EMERGENCIAS O URGENCIAS, Y DESPACHO A LOS ORGANISMOS DE EMERGENCIA Y SEGURIDAD QUE INTEGRAN EL NUSE 123 DEL SISTEMA CENTRO DE COMANDO, CONTROL, COMUNICACIONES Y CÓMPUTO C4</v>
          </cell>
          <cell r="M1249" t="str">
            <v>2024/05/10</v>
          </cell>
          <cell r="N1249">
            <v>45666</v>
          </cell>
          <cell r="T1249">
            <v>21840000</v>
          </cell>
          <cell r="AE1249">
            <v>0</v>
          </cell>
          <cell r="AG1249">
            <v>0</v>
          </cell>
          <cell r="AL1249" t="str">
            <v>https://community.secop.gov.co/Public/Tendering/ContractDetailView/Index?UniqueIdentifier=CO1.PCCNTR.6306377&amp;isModal=true&amp;asPopupView=true</v>
          </cell>
          <cell r="AS1249">
            <v>8.6065573770491802E-2</v>
          </cell>
        </row>
        <row r="1250">
          <cell r="A1250" t="str">
            <v>SCJ-909-2024</v>
          </cell>
          <cell r="B1250" t="str">
            <v>2024/05/08</v>
          </cell>
          <cell r="E1250" t="str">
            <v>5 Contratación directa</v>
          </cell>
          <cell r="F1250" t="str">
            <v>33 Prestación de Servicios Profesionales y Apoyo (5-8)</v>
          </cell>
          <cell r="G1250" t="str">
            <v>LUISA FERNANDA SOSA GUEVARA</v>
          </cell>
          <cell r="L1250" t="str">
            <v>PRESTAR LOS SERVICIOS PROFESIONALES ESPECIALIZADOS PARA APOYAR EL DISEÑO, IMPLEMENTACIÓN Y SEGUIMIENTO AL MODELO DE CALIDAD DE LA INFORMACIÓN DEL CENTRO DE COMANDO, CONTROL, COMUNICACIONES Y CÒMPUTO-C4 Y TODOS SUS COMPONENTES</v>
          </cell>
          <cell r="M1250" t="str">
            <v>2024/05/10</v>
          </cell>
          <cell r="N1250">
            <v>45697</v>
          </cell>
          <cell r="T1250">
            <v>72225000</v>
          </cell>
          <cell r="AE1250">
            <v>0</v>
          </cell>
          <cell r="AG1250">
            <v>0</v>
          </cell>
          <cell r="AL1250" t="str">
            <v>https://community.secop.gov.co/Public/Tendering/ContractDetailView/Index?UniqueIdentifier=CO1.PCCNTR.6307748&amp;isModal=true&amp;asPopupView=true</v>
          </cell>
          <cell r="AS1250">
            <v>7.636363636363637E-2</v>
          </cell>
        </row>
        <row r="1251">
          <cell r="A1251" t="str">
            <v>SCJ-912-2024</v>
          </cell>
          <cell r="B1251" t="str">
            <v>2024/05/08</v>
          </cell>
          <cell r="E1251" t="str">
            <v>5 Contratación directa</v>
          </cell>
          <cell r="F1251" t="str">
            <v>33 Prestación de Servicios Profesionales y Apoyo (5-8)</v>
          </cell>
          <cell r="G1251" t="str">
            <v>LEIDY YAZMIN PARDO REYES</v>
          </cell>
          <cell r="L125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51" t="str">
            <v>2024/05/09</v>
          </cell>
          <cell r="N1251">
            <v>45653</v>
          </cell>
          <cell r="T1251">
            <v>71958167</v>
          </cell>
          <cell r="AE1251">
            <v>0</v>
          </cell>
          <cell r="AG1251">
            <v>0</v>
          </cell>
          <cell r="AL1251" t="str">
            <v>https://community.secop.gov.co/Public/Tendering/ContractDetailView/Index?UniqueIdentifier=CO1.PCCNTR.6307199&amp;isModal=true&amp;asPopupView=true</v>
          </cell>
          <cell r="AS1251">
            <v>9.4827586206896547E-2</v>
          </cell>
        </row>
        <row r="1252">
          <cell r="A1252" t="str">
            <v>SCJ-932-2024</v>
          </cell>
          <cell r="B1252" t="str">
            <v>2024/05/08</v>
          </cell>
          <cell r="E1252" t="str">
            <v>5 Contratación directa</v>
          </cell>
          <cell r="F1252" t="str">
            <v>33 Prestación de Servicios Profesionales y Apoyo (5-8)</v>
          </cell>
          <cell r="G1252" t="str">
            <v>CLAUDIA LILIANA PERALTA BLANCO</v>
          </cell>
          <cell r="L1252" t="str">
            <v>PRESTAR LOS SERVICIOS DE APOYO A LA GESTION PARA LA ATENCIÓN DE EMERGENCIAS O URGENCIAS, Y DESPACHO A LOS ORGANISMOS DE EMERGENCIA Y SEGURIDAD QUE INTEGRAN EL NUSE 123 DEL SISTEMA CENTRO DE COMANDO, CONTROL, COMUNICACIONES Y CÓMPUTO C4</v>
          </cell>
          <cell r="M1252" t="str">
            <v>2024/05/17</v>
          </cell>
          <cell r="N1252">
            <v>45673</v>
          </cell>
          <cell r="T1252">
            <v>21840000</v>
          </cell>
          <cell r="AE1252">
            <v>0</v>
          </cell>
          <cell r="AG1252">
            <v>0</v>
          </cell>
          <cell r="AL1252" t="str">
            <v>https://community.secop.gov.co/Public/Tendering/ContractDetailView/Index?UniqueIdentifier=CO1.PCCNTR.6307020&amp;isModal=true&amp;asPopupView=true</v>
          </cell>
          <cell r="AS1252">
            <v>5.737704918032787E-2</v>
          </cell>
        </row>
        <row r="1253">
          <cell r="A1253" t="str">
            <v>SCJ-936-2024</v>
          </cell>
          <cell r="B1253" t="str">
            <v>2024/05/08</v>
          </cell>
          <cell r="E1253" t="str">
            <v>5 Contratación directa</v>
          </cell>
          <cell r="F1253" t="str">
            <v>33 Prestación de Servicios Profesionales y Apoyo (5-8)</v>
          </cell>
          <cell r="G1253" t="str">
            <v>YECID FERNANDO NOMEZQUE MENESES</v>
          </cell>
          <cell r="L1253" t="str">
            <v>PRESTAR LOS SERVICIOS DE APOYO A LA GESTION PARA LA ATENCIÓN DE EMERGENCIAS O URGENCIAS, Y DESPACHO A LOS ORGANISMOS DE EMERGENCIA Y SEGURIDAD QUE INTEGRAN EL NUSE 123 DEL SISTEMA CENTRO DE COMANDO, CONTROL, COMUNICACIONES Y CÓMPUTO C4.</v>
          </cell>
          <cell r="M1253" t="str">
            <v>2024/05/17</v>
          </cell>
          <cell r="N1253">
            <v>45793</v>
          </cell>
          <cell r="T1253">
            <v>32760000</v>
          </cell>
          <cell r="AE1253">
            <v>0</v>
          </cell>
          <cell r="AG1253">
            <v>0</v>
          </cell>
          <cell r="AL1253" t="str">
            <v>https://community.secop.gov.co/Public/Tendering/ContractDetailView/Index?UniqueIdentifier=CO1.PCCNTR.6307034&amp;isModal=true&amp;asPopupView=true</v>
          </cell>
          <cell r="AS1253">
            <v>3.8461538461538464E-2</v>
          </cell>
        </row>
        <row r="1254">
          <cell r="A1254" t="str">
            <v>SCJ-937-2024</v>
          </cell>
          <cell r="B1254" t="str">
            <v>2024/05/08</v>
          </cell>
          <cell r="E1254" t="str">
            <v>5 Contratación directa</v>
          </cell>
          <cell r="F1254" t="str">
            <v>33 Prestación de Servicios Profesionales y Apoyo (5-8)</v>
          </cell>
          <cell r="G1254" t="str">
            <v>MARIA KATHERIN RODRIGUEZ ARIAS</v>
          </cell>
          <cell r="L1254" t="str">
            <v>PRESTAR LOS SERVICIOS DE APOYO A LA GESTIÓN PARA LA ATENCIÓN DE EMERGENCIAS O URGENCIAS, Y DESPACHO A LOS ORGANISMOS DE EMERGENCIA Y SEGURIDAD QUE INTEGRAN EL NUSE 123 DEL SISTEMA CENTRO DE COMANDO, CONTROL, COMUNICACIONES Y CÓMPUTO C4.</v>
          </cell>
          <cell r="M1254" t="str">
            <v>2024/05/15</v>
          </cell>
          <cell r="N1254">
            <v>45671</v>
          </cell>
          <cell r="T1254">
            <v>21840000</v>
          </cell>
          <cell r="AE1254">
            <v>0</v>
          </cell>
          <cell r="AG1254">
            <v>0</v>
          </cell>
          <cell r="AL1254" t="str">
            <v>https://community.secop.gov.co/Public/Tendering/ContractDetailView/Index?UniqueIdentifier=CO1.PCCNTR.6306925&amp;isModal=true&amp;asPopupView=true</v>
          </cell>
          <cell r="AS1254">
            <v>6.5573770491803282E-2</v>
          </cell>
        </row>
        <row r="1255">
          <cell r="A1255" t="str">
            <v>SCJ-938-2024</v>
          </cell>
          <cell r="B1255" t="str">
            <v>2024/05/08</v>
          </cell>
          <cell r="E1255" t="str">
            <v>5 Contratación directa</v>
          </cell>
          <cell r="F1255" t="str">
            <v>33 Prestación de Servicios Profesionales y Apoyo (5-8)</v>
          </cell>
          <cell r="G1255" t="str">
            <v>OSCAR ELVIN TELLEZ BETANCOURT</v>
          </cell>
          <cell r="L1255" t="str">
            <v>PRESTAR LOS SERVICIOS PROFESIONALES COMO INGENIERO DE SISTEMAS PARA DESARROLLAR ACTIVIDADES ENFATIZADAS A ATENDER LAS NECESIDADES DE DESARRROLLO DE LOS SISTEMAS DE INFORMACIÓN DEL CENTRO DE COMANDO, CONTROL, COMUNICACIONES Y CÓMPUTO – C4</v>
          </cell>
          <cell r="M1255" t="str">
            <v>2024/05/10</v>
          </cell>
          <cell r="N1255">
            <v>45666</v>
          </cell>
          <cell r="T1255">
            <v>59920000</v>
          </cell>
          <cell r="AE1255">
            <v>0</v>
          </cell>
          <cell r="AG1255">
            <v>0</v>
          </cell>
          <cell r="AL1255" t="str">
            <v>https://community.secop.gov.co/Public/Tendering/ContractDetailView/Index?UniqueIdentifier=CO1.PCCNTR.6307545&amp;isModal=true&amp;asPopupView=true</v>
          </cell>
          <cell r="AS1255">
            <v>8.6065573770491802E-2</v>
          </cell>
        </row>
        <row r="1256">
          <cell r="A1256" t="str">
            <v>SCJ-939-2024</v>
          </cell>
          <cell r="B1256" t="str">
            <v>2024/05/08</v>
          </cell>
          <cell r="E1256" t="str">
            <v>5 Contratación directa</v>
          </cell>
          <cell r="F1256" t="str">
            <v>33 Prestación de Servicios Profesionales y Apoyo (5-8)</v>
          </cell>
          <cell r="G1256" t="str">
            <v>GERALDINE AMPARO COCA POVEDA</v>
          </cell>
          <cell r="L1256" t="str">
            <v>PRESTAR LOS SERVICIOS DE APOYO A LA GESTIÓN PARA LA ATENCIÓN DE EMERGENCIAS O URGENCIAS, Y DESPACHO A LOS ORGANISMOS DE EMERGENCIA Y SEGURIDAD QUE INTEGRAN EL NUSE 123 DEL SISTEMA CENTRO DE COMANDO, CONTROL, COMUNICACIONES Y CÓMPUTO C4.</v>
          </cell>
          <cell r="M1256" t="str">
            <v>2024/05/10</v>
          </cell>
          <cell r="N1256">
            <v>45666</v>
          </cell>
          <cell r="T1256">
            <v>21840000</v>
          </cell>
          <cell r="AE1256">
            <v>0</v>
          </cell>
          <cell r="AG1256">
            <v>0</v>
          </cell>
          <cell r="AL1256" t="str">
            <v>https://community.secop.gov.co/Public/Tendering/ContractDetailView/Index?UniqueIdentifier=CO1.PCCNTR.6306804&amp;isModal=true&amp;asPopupView=true</v>
          </cell>
          <cell r="AS1256">
            <v>8.6065573770491802E-2</v>
          </cell>
        </row>
        <row r="1257">
          <cell r="A1257" t="str">
            <v>SCJ-940-2024</v>
          </cell>
          <cell r="B1257" t="str">
            <v>2024/05/08</v>
          </cell>
          <cell r="E1257" t="str">
            <v>5 Contratación directa</v>
          </cell>
          <cell r="F1257" t="str">
            <v>33 Prestación de Servicios Profesionales y Apoyo (5-8)</v>
          </cell>
          <cell r="G1257" t="str">
            <v>JENNIFER  GUATAVITA CAICEDO</v>
          </cell>
          <cell r="L1257" t="str">
            <v>PRESTACIÓN DE SERVICIOS PROFESIONALES PARA APOYAR CON EL SOPORTE Y GESTIÓN AL SISTEMA DE VIDEO VIGILANCIA DE BOGOTÁ D.C.</v>
          </cell>
          <cell r="M1257" t="str">
            <v>2024/05/10</v>
          </cell>
          <cell r="N1257">
            <v>45666</v>
          </cell>
          <cell r="T1257">
            <v>38520000</v>
          </cell>
          <cell r="AE1257">
            <v>0</v>
          </cell>
          <cell r="AG1257">
            <v>0</v>
          </cell>
          <cell r="AL1257" t="str">
            <v>https://community.secop.gov.co/Public/Tendering/ContractDetailView/Index?UniqueIdentifier=CO1.PCCNTR.6306383&amp;isModal=true&amp;asPopupView=true</v>
          </cell>
          <cell r="AS1257">
            <v>8.6065573770491802E-2</v>
          </cell>
        </row>
        <row r="1258">
          <cell r="A1258" t="str">
            <v>SCJ-941-2024</v>
          </cell>
          <cell r="B1258" t="str">
            <v>2024/05/21</v>
          </cell>
          <cell r="E1258" t="str">
            <v>5 Contratación directa</v>
          </cell>
          <cell r="F1258" t="str">
            <v>33 Prestación de Servicios Profesionales y Apoyo (5-8)</v>
          </cell>
          <cell r="G1258" t="str">
            <v>ANA MARCELA VARGAS FORERO</v>
          </cell>
          <cell r="L1258"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58" t="str">
            <v>2024/05/23</v>
          </cell>
          <cell r="N1258">
            <v>45710</v>
          </cell>
          <cell r="T1258">
            <v>36635355</v>
          </cell>
          <cell r="AE1258">
            <v>0</v>
          </cell>
          <cell r="AG1258">
            <v>0</v>
          </cell>
          <cell r="AL1258" t="str">
            <v>https://community.secop.gov.co/Public/Tendering/ContractDetailView/Index?UniqueIdentifier=CO1.PCCNTR.6346208&amp;isModal=true&amp;asPopupView=true</v>
          </cell>
          <cell r="AS1258">
            <v>2.9090909090909091E-2</v>
          </cell>
        </row>
        <row r="1259">
          <cell r="A1259" t="str">
            <v>SCJ-942-2024</v>
          </cell>
          <cell r="B1259" t="str">
            <v>2024/05/08</v>
          </cell>
          <cell r="E1259" t="str">
            <v>5 Contratación directa</v>
          </cell>
          <cell r="F1259" t="str">
            <v>33 Prestación de Servicios Profesionales y Apoyo (5-8)</v>
          </cell>
          <cell r="G1259" t="str">
            <v>LILIANA  BERMUDEZ BEDOYA</v>
          </cell>
          <cell r="L1259" t="str">
            <v>PRESTAR LOS SERVICIOS DE APOYO A LA GESTION PARA LA ATENCIÓN DE EMERGENCIAS O URGENCIAS, Y DESPACHO A LOS ORGANISMOS DE EMERGENCIA Y SEGURIDAD QUE INTEGRAN EL NUSE 123 DEL SISTEMA CENTRO DE COMANDO, CONTROL, COMUNICACIONES Y CÓMPUTO C4</v>
          </cell>
          <cell r="M1259" t="str">
            <v>2024/05/10</v>
          </cell>
          <cell r="N1259">
            <v>45666</v>
          </cell>
          <cell r="T1259">
            <v>21840000</v>
          </cell>
          <cell r="AE1259">
            <v>0</v>
          </cell>
          <cell r="AG1259">
            <v>0</v>
          </cell>
          <cell r="AL1259" t="str">
            <v>https://community.secop.gov.co/Public/Tendering/ContractDetailView/Index?UniqueIdentifier=CO1.PCCNTR.6307721&amp;isModal=true&amp;asPopupView=true</v>
          </cell>
          <cell r="AS1259">
            <v>8.6065573770491802E-2</v>
          </cell>
        </row>
        <row r="1260">
          <cell r="A1260" t="str">
            <v>SCJ-943-2024</v>
          </cell>
          <cell r="B1260" t="str">
            <v>2024/05/08</v>
          </cell>
          <cell r="E1260" t="str">
            <v>5 Contratación directa</v>
          </cell>
          <cell r="F1260" t="str">
            <v>33 Prestación de Servicios Profesionales y Apoyo (5-8)</v>
          </cell>
          <cell r="G1260" t="str">
            <v>LINA PAOLA JULIO GARZON</v>
          </cell>
          <cell r="L1260" t="str">
            <v>PRESTAR LOS SERVICIOS DE APOYO A LA GESTION PARA LA ATENCIÓN DE EMERGENCIAS O URGENCIAS, Y DESPACHO A LOS ORGANISMOS DE EMERGENCIA Y SEGURIDAD QUE INTEGRAN EL NUSE 123 DEL SISTEMA CENTRO DE COMANDO, CONTROL, COMUNICACIONES Y CÓMPUTO C4</v>
          </cell>
          <cell r="M1260" t="str">
            <v>2024/05/10</v>
          </cell>
          <cell r="N1260">
            <v>45666</v>
          </cell>
          <cell r="T1260">
            <v>21840000</v>
          </cell>
          <cell r="AE1260">
            <v>0</v>
          </cell>
          <cell r="AG1260">
            <v>0</v>
          </cell>
          <cell r="AL1260" t="str">
            <v>https://community.secop.gov.co/Public/Tendering/ContractDetailView/Index?UniqueIdentifier=CO1.PCCNTR.6307807&amp;isModal=true&amp;asPopupView=true</v>
          </cell>
          <cell r="AS1260">
            <v>8.6065573770491802E-2</v>
          </cell>
        </row>
        <row r="1261">
          <cell r="A1261" t="str">
            <v>SCJ-951-2024</v>
          </cell>
          <cell r="B1261" t="str">
            <v>2024/05/21</v>
          </cell>
          <cell r="E1261" t="str">
            <v>5 Contratación directa</v>
          </cell>
          <cell r="F1261" t="str">
            <v>33 Prestación de Servicios Profesionales y Apoyo (5-8)</v>
          </cell>
          <cell r="G1261" t="str">
            <v>DARHLING JAFET SABOGAL AZA</v>
          </cell>
          <cell r="L1261"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261" t="str">
            <v>2024/05/24</v>
          </cell>
          <cell r="N1261">
            <v>45680</v>
          </cell>
          <cell r="T1261">
            <v>25321644</v>
          </cell>
          <cell r="AE1261">
            <v>0</v>
          </cell>
          <cell r="AG1261">
            <v>0</v>
          </cell>
          <cell r="AL1261" t="str">
            <v>https://community.secop.gov.co/Public/Tendering/ContractDetailView/Index?UniqueIdentifier=CO1.PCCNTR.6342080&amp;isModal=true&amp;asPopupView=true</v>
          </cell>
          <cell r="AS1261">
            <v>2.8688524590163935E-2</v>
          </cell>
        </row>
        <row r="1262">
          <cell r="A1262" t="str">
            <v>SCJ-956-2024</v>
          </cell>
          <cell r="B1262" t="str">
            <v>2024/05/08</v>
          </cell>
          <cell r="E1262" t="str">
            <v>5 Contratación directa</v>
          </cell>
          <cell r="F1262" t="str">
            <v>33 Prestación de Servicios Profesionales y Apoyo (5-8)</v>
          </cell>
          <cell r="G1262" t="str">
            <v xml:space="preserve">NATALIA JULIETH MEDINA </v>
          </cell>
          <cell r="L1262" t="str">
            <v>PRESTAR LOS SERVICIOS DE APOYO A LA GESTION PARA LA ATENCIÓN DE EMERGENCIAS O URGENCIAS, Y DESPACHO A LOS ORGANISMOS DE EMERGENCIA Y SEGURIDAD QUE INTEGRAN EL NUSE 123 DEL SISTEMA CENTRO DE COMANDO, CONTROL, COMUNICACIONES Y CÓMPUTO C4</v>
          </cell>
          <cell r="M1262" t="str">
            <v>2024/05/10</v>
          </cell>
          <cell r="N1262">
            <v>45666</v>
          </cell>
          <cell r="T1262">
            <v>21840000</v>
          </cell>
          <cell r="AE1262">
            <v>0</v>
          </cell>
          <cell r="AG1262">
            <v>0</v>
          </cell>
          <cell r="AL1262" t="str">
            <v>https://community.secop.gov.co/Public/Tendering/ContractDetailView/Index?UniqueIdentifier=CO1.PCCNTR.6307577&amp;isModal=true&amp;asPopupView=true</v>
          </cell>
          <cell r="AS1262">
            <v>8.6065573770491802E-2</v>
          </cell>
        </row>
        <row r="1263">
          <cell r="A1263" t="str">
            <v>SCJ-960-2024</v>
          </cell>
          <cell r="B1263" t="str">
            <v>2024/05/15</v>
          </cell>
          <cell r="E1263" t="str">
            <v>5 Contratación directa</v>
          </cell>
          <cell r="F1263" t="str">
            <v>33 Prestación de Servicios Profesionales y Apoyo (5-8)</v>
          </cell>
          <cell r="G1263" t="str">
            <v>GISELLE LORENA GODOY QUEVEDO</v>
          </cell>
          <cell r="L1263" t="str">
            <v>PRESTAR SERVICIOS PROFESIONALES PARA REALIZAR EL COBRO PERSUASIVO DE LAS MULTAS POR INFRACCIONES AL CÓDIGO NACIONAL DE SEGURIDAD Y CONVIVENCIA CIUDADANA.</v>
          </cell>
          <cell r="M1263" t="str">
            <v>2024/05/17</v>
          </cell>
          <cell r="N1263">
            <v>45612</v>
          </cell>
          <cell r="T1263">
            <v>24426000</v>
          </cell>
          <cell r="AE1263">
            <v>0</v>
          </cell>
          <cell r="AG1263">
            <v>0</v>
          </cell>
          <cell r="AL1263" t="str">
            <v>https://community.secop.gov.co/Public/Tendering/ContractDetailView/Index?UniqueIdentifier=CO1.PCCNTR.6326677&amp;isModal=true&amp;asPopupView=true</v>
          </cell>
          <cell r="AS1263">
            <v>7.650273224043716E-2</v>
          </cell>
        </row>
        <row r="1264">
          <cell r="A1264" t="str">
            <v>SCJ-965-2024</v>
          </cell>
          <cell r="B1264" t="str">
            <v>2024/05/10</v>
          </cell>
          <cell r="E1264" t="str">
            <v>5 Contratación directa</v>
          </cell>
          <cell r="F1264" t="str">
            <v>33 Prestación de Servicios Profesionales y Apoyo (5-8)</v>
          </cell>
          <cell r="G1264" t="str">
            <v>GERMÁN ARTURO PEÑA URIBE</v>
          </cell>
          <cell r="L1264" t="str">
            <v>PRESTAR SERVICIOS PROFESIONALES PARA FORTALECER LA GESTIÓN ADMINISTRATIVA, REALIZAR APOYO A LA SUPERVISIÓN Y DEMÁS ACTIVIDADES CONEXAS A CARGO DE LA DIRECCIÓN DE OPERACIONES PARA EL FORTALECIMIENTO.</v>
          </cell>
          <cell r="M1264" t="str">
            <v>2024/05/15</v>
          </cell>
          <cell r="N1264">
            <v>45651</v>
          </cell>
          <cell r="T1264">
            <v>65400000</v>
          </cell>
          <cell r="AE1264">
            <v>0</v>
          </cell>
          <cell r="AG1264">
            <v>0</v>
          </cell>
          <cell r="AL1264" t="str">
            <v>https://community.secop.gov.co/Public/Tendering/ContractDetailView/Index?UniqueIdentifier=CO1.PCCNTR.6318092&amp;isModal=true&amp;asPopupView=true</v>
          </cell>
          <cell r="AS1264">
            <v>7.1428571428571425E-2</v>
          </cell>
        </row>
        <row r="1265">
          <cell r="A1265" t="str">
            <v>SCJ-966-2024</v>
          </cell>
          <cell r="B1265" t="str">
            <v>2024/05/10</v>
          </cell>
          <cell r="E1265" t="str">
            <v>5 Contratación directa</v>
          </cell>
          <cell r="F1265" t="str">
            <v>33 Prestación de Servicios Profesionales y Apoyo (5-8)</v>
          </cell>
          <cell r="G1265" t="str">
            <v>CEIN  CASTRO GUTIERREZ</v>
          </cell>
          <cell r="L1265" t="str">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ell>
          <cell r="M1265" t="str">
            <v>2024/05/16</v>
          </cell>
          <cell r="N1265">
            <v>45611</v>
          </cell>
          <cell r="T1265">
            <v>74100000</v>
          </cell>
          <cell r="AE1265">
            <v>0</v>
          </cell>
          <cell r="AG1265">
            <v>0</v>
          </cell>
          <cell r="AL1265" t="str">
            <v>https://community.secop.gov.co/Public/Tendering/ContractDetailView/Index?UniqueIdentifier=CO1.PCCNTR.6318096&amp;isModal=true&amp;asPopupView=true</v>
          </cell>
          <cell r="AS1265">
            <v>8.1967213114754092E-2</v>
          </cell>
        </row>
        <row r="1266">
          <cell r="A1266" t="str">
            <v>SCJ-972-2024</v>
          </cell>
          <cell r="B1266" t="str">
            <v>2024/05/10</v>
          </cell>
          <cell r="E1266" t="str">
            <v>5 Contratación directa</v>
          </cell>
          <cell r="F1266" t="str">
            <v>33 Prestación de Servicios Profesionales y Apoyo (5-8)</v>
          </cell>
          <cell r="G1266" t="str">
            <v>ALBERT ANDRES JAMAICA MOLANO</v>
          </cell>
          <cell r="L1266"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66" t="str">
            <v>2024/05/15</v>
          </cell>
          <cell r="N1266">
            <v>45549</v>
          </cell>
          <cell r="T1266">
            <v>34880000</v>
          </cell>
          <cell r="AE1266">
            <v>0</v>
          </cell>
          <cell r="AG1266">
            <v>0</v>
          </cell>
          <cell r="AL1266" t="str">
            <v>https://community.secop.gov.co/Public/Tendering/ContractDetailView/Index?UniqueIdentifier=CO1.PCCNTR.6318050&amp;isModal=true&amp;asPopupView=true</v>
          </cell>
          <cell r="AS1266">
            <v>0.13114754098360656</v>
          </cell>
        </row>
        <row r="1267">
          <cell r="A1267" t="str">
            <v>SCJ-973-2024</v>
          </cell>
          <cell r="B1267" t="str">
            <v>2024/05/15</v>
          </cell>
          <cell r="E1267" t="str">
            <v>5 Contratación directa</v>
          </cell>
          <cell r="F1267" t="str">
            <v>33 Prestación de Servicios Profesionales y Apoyo (5-8)</v>
          </cell>
          <cell r="G1267" t="str">
            <v>NICOL DANIELA MONDUL ROMERO</v>
          </cell>
          <cell r="L1267" t="str">
            <v>PRESTAR LOS SERVICIOS DE APOYO A LA GESTIÓN RELACIONADAS CON ACTIVIDADES DE ORDEN ADMINISTRATIVO DE LA DIRECCIÓN TÉCNICA DE LA SUBSECRETARIA DE INVERSIONES Y FORTALECIMIENTO DE CAPACIDADES OPERATIVAS.</v>
          </cell>
          <cell r="M1267" t="str">
            <v>2024/05/17</v>
          </cell>
          <cell r="N1267">
            <v>45551</v>
          </cell>
          <cell r="T1267">
            <v>13619632</v>
          </cell>
          <cell r="AE1267">
            <v>0</v>
          </cell>
          <cell r="AG1267">
            <v>0</v>
          </cell>
          <cell r="AL1267" t="str">
            <v>https://community.secop.gov.co/Public/Tendering/ContractDetailView/Index?UniqueIdentifier=CO1.PCCNTR.6326834&amp;isModal=true&amp;asPopupView=true</v>
          </cell>
          <cell r="AS1267">
            <v>0.11475409836065574</v>
          </cell>
        </row>
        <row r="1268">
          <cell r="A1268" t="str">
            <v>SCJ-975-2024</v>
          </cell>
          <cell r="B1268" t="str">
            <v>2024/05/15</v>
          </cell>
          <cell r="E1268" t="str">
            <v>5 Contratación directa</v>
          </cell>
          <cell r="F1268" t="str">
            <v>33 Prestación de Servicios Profesionales y Apoyo (5-8)</v>
          </cell>
          <cell r="G1268" t="str">
            <v>ANDREA CATALINA FUQUEN COTRINA</v>
          </cell>
          <cell r="L1268" t="str">
            <v>PRESTAR LOS SERVICIOS DE APOYO A LA GESTIÓN PARA LA ATENCIÓN DE EMERGENCIAS O URGENCIAS, Y DESPACHO A LOS ORGANISMOS DE EMERGENCIA Y SEGURIDAD QUE INTEGRAN EL NUSE 123 DEL SISTEMA CENTRO DE COMANDO, CONTROL, COMUNICACIONES Y CÓMPUTO C4.</v>
          </cell>
          <cell r="M1268" t="str">
            <v>2024/05/20</v>
          </cell>
          <cell r="N1268">
            <v>45676</v>
          </cell>
          <cell r="T1268">
            <v>21840000</v>
          </cell>
          <cell r="AE1268">
            <v>0</v>
          </cell>
          <cell r="AG1268">
            <v>0</v>
          </cell>
          <cell r="AL1268" t="str">
            <v>https://community.secop.gov.co/Public/Tendering/ContractDetailView/Index?UniqueIdentifier=CO1.PCCNTR.6326922&amp;isModal=true&amp;asPopupView=true</v>
          </cell>
          <cell r="AS1268">
            <v>4.5081967213114756E-2</v>
          </cell>
        </row>
        <row r="1269">
          <cell r="A1269" t="str">
            <v>SCJ-976-2024</v>
          </cell>
          <cell r="B1269" t="str">
            <v>2024/05/15</v>
          </cell>
          <cell r="E1269" t="str">
            <v>5 Contratación directa</v>
          </cell>
          <cell r="F1269" t="str">
            <v>33 Prestación de Servicios Profesionales y Apoyo (5-8)</v>
          </cell>
          <cell r="G1269" t="str">
            <v>MILTON  ESPITIA CUERVO</v>
          </cell>
          <cell r="L1269" t="str">
            <v>PRESTAR SERVICIOS DE APOYO A LA GESTIÓN PARA LA EJECUCIÓN DE LAS ACTIVIDADES DE COBRO PERSUASIVO MULTAS POR INFRACCIONES AL CÓDIGO NACIONAL DE SEGURIDAD Y CONVIVENCIA CIUDADANA</v>
          </cell>
          <cell r="M1269" t="str">
            <v>2024/05/17</v>
          </cell>
          <cell r="N1269">
            <v>45612</v>
          </cell>
          <cell r="T1269">
            <v>17837808</v>
          </cell>
          <cell r="AE1269">
            <v>0</v>
          </cell>
          <cell r="AG1269">
            <v>0</v>
          </cell>
          <cell r="AL1269" t="str">
            <v>https://community.secop.gov.co/Public/Tendering/ContractDetailView/Index?UniqueIdentifier=CO1.PCCNTR.6327853&amp;isModal=true&amp;asPopupView=true</v>
          </cell>
          <cell r="AS1269">
            <v>7.650273224043716E-2</v>
          </cell>
        </row>
        <row r="1270">
          <cell r="A1270" t="str">
            <v>SCJ-977-2024</v>
          </cell>
          <cell r="B1270" t="str">
            <v>2024/05/15</v>
          </cell>
          <cell r="E1270" t="str">
            <v>5 Contratación directa</v>
          </cell>
          <cell r="F1270" t="str">
            <v>33 Prestación de Servicios Profesionales y Apoyo (5-8)</v>
          </cell>
          <cell r="G1270" t="str">
            <v>KEVIN ANDRES ANGULO GONZALEZ</v>
          </cell>
          <cell r="L1270" t="str">
            <v>PRESTAR LOS SERVICIOS DE APOYO A LA GESTION PARA LA ATENCIÓN DE EMERGENCIAS O URGENCIAS, Y DESPACHO A LOS ORGANISMOS DE EMERGENCIA Y SEGURIDAD QUE INTEGRAN EL NUSE 123 DEL SISTEMA CENTRO DE COMANDO, CONTROL, COMUNICACIONES Y CÓMPUTO C4</v>
          </cell>
          <cell r="M1270" t="str">
            <v>2024/05/18</v>
          </cell>
          <cell r="N1270">
            <v>45794</v>
          </cell>
          <cell r="T1270">
            <v>32760000</v>
          </cell>
          <cell r="AE1270">
            <v>0</v>
          </cell>
          <cell r="AG1270">
            <v>0</v>
          </cell>
          <cell r="AL1270" t="str">
            <v>https://community.secop.gov.co/Public/Tendering/ContractDetailView/Index?UniqueIdentifier=CO1.PCCNTR.6327848&amp;isModal=true&amp;asPopupView=true</v>
          </cell>
          <cell r="AS1270">
            <v>3.5714285714285712E-2</v>
          </cell>
        </row>
        <row r="1271">
          <cell r="A1271" t="str">
            <v>SCJ-978-2024</v>
          </cell>
          <cell r="B1271" t="str">
            <v>2024/05/15</v>
          </cell>
          <cell r="E1271" t="str">
            <v>5 Contratación directa</v>
          </cell>
          <cell r="F1271" t="str">
            <v>33 Prestación de Servicios Profesionales y Apoyo (5-8)</v>
          </cell>
          <cell r="G1271" t="str">
            <v>CLARA ISABEL MARTINEZ MEJIA</v>
          </cell>
          <cell r="L1271" t="str">
            <v>PRESTAR LOS SERVICIOS DE APOYO A LA GESTION PARA LA ATENCIÓN DE EMERGENCIAS O URGENCIAS, Y DESPACHO A LOS ORGANISMOS DE EMERGENCIA Y SEGURIDAD QUE INTEGRAN EL NUSE 123 DEL SISTEMA CENTRO DE COMANDO, CONTROL, COMUNICACIONES Y CÓMPUTO C4</v>
          </cell>
          <cell r="M1271" t="str">
            <v>2024/05/17</v>
          </cell>
          <cell r="N1271">
            <v>45673</v>
          </cell>
          <cell r="T1271">
            <v>21840000</v>
          </cell>
          <cell r="AE1271">
            <v>0</v>
          </cell>
          <cell r="AG1271">
            <v>0</v>
          </cell>
          <cell r="AL1271" t="str">
            <v>https://community.secop.gov.co/Public/Tendering/ContractDetailView/Index?UniqueIdentifier=CO1.PCCNTR.6327839&amp;isModal=true&amp;asPopupView=true</v>
          </cell>
          <cell r="AS1271">
            <v>5.737704918032787E-2</v>
          </cell>
        </row>
        <row r="1272">
          <cell r="A1272" t="str">
            <v>SCJ-980-2024</v>
          </cell>
          <cell r="B1272" t="str">
            <v>2024/05/17</v>
          </cell>
          <cell r="E1272" t="str">
            <v>5 Contratación directa</v>
          </cell>
          <cell r="F1272" t="str">
            <v>33 Prestación de Servicios Profesionales y Apoyo (5-8)</v>
          </cell>
          <cell r="G1272" t="str">
            <v>LISDAIRA  ROJAS GAMBA</v>
          </cell>
          <cell r="L1272"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72" t="str">
            <v>2024/05/20</v>
          </cell>
          <cell r="N1272">
            <v>45554</v>
          </cell>
          <cell r="T1272">
            <v>37060000</v>
          </cell>
          <cell r="AE1272">
            <v>0</v>
          </cell>
          <cell r="AG1272">
            <v>0</v>
          </cell>
          <cell r="AL1272" t="str">
            <v>https://community.secop.gov.co/Public/Tendering/ContractDetailView/Index?UniqueIdentifier=CO1.PCCNTR.6337754&amp;isModal=true&amp;asPopupView=true</v>
          </cell>
          <cell r="AS1272">
            <v>9.0163934426229511E-2</v>
          </cell>
        </row>
        <row r="1273">
          <cell r="A1273" t="str">
            <v>SCJ-985-2024</v>
          </cell>
          <cell r="B1273" t="str">
            <v>2024/05/15</v>
          </cell>
          <cell r="E1273" t="str">
            <v>5 Contratación directa</v>
          </cell>
          <cell r="F1273" t="str">
            <v>33 Prestación de Servicios Profesionales y Apoyo (5-8)</v>
          </cell>
          <cell r="G1273" t="str">
            <v>CAROLT VIVIANA OSORIO LARGO</v>
          </cell>
          <cell r="L1273" t="str">
            <v>PRESTAR LOS SERVICIOS DE APOYO A LA GESTION PARA LA ATENCIÓN DE EMERGENCIAS O URGENCIAS, Y DESPACHO A LOS ORGANISMOS DE EMERGENCIA Y SEGURIDAD QUE INTEGRAN EL NUSE 123 DEL SISTEMA CENTRO DE COMANDO, CONTROL, COMUNICACIONES Y CÓMPUTO C4.</v>
          </cell>
          <cell r="M1273" t="str">
            <v>2024/05/17</v>
          </cell>
          <cell r="N1273">
            <v>45612</v>
          </cell>
          <cell r="T1273">
            <v>16380000</v>
          </cell>
          <cell r="AE1273">
            <v>0</v>
          </cell>
          <cell r="AG1273">
            <v>0</v>
          </cell>
          <cell r="AL1273" t="str">
            <v>https://community.secop.gov.co/Public/Tendering/ContractDetailView/Index?UniqueIdentifier=CO1.PCCNTR.6327744&amp;isModal=true&amp;asPopupView=true</v>
          </cell>
          <cell r="AS1273">
            <v>7.650273224043716E-2</v>
          </cell>
        </row>
        <row r="1274">
          <cell r="A1274" t="str">
            <v>SCJ-986-2024</v>
          </cell>
          <cell r="B1274" t="str">
            <v>2024/05/16</v>
          </cell>
          <cell r="E1274" t="str">
            <v>5 Contratación directa</v>
          </cell>
          <cell r="F1274" t="str">
            <v>33 Prestación de Servicios Profesionales y Apoyo (5-8)</v>
          </cell>
          <cell r="G1274" t="str">
            <v>JHON ALEXANDER LOPEZ PACHON</v>
          </cell>
          <cell r="L1274"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74" t="str">
            <v>2024/05/20</v>
          </cell>
          <cell r="N1274">
            <v>45554</v>
          </cell>
          <cell r="T1274">
            <v>34880000</v>
          </cell>
          <cell r="AE1274">
            <v>0</v>
          </cell>
          <cell r="AG1274">
            <v>0</v>
          </cell>
          <cell r="AL1274" t="str">
            <v>https://community.secop.gov.co/Public/Tendering/ContractDetailView/Index?UniqueIdentifier=CO1.PCCNTR.6332084&amp;isModal=true&amp;asPopupView=true</v>
          </cell>
          <cell r="AS1274">
            <v>9.0163934426229511E-2</v>
          </cell>
        </row>
        <row r="1275">
          <cell r="A1275" t="str">
            <v>SCJ-987-2024</v>
          </cell>
          <cell r="B1275" t="str">
            <v>2024/05/15</v>
          </cell>
          <cell r="E1275" t="str">
            <v>5 Contratación directa</v>
          </cell>
          <cell r="F1275" t="str">
            <v>33 Prestación de Servicios Profesionales y Apoyo (5-8)</v>
          </cell>
          <cell r="G1275" t="str">
            <v>FRANCY YAMILE BENITEZ MARTINEZ</v>
          </cell>
          <cell r="L1275" t="str">
            <v>PRESTAR LOS SERVICIOS DE APOYO A LA GESTIÓN PARA LA ATENCIÓN DE EMERGENCIAS O URGENCIAS, Y DESPACHO A LOS ORGANISMOS DE EMERGENCIA Y SEGURIDAD QUE INTEGRAN EL NUSE 123 DEL SISTEMA CENTRO DE COMANDO, CONTROL, COMUNICACIONES Y CÓMPUTO C4.</v>
          </cell>
          <cell r="M1275" t="str">
            <v>2024/05/17</v>
          </cell>
          <cell r="N1275">
            <v>45673</v>
          </cell>
          <cell r="T1275">
            <v>21840000</v>
          </cell>
          <cell r="AE1275">
            <v>0</v>
          </cell>
          <cell r="AG1275">
            <v>0</v>
          </cell>
          <cell r="AL1275" t="str">
            <v>https://community.secop.gov.co/Public/Tendering/ContractDetailView/Index?UniqueIdentifier=CO1.PCCNTR.6326649&amp;isModal=true&amp;asPopupView=true</v>
          </cell>
          <cell r="AS1275">
            <v>5.737704918032787E-2</v>
          </cell>
        </row>
        <row r="1276">
          <cell r="A1276" t="str">
            <v>SCJ-988-2024</v>
          </cell>
          <cell r="B1276" t="str">
            <v>2024/05/15</v>
          </cell>
          <cell r="E1276" t="str">
            <v>5 Contratación directa</v>
          </cell>
          <cell r="F1276" t="str">
            <v>33 Prestación de Servicios Profesionales y Apoyo (5-8)</v>
          </cell>
          <cell r="G1276" t="str">
            <v xml:space="preserve">CARLOS ANDRES DIAZ </v>
          </cell>
          <cell r="L1276" t="str">
            <v>PRESTAR SERVICIOS DE APOYO A LA GESTIÓN EN LA INTERVENCIÓN Y LEVANTAMIENTO DE INVENTARIOS DE LOS EXPEDIENTES CONTRACTUALES Y DEMÁS ACTIVIDADES CONEXAS A CARGO DE LA DIRECCIÓN DE OPERACIONES PARA EL FORTALECIMIENTO.</v>
          </cell>
          <cell r="M1276" t="str">
            <v>2024/05/17</v>
          </cell>
          <cell r="N1276">
            <v>45653</v>
          </cell>
          <cell r="T1276">
            <v>24034500</v>
          </cell>
          <cell r="AE1276">
            <v>0</v>
          </cell>
          <cell r="AG1276">
            <v>0</v>
          </cell>
          <cell r="AL1276" t="str">
            <v>https://community.secop.gov.co/Public/Tendering/ContractDetailView/Index?UniqueIdentifier=CO1.PCCNTR.6326180&amp;isModal=true&amp;asPopupView=true</v>
          </cell>
          <cell r="AS1276">
            <v>6.25E-2</v>
          </cell>
        </row>
        <row r="1277">
          <cell r="A1277" t="str">
            <v>SCJ-989-2024</v>
          </cell>
          <cell r="B1277" t="str">
            <v>2024/05/15</v>
          </cell>
          <cell r="E1277" t="str">
            <v>5 Contratación directa</v>
          </cell>
          <cell r="F1277" t="str">
            <v>33 Prestación de Servicios Profesionales y Apoyo (5-8)</v>
          </cell>
          <cell r="G1277" t="str">
            <v>HECTOR FREEDY RUIZ GOYENECHE</v>
          </cell>
          <cell r="L1277" t="str">
            <v>PRESTAR LOS SERVICIOS DE APOYO A LA GESTION PARA LA ATENCIÓN DE EMERGENCIAS O URGENCIAS, Y DESPACHO A LOS ORGANISMOS DE EMERGENCIA Y SEGURIDAD QUE INTEGRAN EL NUSE 123 DEL SISTEMA CENTRO DE COMANDO, CONTROL, COMUNICACIONES Y CÓMPUTO C4</v>
          </cell>
          <cell r="M1277" t="str">
            <v>2024/05/20</v>
          </cell>
          <cell r="N1277">
            <v>45676</v>
          </cell>
          <cell r="T1277">
            <v>21840000</v>
          </cell>
          <cell r="AE1277">
            <v>0</v>
          </cell>
          <cell r="AG1277">
            <v>0</v>
          </cell>
          <cell r="AL1277" t="str">
            <v>https://community.secop.gov.co/Public/Tendering/ContractDetailView/Index?UniqueIdentifier=CO1.PCCNTR.6327739&amp;isModal=true&amp;asPopupView=true</v>
          </cell>
          <cell r="AS1277">
            <v>4.5081967213114756E-2</v>
          </cell>
        </row>
        <row r="1278">
          <cell r="A1278" t="str">
            <v>SCJ-990-2024</v>
          </cell>
          <cell r="B1278" t="str">
            <v>2024/05/15</v>
          </cell>
          <cell r="E1278" t="str">
            <v>5 Contratación directa</v>
          </cell>
          <cell r="F1278" t="str">
            <v>33 Prestación de Servicios Profesionales y Apoyo (5-8)</v>
          </cell>
          <cell r="G1278" t="str">
            <v>VERONICA  OYOLA CAMPOS</v>
          </cell>
          <cell r="L1278" t="str">
            <v>PRESTAR LOS SERVICIOS DE APOYO A LA GESTION PARA LA ATENCIÓN DE EMERGENCIAS O URGENCIAS, Y DESPACHO A LOS ORGANISMOS DE EMERGENCIA Y SEGURIDAD QUE INTEGRAN EL NUSE 123 DEL SISTEMA CENTRO DE COMANDO, CONTROL, COMUNICACIONES Y CÓMPUTO C4.</v>
          </cell>
          <cell r="M1278" t="str">
            <v>2024/05/17</v>
          </cell>
          <cell r="N1278">
            <v>45673</v>
          </cell>
          <cell r="T1278">
            <v>21840000</v>
          </cell>
          <cell r="AE1278">
            <v>0</v>
          </cell>
          <cell r="AG1278">
            <v>0</v>
          </cell>
          <cell r="AL1278" t="str">
            <v>https://community.secop.gov.co/Public/Tendering/ContractDetailView/Index?UniqueIdentifier=CO1.PCCNTR.6327663&amp;isModal=true&amp;asPopupView=true</v>
          </cell>
          <cell r="AS1278">
            <v>5.737704918032787E-2</v>
          </cell>
        </row>
        <row r="1279">
          <cell r="A1279" t="str">
            <v>SCJ-991-2024</v>
          </cell>
          <cell r="B1279" t="str">
            <v>2024/05/15</v>
          </cell>
          <cell r="E1279" t="str">
            <v>5 Contratación directa</v>
          </cell>
          <cell r="F1279" t="str">
            <v>33 Prestación de Servicios Profesionales y Apoyo (5-8)</v>
          </cell>
          <cell r="G1279" t="str">
            <v>YANIRA MILENA RONCANCIO HERNANDEZ</v>
          </cell>
          <cell r="L1279" t="str">
            <v>PRESTAR LOS SERVICIOS DE APOYO A LA GESTIÓN EN LAS ACTIVIDADES CONEXAS Y ASOCIADAS A LA ESTRUCTURACIÓN TÉCNICA Y FINANCIERA DE LOS PROCESOS A CARGO DE LA DIRECCIÓN TÉCNICA DE LA SUBSECRETARIA DE INVERSIONES Y FORTALECIMIENTO DE CAPACIDADES OPERATIVAS</v>
          </cell>
          <cell r="M1279" t="str">
            <v>2024/05/17</v>
          </cell>
          <cell r="N1279">
            <v>45551</v>
          </cell>
          <cell r="T1279">
            <v>13619632</v>
          </cell>
          <cell r="AE1279">
            <v>0</v>
          </cell>
          <cell r="AG1279">
            <v>0</v>
          </cell>
          <cell r="AL1279" t="str">
            <v>https://community.secop.gov.co/Public/Tendering/ContractDetailView/Index?UniqueIdentifier=CO1.PCCNTR.6326876&amp;isModal=true&amp;asPopupView=true</v>
          </cell>
          <cell r="AS1279">
            <v>0.11475409836065574</v>
          </cell>
        </row>
        <row r="1280">
          <cell r="A1280" t="str">
            <v>SCJ-992-2024</v>
          </cell>
          <cell r="B1280" t="str">
            <v>2024/05/15</v>
          </cell>
          <cell r="E1280" t="str">
            <v>5 Contratación directa</v>
          </cell>
          <cell r="F1280" t="str">
            <v>33 Prestación de Servicios Profesionales y Apoyo (5-8)</v>
          </cell>
          <cell r="G1280" t="str">
            <v>INGRID JAZMID RIOS PINZON</v>
          </cell>
          <cell r="L1280" t="str">
            <v>PRESTAR SERVICIOS DE APOYO A LA GESTIÓN EN LA INTERVENCIÓN Y LEVANTAMIENTO DE INVENTARIOS DE LOS EXPEDIENTES CONTRACTUALES Y DEMÁS ACTIVIDADES CONEXAS A CARGO DE LA DIRECCIÓN DE OPERACIONES PARA EL FORTALECIMIENTO</v>
          </cell>
          <cell r="M1280" t="str">
            <v>2024/05/17</v>
          </cell>
          <cell r="N1280">
            <v>45642</v>
          </cell>
          <cell r="T1280">
            <v>24034500</v>
          </cell>
          <cell r="AE1280">
            <v>0</v>
          </cell>
          <cell r="AG1280">
            <v>0</v>
          </cell>
          <cell r="AL1280" t="str">
            <v>https://community.secop.gov.co/Public/Tendering/ContractDetailView/Index?UniqueIdentifier=CO1.PCCNTR.6326176&amp;isModal=true&amp;asPopupView=true</v>
          </cell>
          <cell r="AS1280">
            <v>6.5727699530516437E-2</v>
          </cell>
        </row>
        <row r="1281">
          <cell r="A1281" t="str">
            <v>SCJ-995-2024</v>
          </cell>
          <cell r="B1281" t="str">
            <v>2024/05/15</v>
          </cell>
          <cell r="E1281" t="str">
            <v>5 Contratación directa</v>
          </cell>
          <cell r="F1281" t="str">
            <v>33 Prestación de Servicios Profesionales y Apoyo (5-8)</v>
          </cell>
          <cell r="G1281" t="str">
            <v>RUBEN  JOYAS CAMPIÑO</v>
          </cell>
          <cell r="L1281" t="str">
            <v>PRESTAR LOS SERVICIOS DE APOYO A LA GESTIÓN EN LOS INCIDENTES QUE SE REGISTRAN ATRAVÉS DEL NUSE 123 DE ACUERDO CON EL MODELO DE CALIDAD DEFINIDO PARA EL SISTEMA DEL CENTRO DE COMANDO, CONTROL, COMUNICACIONES Y CÓMPUTO C4.</v>
          </cell>
          <cell r="M1281" t="str">
            <v>2024/05/25</v>
          </cell>
          <cell r="N1281">
            <v>45681</v>
          </cell>
          <cell r="T1281">
            <v>23968000</v>
          </cell>
          <cell r="AE1281">
            <v>0</v>
          </cell>
          <cell r="AG1281">
            <v>0</v>
          </cell>
          <cell r="AL1281" t="str">
            <v>https://community.secop.gov.co/Public/Tendering/ContractDetailView/Index?UniqueIdentifier=CO1.PCCNTR.6326183&amp;isModal=true&amp;asPopupView=true</v>
          </cell>
          <cell r="AS1281">
            <v>2.4590163934426229E-2</v>
          </cell>
        </row>
        <row r="1282">
          <cell r="A1282" t="str">
            <v>SCJ-996-2024</v>
          </cell>
          <cell r="B1282" t="str">
            <v>2024/05/16</v>
          </cell>
          <cell r="E1282" t="str">
            <v>5 Contratación directa</v>
          </cell>
          <cell r="F1282" t="str">
            <v>33 Prestación de Servicios Profesionales y Apoyo (5-8)</v>
          </cell>
          <cell r="G1282" t="str">
            <v>JENNY CAROLINA LIZARAZO GOMEZ</v>
          </cell>
          <cell r="L1282" t="str">
            <v>PRESTAR SERVICIOS PROFESIONALES COMO INGENIERO AMBIENTAL PARA APOYAR EN TODOS LOS ASUNTOS RELACIONADOS CON LA GESTIÓN, CONTROL Y SEGUIMIENTO AMBIENTAL DE LOS DIFERENTES SUBSISTEMAS QUE INTEGRAN LA OPERACIÓN DEL CENTRO DE COMANDO, CONTROL, COMUNICACIONES Y COMPUTO -C4.</v>
          </cell>
          <cell r="M1282" t="str">
            <v>2024/05/17</v>
          </cell>
          <cell r="N1282">
            <v>45673</v>
          </cell>
          <cell r="T1282">
            <v>47080000</v>
          </cell>
          <cell r="AE1282">
            <v>0</v>
          </cell>
          <cell r="AG1282">
            <v>0</v>
          </cell>
          <cell r="AL1282" t="str">
            <v>https://community.secop.gov.co/Public/Tendering/ContractDetailView/Index?UniqueIdentifier=CO1.PCCNTR.6332221&amp;isModal=true&amp;asPopupView=true</v>
          </cell>
          <cell r="AS1282">
            <v>5.737704918032787E-2</v>
          </cell>
        </row>
        <row r="1283">
          <cell r="A1283" t="str">
            <v>SCJ-997-2024</v>
          </cell>
          <cell r="B1283" t="str">
            <v>2024/05/16</v>
          </cell>
          <cell r="E1283" t="str">
            <v>5 Contratación directa</v>
          </cell>
          <cell r="F1283" t="str">
            <v>33 Prestación de Servicios Profesionales y Apoyo (5-8)</v>
          </cell>
          <cell r="G1283" t="str">
            <v>MARIA CAMILA CHALA BETANCUR</v>
          </cell>
          <cell r="L1283" t="str">
            <v>PRESTAR LOS SERVICIOS DE APOYO A LA GESTION PARA LA ATENCIÓN DE EMERGENCIAS O URGENCIAS, Y DESPACHO A LOS ORGANISMOS DE EMERGENCIA Y SEGURIDAD QUE INTEGRAN EL NUSE 123 DEL SISTEMA CENTRO DE COMANDO, CONTROL, COMUNICACIONES Y CÓMPUTO C4.</v>
          </cell>
          <cell r="M1283" t="str">
            <v>2024/05/17</v>
          </cell>
          <cell r="N1283">
            <v>45673</v>
          </cell>
          <cell r="T1283">
            <v>21840000</v>
          </cell>
          <cell r="AE1283">
            <v>0</v>
          </cell>
          <cell r="AG1283">
            <v>0</v>
          </cell>
          <cell r="AL1283" t="str">
            <v>https://community.secop.gov.co/Public/Tendering/ContractDetailView/Index?UniqueIdentifier=CO1.PCCNTR.6332314&amp;isModal=true&amp;asPopupView=true</v>
          </cell>
          <cell r="AS1283">
            <v>5.737704918032787E-2</v>
          </cell>
        </row>
        <row r="1284">
          <cell r="A1284" t="str">
            <v>SCJ-998-2024</v>
          </cell>
          <cell r="B1284" t="str">
            <v>2024/05/16</v>
          </cell>
          <cell r="E1284" t="str">
            <v>5 Contratación directa</v>
          </cell>
          <cell r="F1284" t="str">
            <v>33 Prestación de Servicios Profesionales y Apoyo (5-8)</v>
          </cell>
          <cell r="G1284" t="str">
            <v>IVON JANETH ROJAS VELASQUEZ</v>
          </cell>
          <cell r="L1284" t="str">
            <v>PRESTAR LOS SERVICIOS DE APOYO A LA GESTIÓN PARA LA ATENCIÓN DE EMERGENCIAS O URGENCIAS, Y DESPACHO A LOS ORGANISMOS DE EMERGENCIA Y SEGURIDAD QUE INTEGRAN EL NUSE 123 DEL SISTEMA CENTRO DE COMANDO, CONTROL, COMUNICACIONES Y CÓMPUTO C4</v>
          </cell>
          <cell r="M1284" t="str">
            <v>2024/05/18</v>
          </cell>
          <cell r="N1284">
            <v>45674</v>
          </cell>
          <cell r="T1284">
            <v>21840000</v>
          </cell>
          <cell r="AE1284">
            <v>0</v>
          </cell>
          <cell r="AG1284">
            <v>0</v>
          </cell>
          <cell r="AL1284" t="str">
            <v>https://community.secop.gov.co/Public/Tendering/ContractDetailView/Index?UniqueIdentifier=CO1.PCCNTR.6332073&amp;isModal=true&amp;asPopupView=true</v>
          </cell>
          <cell r="AS1284">
            <v>5.3278688524590161E-2</v>
          </cell>
        </row>
        <row r="1285">
          <cell r="A1285" t="str">
            <v>SCJ-999-2024</v>
          </cell>
          <cell r="B1285" t="str">
            <v>2024/05/16</v>
          </cell>
          <cell r="E1285" t="str">
            <v>5 Contratación directa</v>
          </cell>
          <cell r="F1285" t="str">
            <v>33 Prestación de Servicios Profesionales y Apoyo (5-8)</v>
          </cell>
          <cell r="G1285" t="str">
            <v>PAOLA ANDREA OSORIO RODRIGUEZ</v>
          </cell>
          <cell r="L1285" t="str">
            <v>PRESTAR LOS SERVICIOS DE APOYO A LA GESTION PARA LA ATENCIÓN DE EMERGENCIAS O URGENCIAS, Y DESPACHO A LOS ORGANISMOS DE EMERGENCIA Y SEGURIDAD QUE INTEGRAN EL NUSE 123 DEL SISTEMA CENTRO DE COMANDO, CONTROL, COMUNICACIONES Y CÓMPUTO C4.</v>
          </cell>
          <cell r="M1285" t="str">
            <v>2024/05/17</v>
          </cell>
          <cell r="N1285">
            <v>45673</v>
          </cell>
          <cell r="T1285">
            <v>21840000</v>
          </cell>
          <cell r="AE1285">
            <v>0</v>
          </cell>
          <cell r="AG1285">
            <v>0</v>
          </cell>
          <cell r="AL1285" t="str">
            <v>https://community.secop.gov.co/Public/Tendering/ContractDetailView/Index?UniqueIdentifier=CO1.PCCNTR.6332309&amp;isModal=true&amp;asPopupView=true</v>
          </cell>
          <cell r="AS1285">
            <v>5.737704918032787E-2</v>
          </cell>
        </row>
        <row r="1286">
          <cell r="A1286" t="str">
            <v>SCJ-1000-2024</v>
          </cell>
          <cell r="B1286" t="str">
            <v>2024/05/16</v>
          </cell>
          <cell r="E1286" t="str">
            <v>5 Contratación directa</v>
          </cell>
          <cell r="F1286" t="str">
            <v>33 Prestación de Servicios Profesionales y Apoyo (5-8)</v>
          </cell>
          <cell r="G1286" t="str">
            <v>ISABEL JULIANNA PEREIRA VELASQUEZ</v>
          </cell>
          <cell r="L1286" t="str">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ell>
          <cell r="M1286" t="str">
            <v>2024/05/20</v>
          </cell>
          <cell r="N1286">
            <v>45554</v>
          </cell>
          <cell r="T1286">
            <v>38400000</v>
          </cell>
          <cell r="AE1286">
            <v>0</v>
          </cell>
          <cell r="AG1286">
            <v>0</v>
          </cell>
          <cell r="AL1286" t="str">
            <v>https://community.secop.gov.co/Public/Tendering/ContractDetailView/Index?UniqueIdentifier=CO1.PCCNTR.6332316&amp;isModal=true&amp;asPopupView=true</v>
          </cell>
          <cell r="AS1286">
            <v>9.0163934426229511E-2</v>
          </cell>
        </row>
        <row r="1287">
          <cell r="A1287" t="str">
            <v>SCJ-1001-2024</v>
          </cell>
          <cell r="B1287" t="str">
            <v>2024/05/16</v>
          </cell>
          <cell r="E1287" t="str">
            <v>5 Contratación directa</v>
          </cell>
          <cell r="F1287" t="str">
            <v>33 Prestación de Servicios Profesionales y Apoyo (5-8)</v>
          </cell>
          <cell r="G1287" t="str">
            <v>CARLOS JULIO CARRASCAL NAVARRO</v>
          </cell>
          <cell r="L1287" t="str">
            <v>PRESTAR LOS SERVICIOS DE APOYO A LA GESTIÓN PARA LA ATENCIÓN DE EMERGENCIAS O URGENCIAS, Y DESPACHO DE LOS ORGANISMOS DE EMERGENCIA Y SEGURIDAD QUE INTEGRAN EL NUSE 123 DEL SISTEMA CENTRO DE COMANDO, CONTROL, COMUNICACIONES Y CÓMPUTO C4</v>
          </cell>
          <cell r="M1287" t="str">
            <v>2024/05/17</v>
          </cell>
          <cell r="N1287">
            <v>45673</v>
          </cell>
          <cell r="T1287">
            <v>21840000</v>
          </cell>
          <cell r="AE1287">
            <v>0</v>
          </cell>
          <cell r="AG1287">
            <v>0</v>
          </cell>
          <cell r="AL1287" t="str">
            <v>https://community.secop.gov.co/Public/Tendering/ContractDetailView/Index?UniqueIdentifier=CO1.PCCNTR.6332993&amp;isModal=true&amp;asPopupView=true</v>
          </cell>
          <cell r="AS1287">
            <v>5.737704918032787E-2</v>
          </cell>
        </row>
        <row r="1288">
          <cell r="A1288" t="str">
            <v>SCJ-1004-2024</v>
          </cell>
          <cell r="B1288" t="str">
            <v>2024/05/17</v>
          </cell>
          <cell r="E1288" t="str">
            <v>5 Contratación directa</v>
          </cell>
          <cell r="F1288" t="str">
            <v>33 Prestación de Servicios Profesionales y Apoyo (5-8)</v>
          </cell>
          <cell r="G1288" t="str">
            <v>ALGEMIRO ALBERTO AVILA GAMEZ</v>
          </cell>
          <cell r="L1288" t="str">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ell>
          <cell r="M1288" t="str">
            <v>2024/05/22</v>
          </cell>
          <cell r="N1288">
            <v>45647</v>
          </cell>
          <cell r="T1288">
            <v>55699000</v>
          </cell>
          <cell r="AE1288">
            <v>0</v>
          </cell>
          <cell r="AG1288">
            <v>0</v>
          </cell>
          <cell r="AL1288" t="str">
            <v>https://community.secop.gov.co/Public/Tendering/ContractDetailView/Index?UniqueIdentifier=CO1.PCCNTR.6337688&amp;isModal=true&amp;asPopupView=true</v>
          </cell>
          <cell r="AS1288">
            <v>4.2253521126760563E-2</v>
          </cell>
        </row>
        <row r="1289">
          <cell r="A1289" t="str">
            <v>SCJ-1017-2024</v>
          </cell>
          <cell r="B1289" t="str">
            <v>2024/05/16</v>
          </cell>
          <cell r="E1289" t="str">
            <v>5 Contratación directa</v>
          </cell>
          <cell r="F1289" t="str">
            <v>33 Prestación de Servicios Profesionales y Apoyo (5-8)</v>
          </cell>
          <cell r="G1289" t="str">
            <v>MARIA EUGENIA SIERRA BOTERO</v>
          </cell>
          <cell r="L1289" t="str">
            <v>PRESTAR SERVICIOS PROFESIONALES ESPECIALIZADOS PARA LA EJECUCIÓN DE LAS ACTIVIDADES DE COBRO PERSUASIVO ASIGNADAS A LA SUBSECRETARÍA DE GESTIÓN INSTITUCIONAL EN EL MARCO DEL DECRETO DISTRITAL 442 DE 2018.</v>
          </cell>
          <cell r="M1289" t="str">
            <v>2024/05/20</v>
          </cell>
          <cell r="N1289">
            <v>45615</v>
          </cell>
          <cell r="T1289">
            <v>42595800</v>
          </cell>
          <cell r="AE1289">
            <v>0</v>
          </cell>
          <cell r="AG1289">
            <v>0</v>
          </cell>
          <cell r="AL1289" t="str">
            <v>https://community.secop.gov.co/Public/Tendering/ContractDetailView/Index?UniqueIdentifier=CO1.PCCNTR.6333500&amp;isModal=true&amp;asPopupView=true</v>
          </cell>
          <cell r="AS1289">
            <v>6.0109289617486336E-2</v>
          </cell>
        </row>
        <row r="1290">
          <cell r="A1290" t="str">
            <v>SCJ-1018-2024</v>
          </cell>
          <cell r="B1290" t="str">
            <v>2024/05/17</v>
          </cell>
          <cell r="E1290" t="str">
            <v>5 Contratación directa</v>
          </cell>
          <cell r="F1290" t="str">
            <v>33 Prestación de Servicios Profesionales y Apoyo (5-8)</v>
          </cell>
          <cell r="G1290" t="str">
            <v>MAYRA ALEJANDRA CALVACHE PUCHANA</v>
          </cell>
          <cell r="L1290" t="str">
            <v>PRESTAR SERVICIOS PROFESIONALES A LA SECRETARÍA DISTRITAL DE SEGURIDAD, CONVIVENCIA Y JUSTICIA, BRINDANDO APOYO Y SOPORTE EN LA IMPLEMENTACIÓN Y SEGUIMIENTO DEL SISTEMA DE GESTIÓN DE SEGURIDAD Y SALUD EN EL TRABAJO DE LA POLICÍA METROPOLITANA DE BOGOTÁ.</v>
          </cell>
          <cell r="M1290" t="str">
            <v>2024/05/20</v>
          </cell>
          <cell r="N1290">
            <v>45766</v>
          </cell>
          <cell r="T1290">
            <v>77000000</v>
          </cell>
          <cell r="AE1290">
            <v>0</v>
          </cell>
          <cell r="AG1290">
            <v>0</v>
          </cell>
          <cell r="AL1290" t="str">
            <v>https://community.secop.gov.co/Public/Tendering/ContractDetailView/Index?UniqueIdentifier=CO1.PCCNTR.6337268&amp;isModal=true&amp;asPopupView=true</v>
          </cell>
          <cell r="AS1290">
            <v>3.2934131736526949E-2</v>
          </cell>
        </row>
        <row r="1291">
          <cell r="A1291" t="str">
            <v>SCJ-1031-2024</v>
          </cell>
          <cell r="B1291" t="str">
            <v>2024/05/17</v>
          </cell>
          <cell r="E1291" t="str">
            <v>5 Contratación directa</v>
          </cell>
          <cell r="F1291" t="str">
            <v>33 Prestación de Servicios Profesionales y Apoyo (5-8)</v>
          </cell>
          <cell r="G1291" t="str">
            <v>DANIEL RICARDO LEON CEPEDA</v>
          </cell>
          <cell r="L129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91" t="str">
            <v>2024/05/20</v>
          </cell>
          <cell r="N1291">
            <v>45554</v>
          </cell>
          <cell r="T1291">
            <v>37060000</v>
          </cell>
          <cell r="AE1291">
            <v>0</v>
          </cell>
          <cell r="AG1291">
            <v>0</v>
          </cell>
          <cell r="AL1291" t="str">
            <v>https://community.secop.gov.co/Public/Tendering/ContractDetailView/Index?UniqueIdentifier=CO1.PCCNTR.6337690&amp;isModal=true&amp;asPopupView=true</v>
          </cell>
          <cell r="AS1291">
            <v>9.0163934426229511E-2</v>
          </cell>
        </row>
        <row r="1292">
          <cell r="A1292" t="str">
            <v>SCJ-1035-2024</v>
          </cell>
          <cell r="B1292" t="str">
            <v>2024/05/21</v>
          </cell>
          <cell r="E1292" t="str">
            <v>5 Contratación directa</v>
          </cell>
          <cell r="F1292" t="str">
            <v>33 Prestación de Servicios Profesionales y Apoyo (5-8)</v>
          </cell>
          <cell r="G1292" t="str">
            <v>OMAR CAMILO GONZALEZ MONTENEGRO</v>
          </cell>
          <cell r="L1292" t="str">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ell>
          <cell r="M1292" t="str">
            <v>2024/05/23</v>
          </cell>
          <cell r="N1292">
            <v>45557</v>
          </cell>
          <cell r="T1292">
            <v>37060000</v>
          </cell>
          <cell r="AE1292">
            <v>0</v>
          </cell>
          <cell r="AG1292">
            <v>0</v>
          </cell>
          <cell r="AL1292" t="str">
            <v>https://community.secop.gov.co/Public/Tendering/ContractDetailView/Index?UniqueIdentifier=CO1.PCCNTR.6351079&amp;isModal=true&amp;asPopupView=true</v>
          </cell>
          <cell r="AS1292">
            <v>6.5573770491803282E-2</v>
          </cell>
        </row>
        <row r="1293">
          <cell r="A1293" t="str">
            <v>SCJ-1047-2024</v>
          </cell>
          <cell r="B1293" t="str">
            <v>2024/05/20</v>
          </cell>
          <cell r="E1293" t="str">
            <v>5 Contratación directa</v>
          </cell>
          <cell r="F1293" t="str">
            <v>33 Prestación de Servicios Profesionales y Apoyo (5-8)</v>
          </cell>
          <cell r="G1293" t="str">
            <v>CLAUDIA JULIANA SARMIENTO BECERRA</v>
          </cell>
          <cell r="L1293" t="str">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ell>
          <cell r="M1293" t="str">
            <v>2024/05/22</v>
          </cell>
          <cell r="N1293">
            <v>45709</v>
          </cell>
          <cell r="T1293">
            <v>36635355</v>
          </cell>
          <cell r="AE1293">
            <v>0</v>
          </cell>
          <cell r="AG1293">
            <v>0</v>
          </cell>
          <cell r="AL1293" t="str">
            <v>https://community.secop.gov.co/Public/Tendering/ContractDetailView/Index?UniqueIdentifier=CO1.PCCNTR.6343142&amp;isModal=true&amp;asPopupView=true</v>
          </cell>
          <cell r="AS1293">
            <v>3.272727272727273E-2</v>
          </cell>
        </row>
        <row r="1294">
          <cell r="A1294" t="str">
            <v>SCJ-1048-2024</v>
          </cell>
          <cell r="B1294" t="str">
            <v>2024/05/21</v>
          </cell>
          <cell r="E1294" t="str">
            <v>5 Contratación directa</v>
          </cell>
          <cell r="F1294" t="str">
            <v>33 Prestación de Servicios Profesionales y Apoyo (5-8)</v>
          </cell>
          <cell r="G1294" t="str">
            <v>NATALIA  CASTRO BARRETO</v>
          </cell>
          <cell r="L1294"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4" t="str">
            <v>2024/05/23</v>
          </cell>
          <cell r="N1294">
            <v>45710</v>
          </cell>
          <cell r="T1294">
            <v>36635355</v>
          </cell>
          <cell r="AE1294">
            <v>0</v>
          </cell>
          <cell r="AG1294">
            <v>0</v>
          </cell>
          <cell r="AL1294" t="str">
            <v>https://community.secop.gov.co/Public/Tendering/ContractDetailView/Index?UniqueIdentifier=CO1.PCCNTR.6342271&amp;isModal=true&amp;asPopupView=true</v>
          </cell>
          <cell r="AS1294">
            <v>2.9090909090909091E-2</v>
          </cell>
        </row>
        <row r="1295">
          <cell r="A1295" t="str">
            <v>SCJ-1050-2024</v>
          </cell>
          <cell r="B1295" t="str">
            <v>2024/05/17</v>
          </cell>
          <cell r="E1295" t="str">
            <v>5 Contratación directa</v>
          </cell>
          <cell r="F1295" t="str">
            <v>33 Prestación de Servicios Profesionales y Apoyo (5-8)</v>
          </cell>
          <cell r="G1295" t="str">
            <v>ESTEFANY  DEULUFEUT PEREZ</v>
          </cell>
          <cell r="L129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5" t="str">
            <v>2024/05/22</v>
          </cell>
          <cell r="N1295">
            <v>45647</v>
          </cell>
          <cell r="T1295">
            <v>36635355</v>
          </cell>
          <cell r="AE1295">
            <v>0</v>
          </cell>
          <cell r="AG1295">
            <v>0</v>
          </cell>
          <cell r="AL1295" t="str">
            <v>https://community.secop.gov.co/Public/Tendering/ContractDetailView/Index?UniqueIdentifier=CO1.PCCNTR.6341968&amp;isModal=true&amp;asPopupView=true</v>
          </cell>
          <cell r="AS1295">
            <v>4.2253521126760563E-2</v>
          </cell>
        </row>
        <row r="1296">
          <cell r="A1296" t="str">
            <v>SCJ-1051-2024</v>
          </cell>
          <cell r="B1296" t="str">
            <v>2024/05/21</v>
          </cell>
          <cell r="E1296" t="str">
            <v>5 Contratación directa</v>
          </cell>
          <cell r="F1296" t="str">
            <v>33 Prestación de Servicios Profesionales y Apoyo (5-8)</v>
          </cell>
          <cell r="G1296" t="str">
            <v>MICHAEL  VEGA ÑANGUMA</v>
          </cell>
          <cell r="L1296"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6" t="str">
            <v>2024/05/24</v>
          </cell>
          <cell r="N1296">
            <v>45649</v>
          </cell>
          <cell r="T1296">
            <v>36635355</v>
          </cell>
          <cell r="AE1296">
            <v>0</v>
          </cell>
          <cell r="AG1296">
            <v>0</v>
          </cell>
          <cell r="AL1296" t="str">
            <v>https://community.secop.gov.co/Public/Tendering/ContractDetailView/Index?UniqueIdentifier=CO1.PCCNTR.6342995&amp;isModal=true&amp;asPopupView=true</v>
          </cell>
          <cell r="AS1296">
            <v>3.2863849765258218E-2</v>
          </cell>
        </row>
        <row r="1297">
          <cell r="A1297" t="str">
            <v>SCJ-1052-2024</v>
          </cell>
          <cell r="B1297" t="str">
            <v>2024/05/20</v>
          </cell>
          <cell r="E1297" t="str">
            <v>5 Contratación directa</v>
          </cell>
          <cell r="F1297" t="str">
            <v>33 Prestación de Servicios Profesionales y Apoyo (5-8)</v>
          </cell>
          <cell r="G1297" t="str">
            <v>JUAN CAMILO VELÁSQUEZ MILLÁN</v>
          </cell>
          <cell r="L1297" t="str">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ell>
          <cell r="M1297" t="str">
            <v>2024/05/21</v>
          </cell>
          <cell r="N1297">
            <v>45534</v>
          </cell>
          <cell r="T1297">
            <v>36751167</v>
          </cell>
          <cell r="AE1297">
            <v>0</v>
          </cell>
          <cell r="AG1297">
            <v>0</v>
          </cell>
          <cell r="AL1297" t="str">
            <v>https://community.secop.gov.co/Public/Tendering/ContractDetailView/Index?UniqueIdentifier=CO1.PCCNTR.6342964&amp;isModal=true&amp;asPopupView=true</v>
          </cell>
          <cell r="AS1297">
            <v>9.9009900990099015E-2</v>
          </cell>
        </row>
        <row r="1298">
          <cell r="A1298" t="str">
            <v>SCJ-1067-2024</v>
          </cell>
          <cell r="B1298" t="str">
            <v>2024/05/21</v>
          </cell>
          <cell r="E1298" t="str">
            <v>5 Contratación directa</v>
          </cell>
          <cell r="F1298" t="str">
            <v>33 Prestación de Servicios Profesionales y Apoyo (5-8)</v>
          </cell>
          <cell r="G1298" t="str">
            <v>MIGUEL ALEJANDRO GONZALEZ CARDEÑOZA</v>
          </cell>
          <cell r="L1298" t="str">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ell>
          <cell r="M1298" t="str">
            <v>2024/05/24</v>
          </cell>
          <cell r="N1298">
            <v>45680</v>
          </cell>
          <cell r="T1298">
            <v>80000000</v>
          </cell>
          <cell r="AE1298">
            <v>0</v>
          </cell>
          <cell r="AG1298">
            <v>0</v>
          </cell>
          <cell r="AL1298" t="str">
            <v>https://community.secop.gov.co/Public/Tendering/ContractDetailView/Index?UniqueIdentifier=CO1.PCCNTR.6350620&amp;isModal=true&amp;asPopupView=true</v>
          </cell>
          <cell r="AS1298">
            <v>2.8688524590163935E-2</v>
          </cell>
        </row>
        <row r="1299">
          <cell r="A1299" t="str">
            <v>SCJ-1068-2024</v>
          </cell>
          <cell r="B1299" t="str">
            <v>2024/05/21</v>
          </cell>
          <cell r="E1299" t="str">
            <v>5 Contratación directa</v>
          </cell>
          <cell r="F1299" t="str">
            <v>33 Prestación de Servicios Profesionales y Apoyo (5-8)</v>
          </cell>
          <cell r="G1299" t="str">
            <v>ALEXANDER  PALACIOS PALACIOS</v>
          </cell>
          <cell r="L1299" t="str">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ell>
          <cell r="M1299" t="str">
            <v>2024/05/24</v>
          </cell>
          <cell r="N1299">
            <v>45680</v>
          </cell>
          <cell r="T1299">
            <v>49648000</v>
          </cell>
          <cell r="AE1299">
            <v>0</v>
          </cell>
          <cell r="AG1299">
            <v>0</v>
          </cell>
          <cell r="AL1299" t="str">
            <v>https://community.secop.gov.co/Public/Tendering/ContractDetailView/Index?UniqueIdentifier=CO1.PCCNTR.6349986&amp;isModal=true&amp;asPopupView=true</v>
          </cell>
          <cell r="AS1299">
            <v>2.8688524590163935E-2</v>
          </cell>
        </row>
        <row r="1300">
          <cell r="A1300" t="str">
            <v>SCJ-1069-2024</v>
          </cell>
          <cell r="B1300" t="str">
            <v>2024/05/21</v>
          </cell>
          <cell r="E1300" t="str">
            <v>5 Contratación directa</v>
          </cell>
          <cell r="F1300" t="str">
            <v>33 Prestación de Servicios Profesionales y Apoyo (5-8)</v>
          </cell>
          <cell r="G1300" t="str">
            <v>WILFRIDO  CAMPO BALANTA</v>
          </cell>
          <cell r="L1300" t="str">
            <v>PRESTAR SERVICIOS PROFESIONALES PARA APOYAR TÉCNICAMENTE EL DESARROLLO Y SEGUIMIENTO DE ACTIVIDADES RELACIONADAS CON EL ANÁLISIS DE INFORMACIÓN EN MATERIA DE DATOS DE LOS COMPONENTES DEL CENTRO DE COMANDO, CONTROL, COMUNICACIONES Y CÓMPUTO-C4.</v>
          </cell>
          <cell r="M1300" t="str">
            <v>2024/05/24</v>
          </cell>
          <cell r="N1300">
            <v>45680</v>
          </cell>
          <cell r="T1300">
            <v>48000000</v>
          </cell>
          <cell r="AE1300">
            <v>0</v>
          </cell>
          <cell r="AG1300">
            <v>0</v>
          </cell>
          <cell r="AL1300" t="str">
            <v>https://community.secop.gov.co/Public/Tendering/ContractDetailView/Index?UniqueIdentifier=CO1.PCCNTR.6350707&amp;isModal=true&amp;asPopupView=true</v>
          </cell>
          <cell r="AS1300">
            <v>2.8688524590163935E-2</v>
          </cell>
        </row>
        <row r="1301">
          <cell r="A1301" t="str">
            <v>SCJ-1072-2024</v>
          </cell>
          <cell r="B1301" t="str">
            <v>2024/05/21</v>
          </cell>
          <cell r="E1301" t="str">
            <v>5 Contratación directa</v>
          </cell>
          <cell r="F1301" t="str">
            <v>33 Prestación de Servicios Profesionales y Apoyo (5-8)</v>
          </cell>
          <cell r="G1301" t="str">
            <v>KEIRING JISEHT GOMEZ TRIVIÑO</v>
          </cell>
          <cell r="L130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301" t="str">
            <v>2024/05/23</v>
          </cell>
          <cell r="N1301">
            <v>45648</v>
          </cell>
          <cell r="T1301">
            <v>64855000</v>
          </cell>
          <cell r="AE1301">
            <v>0</v>
          </cell>
          <cell r="AG1301">
            <v>0</v>
          </cell>
          <cell r="AL1301" t="str">
            <v>https://community.secop.gov.co/Public/Tendering/ContractDetailView/Index?UniqueIdentifier=CO1.PCCNTR.6351704&amp;isModal=true&amp;asPopupView=true</v>
          </cell>
          <cell r="AS1301">
            <v>3.7558685446009391E-2</v>
          </cell>
        </row>
        <row r="1302">
          <cell r="A1302" t="str">
            <v>SCJ-1073-2024</v>
          </cell>
          <cell r="B1302" t="str">
            <v>2024/05/21</v>
          </cell>
          <cell r="E1302" t="str">
            <v>5 Contratación directa</v>
          </cell>
          <cell r="F1302" t="str">
            <v>33 Prestación de Servicios Profesionales y Apoyo (5-8)</v>
          </cell>
          <cell r="G1302" t="str">
            <v xml:space="preserve">FREDY ALBERTO PRIETO </v>
          </cell>
          <cell r="L1302" t="str">
            <v>PRESTAR SERVICIOS DE APOYO A LA GESTIÓN DOCUMENTAL, TRÁMITE Y SEGUIMIENTO DE LA CORRESPONDENCIA DEL CENTRO DE COMANDO, CONTROL, COMUNICACIONES Y CÒMPUTO -C4</v>
          </cell>
          <cell r="M1302" t="str">
            <v>2024/05/24</v>
          </cell>
          <cell r="N1302">
            <v>45739</v>
          </cell>
          <cell r="T1302">
            <v>35052000</v>
          </cell>
          <cell r="AE1302">
            <v>0</v>
          </cell>
          <cell r="AG1302">
            <v>0</v>
          </cell>
          <cell r="AL1302" t="str">
            <v>https://community.secop.gov.co/Public/Tendering/ContractDetailView/Index?UniqueIdentifier=CO1.PCCNTR.6350083&amp;isModal=true&amp;asPopupView=true</v>
          </cell>
          <cell r="AS1302">
            <v>2.3102310231023101E-2</v>
          </cell>
        </row>
        <row r="1303">
          <cell r="A1303" t="str">
            <v>SCJ-1075-2024</v>
          </cell>
          <cell r="B1303" t="str">
            <v>2024/05/21</v>
          </cell>
          <cell r="E1303" t="str">
            <v>5 Contratación directa</v>
          </cell>
          <cell r="F1303" t="str">
            <v>33 Prestación de Servicios Profesionales y Apoyo (5-8)</v>
          </cell>
          <cell r="G1303" t="str">
            <v>XIMENA PAOLA AYALA GOYENECHE</v>
          </cell>
          <cell r="L1303" t="str">
            <v>PRESTAR LOS SERVICIOS PROFESIONALES PARA APOYAR AL CENTRO DE COMANDO, CONTROL, COMUNICACIONES Y CÓMPUTO-C4 EN LA ACTIVIDADES DE MONITOREO Y ARTICULACIÓN CON OTRAS ENTIDADES PARA LA RESPUESTA Y MANEJO DE EMERGENCIAS.</v>
          </cell>
          <cell r="M1303" t="str">
            <v>2024/05/24</v>
          </cell>
          <cell r="N1303">
            <v>45680</v>
          </cell>
          <cell r="T1303">
            <v>49648000</v>
          </cell>
          <cell r="AE1303">
            <v>0</v>
          </cell>
          <cell r="AG1303">
            <v>0</v>
          </cell>
          <cell r="AL1303" t="str">
            <v>https://community.secop.gov.co/Public/Tendering/ContractDetailView/Index?UniqueIdentifier=CO1.PCCNTR.6351154&amp;isModal=true&amp;asPopupView=true</v>
          </cell>
          <cell r="AS1303">
            <v>2.8688524590163935E-2</v>
          </cell>
        </row>
        <row r="1304">
          <cell r="A1304" t="str">
            <v>SCJ-1076-2024</v>
          </cell>
          <cell r="B1304" t="str">
            <v>2024/05/21</v>
          </cell>
          <cell r="E1304" t="str">
            <v>5 Contratación directa</v>
          </cell>
          <cell r="F1304" t="str">
            <v>33 Prestación de Servicios Profesionales y Apoyo (5-8)</v>
          </cell>
          <cell r="G1304" t="str">
            <v>ALEXSANDER  PALACIOS ROMAÑA</v>
          </cell>
          <cell r="L1304"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304" t="str">
            <v>2024/05/24</v>
          </cell>
          <cell r="N1304">
            <v>45711</v>
          </cell>
          <cell r="T1304">
            <v>25321644</v>
          </cell>
          <cell r="AE1304">
            <v>0</v>
          </cell>
          <cell r="AG1304">
            <v>0</v>
          </cell>
          <cell r="AL1304" t="str">
            <v>https://community.secop.gov.co/Public/Tendering/ContractDetailView/Index?UniqueIdentifier=CO1.PCCNTR.6351164&amp;isModal=true&amp;asPopupView=true</v>
          </cell>
          <cell r="AS1304">
            <v>2.5454545454545455E-2</v>
          </cell>
        </row>
        <row r="1305">
          <cell r="A1305" t="str">
            <v>SCJ-1077-2024</v>
          </cell>
          <cell r="B1305" t="str">
            <v>2024/05/21</v>
          </cell>
          <cell r="E1305" t="str">
            <v>5 Contratación directa</v>
          </cell>
          <cell r="F1305" t="str">
            <v>33 Prestación de Servicios Profesionales y Apoyo (5-8)</v>
          </cell>
          <cell r="G1305" t="str">
            <v>SANDRA MILENA BARRERA MUÑOZ</v>
          </cell>
          <cell r="L1305" t="str">
            <v>PRESTAR LOS SERVICIOS DE APOYO A LA GESTION PARA LA ATENCIÓN DE EMERGENCIAS O URGENCIAS, Y DESPACHO A LOS ORGANISMOS DE EMERGENCIA Y SEGURIDAD QUE INTEGRAN EL NUSE 123 DEL SISTEMA CENTRO DE COMANDO, CONTROL, COMUNICACIONES Y CÓMPUTO C4</v>
          </cell>
          <cell r="M1305" t="str">
            <v>2024/05/27</v>
          </cell>
          <cell r="N1305">
            <v>45683</v>
          </cell>
          <cell r="T1305">
            <v>21840000</v>
          </cell>
          <cell r="AE1305">
            <v>0</v>
          </cell>
          <cell r="AG1305">
            <v>0</v>
          </cell>
          <cell r="AL1305" t="str">
            <v>https://community.secop.gov.co/Public/Tendering/ContractDetailView/Index?UniqueIdentifier=CO1.PCCNTR.6349831&amp;isModal=true&amp;asPopupView=true</v>
          </cell>
          <cell r="AS1305">
            <v>1.6393442622950821E-2</v>
          </cell>
        </row>
        <row r="1306">
          <cell r="A1306" t="str">
            <v>SCJ-1079-2024</v>
          </cell>
          <cell r="B1306" t="str">
            <v>2024/05/22</v>
          </cell>
          <cell r="E1306" t="str">
            <v>5 Contratación directa</v>
          </cell>
          <cell r="F1306" t="str">
            <v>33 Prestación de Servicios Profesionales y Apoyo (5-8)</v>
          </cell>
          <cell r="G1306" t="str">
            <v>LUIS NELSON CAICEDO CALDERON</v>
          </cell>
          <cell r="L1306" t="str">
            <v>OBJETO: PRESTAR LOS SERVICIOS DE APOYO A LA GESTION PARA LA ATENCIÓN DE EMERGENCIAS O URGENCIAS, Y DESPACHO A LOS ORGANISMOS DE EMERGENCIA Y SEGURIDAD QUE INTEGRAN EL NUSE 123 DEL SISTEMA CENTRO DE COMANDO, CONTROL, COMUNICACIONES Y CÓMPUTO C4</v>
          </cell>
          <cell r="M1306" t="str">
            <v>2024/05/24</v>
          </cell>
          <cell r="N1306">
            <v>45680</v>
          </cell>
          <cell r="T1306">
            <v>21840000</v>
          </cell>
          <cell r="AE1306">
            <v>0</v>
          </cell>
          <cell r="AG1306">
            <v>0</v>
          </cell>
          <cell r="AL1306" t="str">
            <v>https://community.secop.gov.co/Public/Tendering/ContractDetailView/Index?UniqueIdentifier=CO1.PCCNTR.6350643&amp;isModal=true&amp;asPopupView=true</v>
          </cell>
          <cell r="AS1306">
            <v>2.8688524590163935E-2</v>
          </cell>
        </row>
        <row r="1307">
          <cell r="A1307" t="str">
            <v>SCJ-1080-2024</v>
          </cell>
          <cell r="B1307" t="str">
            <v>2024/05/22</v>
          </cell>
          <cell r="E1307" t="str">
            <v>5 Contratación directa</v>
          </cell>
          <cell r="F1307" t="str">
            <v>33 Prestación de Servicios Profesionales y Apoyo (5-8)</v>
          </cell>
          <cell r="G1307" t="str">
            <v>RUTH ESTELA VALENZUELA LIMA</v>
          </cell>
          <cell r="L1307" t="str">
            <v>PRESTAR LOS SERVICIOS DE APOYO A LA GESTION PARA LA ATENCIÓN DE EMERGENCIAS O URGENCIAS, Y DESPACHO A LOS ORGANISMOS DE EMERGENCIA Y SEGURIDAD QUE INTEGRAN EL NUSE 123 DEL SISTEMA CENTRO DE COMANDO, CONTROL, COMUNICACIONES Y CÓMPUTO C4</v>
          </cell>
          <cell r="M1307" t="str">
            <v>2024/05/25</v>
          </cell>
          <cell r="N1307">
            <v>45681</v>
          </cell>
          <cell r="T1307">
            <v>21840000</v>
          </cell>
          <cell r="AE1307">
            <v>0</v>
          </cell>
          <cell r="AG1307">
            <v>0</v>
          </cell>
          <cell r="AL1307" t="str">
            <v>https://community.secop.gov.co/Public/Tendering/ContractDetailView/Index?UniqueIdentifier=CO1.PCCNTR.6353215&amp;isModal=true&amp;asPopupView=true</v>
          </cell>
          <cell r="AS1307">
            <v>2.4590163934426229E-2</v>
          </cell>
        </row>
        <row r="1308">
          <cell r="A1308" t="str">
            <v>SCJ-1081-2024</v>
          </cell>
          <cell r="B1308" t="str">
            <v>2024/05/21</v>
          </cell>
          <cell r="E1308" t="str">
            <v>5 Contratación directa</v>
          </cell>
          <cell r="F1308" t="str">
            <v>33 Prestación de Servicios Profesionales y Apoyo (5-8)</v>
          </cell>
          <cell r="G1308" t="str">
            <v>LUIS FERNANDO BERNAL PULIDO</v>
          </cell>
          <cell r="L1308" t="str">
            <v>PRESTAR LOS SERVICIOS DE APOYO A LA GESTION PARA LA ATENCIÓN DE EMERGENCIAS O URGENCIAS, Y DESPACHO A LOS ORGANISMOS DE EMERGENCIA Y SEGURIDAD QUE INTEGRAN EL NUSE 123 DEL SISTEMA CENTRO DE COMANDO, CONTROL, COMUNICACIONES Y CÓMPUTO C4</v>
          </cell>
          <cell r="M1308" t="str">
            <v>2024/05/24</v>
          </cell>
          <cell r="N1308">
            <v>45680</v>
          </cell>
          <cell r="T1308">
            <v>21840000</v>
          </cell>
          <cell r="AE1308">
            <v>0</v>
          </cell>
          <cell r="AG1308">
            <v>0</v>
          </cell>
          <cell r="AL1308" t="str">
            <v>https://community.secop.gov.co/Public/Tendering/ContractDetailView/Index?UniqueIdentifier=CO1.PCCNTR.6351106&amp;isModal=true&amp;asPopupView=true</v>
          </cell>
          <cell r="AS1308">
            <v>2.8688524590163935E-2</v>
          </cell>
        </row>
        <row r="1309">
          <cell r="A1309" t="str">
            <v>SCJ-1082-2024</v>
          </cell>
          <cell r="B1309" t="str">
            <v>2024/05/24</v>
          </cell>
          <cell r="E1309" t="str">
            <v>5 Contratación directa</v>
          </cell>
          <cell r="F1309" t="str">
            <v>33 Prestación de Servicios Profesionales y Apoyo (5-8)</v>
          </cell>
          <cell r="G1309" t="str">
            <v>MARTIN FELIPE CALVO CALLE</v>
          </cell>
          <cell r="L1309" t="str">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ell>
          <cell r="M1309" t="str">
            <v>2024/05/30</v>
          </cell>
          <cell r="N1309">
            <v>45776</v>
          </cell>
          <cell r="T1309">
            <v>77000000</v>
          </cell>
          <cell r="AE1309">
            <v>0</v>
          </cell>
          <cell r="AG1309">
            <v>0</v>
          </cell>
          <cell r="AL1309" t="str">
            <v>https://community.secop.gov.co/Public/Tendering/ContractDetailView/Index?UniqueIdentifier=CO1.PCCNTR.6362894&amp;isModal=true&amp;asPopupView=true</v>
          </cell>
          <cell r="AS1309">
            <v>2.9940119760479044E-3</v>
          </cell>
        </row>
        <row r="1310">
          <cell r="A1310" t="str">
            <v>SCJ-1083-2024</v>
          </cell>
          <cell r="B1310" t="str">
            <v>2024/05/22</v>
          </cell>
          <cell r="E1310" t="str">
            <v>5 Contratación directa</v>
          </cell>
          <cell r="F1310" t="str">
            <v>33 Prestación de Servicios Profesionales y Apoyo (5-8)</v>
          </cell>
          <cell r="G1310" t="str">
            <v>SANDRA PAOLA JOYAS CAMPIÑO</v>
          </cell>
          <cell r="L1310" t="str">
            <v>PRESTAR SERVICIOS DE APOYO A LA GESTIÓN PARA EL SEGUIMIENTO DE LA EJECUCIÓN PRESUPUESTAL DE LOS CONTRATOS QUE SE SUPERVISAN POR FUNCIONARIOS DEL CENTRO DE COMANDO, CONTROL, COMUNICACIONE S Y CÓMPUTO</v>
          </cell>
          <cell r="M1310" t="str">
            <v>2024/05/25</v>
          </cell>
          <cell r="N1310">
            <v>45740</v>
          </cell>
          <cell r="T1310">
            <v>35052000</v>
          </cell>
          <cell r="AE1310">
            <v>0</v>
          </cell>
          <cell r="AG1310">
            <v>0</v>
          </cell>
          <cell r="AL1310" t="str">
            <v>https://community.secop.gov.co/Public/Tendering/ContractDetailView/Index?UniqueIdentifier=CO1.PCCNTR.6355157&amp;isModal=true&amp;asPopupView=true</v>
          </cell>
          <cell r="AS1310">
            <v>1.9801980198019802E-2</v>
          </cell>
        </row>
        <row r="1311">
          <cell r="A1311" t="str">
            <v>SCJ-1085-2024</v>
          </cell>
          <cell r="B1311" t="str">
            <v>2024/05/22</v>
          </cell>
          <cell r="E1311" t="str">
            <v>5 Contratación directa</v>
          </cell>
          <cell r="F1311" t="str">
            <v>33 Prestación de Servicios Profesionales y Apoyo (5-8)</v>
          </cell>
          <cell r="G1311" t="str">
            <v>BLANCA ALICIA RODRIGUEZ DELGADO</v>
          </cell>
          <cell r="L1311" t="str">
            <v>PRESTAR LOS SERVICIOS DE APOYO A LA GESTION PARA LA ATENCIÓN DE EMERGENCIAS O URGENCIAS, Y DESPACHO A LOS ORGANISMOS DE EMERGENCIA Y SEGURIDAD QUE INTEGRAN EL NUSE 123 DEL SISTEMA CENTRO DE COMANDO, CONTROL, COMUNICACIONES Y CÓMPUTO C4.</v>
          </cell>
          <cell r="M1311" t="str">
            <v>2024/05/25</v>
          </cell>
          <cell r="N1311">
            <v>45681</v>
          </cell>
          <cell r="T1311">
            <v>21840000</v>
          </cell>
          <cell r="AE1311">
            <v>0</v>
          </cell>
          <cell r="AG1311">
            <v>0</v>
          </cell>
          <cell r="AL1311" t="str">
            <v>https://community.secop.gov.co/Public/Tendering/ContractDetailView/Index?UniqueIdentifier=CO1.PCCNTR.6355323&amp;isModal=true&amp;asPopupView=true</v>
          </cell>
          <cell r="AS1311">
            <v>2.4590163934426229E-2</v>
          </cell>
        </row>
        <row r="1312">
          <cell r="A1312" t="str">
            <v>SCJ-1105-2024</v>
          </cell>
          <cell r="B1312" t="str">
            <v>2024/05/22</v>
          </cell>
          <cell r="E1312" t="str">
            <v>5 Contratación directa</v>
          </cell>
          <cell r="F1312" t="str">
            <v>33 Prestación de Servicios Profesionales y Apoyo (5-8)</v>
          </cell>
          <cell r="G1312" t="str">
            <v>GUILLERMO ANTONIO RENGIFO BUITRAGO</v>
          </cell>
          <cell r="L1312" t="str">
            <v>PRESTAR LOS SERVICIOS PROFESIONALES COMO INGENIERO DE SISTEMAS PARA APOYAR EL FUNCIONAMIENTO Y SEGUIMIENTO DE LOS COMPONENTES TECNOLOGICOS DEL CENTRO DE COMANDO, CONTROL, COMUNICACIONES Y CÓMPUTO DE BOGOTA</v>
          </cell>
          <cell r="M1312" t="str">
            <v>2024/05/24</v>
          </cell>
          <cell r="N1312">
            <v>45680</v>
          </cell>
          <cell r="T1312">
            <v>68000000</v>
          </cell>
          <cell r="AE1312">
            <v>0</v>
          </cell>
          <cell r="AG1312">
            <v>0</v>
          </cell>
          <cell r="AL1312" t="str">
            <v>https://community.secop.gov.co/Public/Tendering/ContractDetailView/Index?UniqueIdentifier=CO1.PCCNTR.6355616&amp;isModal=true&amp;asPopupView=true</v>
          </cell>
          <cell r="AS1312">
            <v>2.8688524590163935E-2</v>
          </cell>
        </row>
        <row r="1313">
          <cell r="A1313" t="str">
            <v>SCJ-1114-2024</v>
          </cell>
          <cell r="B1313" t="str">
            <v>2024/05/22</v>
          </cell>
          <cell r="E1313" t="str">
            <v>5 Contratación directa</v>
          </cell>
          <cell r="F1313" t="str">
            <v>33 Prestación de Servicios Profesionales y Apoyo (5-8)</v>
          </cell>
          <cell r="G1313" t="str">
            <v>CARMEN LUISA LOPEZ BENJUMEA</v>
          </cell>
          <cell r="L1313" t="str">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ell>
          <cell r="M1313" t="str">
            <v>2024/05/24</v>
          </cell>
          <cell r="N1313">
            <v>45649</v>
          </cell>
          <cell r="T1313">
            <v>69760000</v>
          </cell>
          <cell r="AE1313">
            <v>0</v>
          </cell>
          <cell r="AG1313">
            <v>0</v>
          </cell>
          <cell r="AL1313" t="str">
            <v>https://community.secop.gov.co/Public/Tendering/ContractDetailView/Index?UniqueIdentifier=CO1.PCCNTR.6354537&amp;isModal=true&amp;asPopupView=true</v>
          </cell>
          <cell r="AS1313">
            <v>3.2863849765258218E-2</v>
          </cell>
        </row>
        <row r="1314">
          <cell r="A1314" t="str">
            <v>SCJ-1138-2024</v>
          </cell>
          <cell r="B1314" t="str">
            <v>2024/05/23</v>
          </cell>
          <cell r="E1314" t="str">
            <v>5 Contratación directa</v>
          </cell>
          <cell r="F1314" t="str">
            <v>33 Prestación de Servicios Profesionales y Apoyo (5-8)</v>
          </cell>
          <cell r="G1314" t="str">
            <v>ARLENIS JOHANA FARELO JULIO</v>
          </cell>
          <cell r="L1314" t="str">
            <v>PRESTAR LOS SERVICIOS DE APOYO A LA GESTION PARA LA ATENCIÓN DE EMERGENCIAS O URGENCIAS, Y DESPACHO A LOS ORGANISMOS DE EMERGENCIA Y SEGURIDAD QUE INTEGRAN EL NUSE 123 DEL SISTEMA CENTRO DE COMANDO, CONTROL, COMUNICACIONES Y CÓMPUTO C4</v>
          </cell>
          <cell r="M1314" t="str">
            <v>2024/05/27</v>
          </cell>
          <cell r="N1314">
            <v>45683</v>
          </cell>
          <cell r="T1314">
            <v>21840000</v>
          </cell>
          <cell r="AE1314">
            <v>0</v>
          </cell>
          <cell r="AG1314">
            <v>0</v>
          </cell>
          <cell r="AL1314" t="str">
            <v>https://community.secop.gov.co/Public/Tendering/ContractDetailView/Index?UniqueIdentifier=CO1.PCCNTR.6357462&amp;isModal=true&amp;asPopupView=true</v>
          </cell>
          <cell r="AS1314">
            <v>1.6393442622950821E-2</v>
          </cell>
        </row>
        <row r="1315">
          <cell r="A1315" t="str">
            <v>SCJ-1159-2024</v>
          </cell>
          <cell r="B1315" t="str">
            <v>2024/05/24</v>
          </cell>
          <cell r="E1315" t="str">
            <v>5 Contratación directa</v>
          </cell>
          <cell r="F1315" t="str">
            <v>33 Prestación de Servicios Profesionales y Apoyo (5-8)</v>
          </cell>
          <cell r="G1315" t="str">
            <v>JUAN DAVID GARCIA CASTAÑO</v>
          </cell>
          <cell r="L1315" t="str">
            <v>PRESTAR LOS SERVICIOS PROFESIONALES EN LAS ACTIVIDADES RELACIONADAS CON EL COMPONENTE TÉCNICO DE LOS PROCESOS A CARGO DE LA DIRECCIÓN TÉCNICA DE LA SUBSECRETARIA DE INVERSIONES Y FORTALECIMIENTO DE CAPACIDADES OPERATIVAS, CON ENFASIS EN TEMAS DE TECNOLOGIA.</v>
          </cell>
          <cell r="M1315" t="str">
            <v>2024/05/28</v>
          </cell>
          <cell r="N1315">
            <v>45653</v>
          </cell>
          <cell r="T1315">
            <v>80000000</v>
          </cell>
          <cell r="AE1315">
            <v>0</v>
          </cell>
          <cell r="AG1315">
            <v>0</v>
          </cell>
          <cell r="AL1315" t="str">
            <v>https://community.secop.gov.co/Public/Tendering/ContractDetailView/Index?UniqueIdentifier=CO1.PCCNTR.6359361&amp;isModal=true&amp;asPopupView=true</v>
          </cell>
          <cell r="AS1315">
            <v>1.4084507042253521E-2</v>
          </cell>
        </row>
        <row r="1316">
          <cell r="A1316" t="str">
            <v>SCJ-1160-2024</v>
          </cell>
          <cell r="B1316" t="str">
            <v>2024/05/24</v>
          </cell>
          <cell r="E1316" t="str">
            <v>5 Contratación directa</v>
          </cell>
          <cell r="F1316" t="str">
            <v>33 Prestación de Servicios Profesionales y Apoyo (5-8)</v>
          </cell>
          <cell r="G1316" t="str">
            <v>MARISOL LOZANO ROMERO</v>
          </cell>
          <cell r="L1316" t="str">
            <v>PRESTAR SERVICIOS PROFESIONALES DE MANERA TRANSVERSAL EN LA DIRECCIÓN DE BIENES EN LOS ASUNTOS RELACIONADOS DIRECTA E INDIRECTAMENTE CON LOS BIENES INMUEBLES Y PROYECTOS DE INFRAESTRUCTURA A CARGO DE LA SECRETARÍA DISTRITAL DE SEGURIDAD, CONVIVENCIA Y JUSTICIA</v>
          </cell>
          <cell r="M1316" t="str">
            <v>2024/05/27</v>
          </cell>
          <cell r="N1316">
            <v>45742</v>
          </cell>
          <cell r="T1316">
            <v>114450000</v>
          </cell>
          <cell r="AE1316">
            <v>0</v>
          </cell>
          <cell r="AG1316">
            <v>0</v>
          </cell>
          <cell r="AL1316" t="str">
            <v>https://community.secop.gov.co/Public/Tendering/ContractDetailView/Index?UniqueIdentifier=CO1.PCCNTR.6362891&amp;isModal=true&amp;asPopupView=true</v>
          </cell>
          <cell r="AS1316">
            <v>1.3201320132013201E-2</v>
          </cell>
        </row>
      </sheetData>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elica Bibiana Castro Pinto" refreshedDate="44327.614757407406" createdVersion="6" refreshedVersion="6" minRefreshableVersion="3" recordCount="1060" xr:uid="{00000000-000A-0000-FFFF-FFFF00000000}">
  <cacheSource type="worksheet">
    <worksheetSource ref="A5:N25" sheet="SCJ - 2024"/>
  </cacheSource>
  <cacheFields count="13">
    <cacheField name="Contrato No." numFmtId="0">
      <sharedItems/>
    </cacheField>
    <cacheField name="Fecha de Suscripcion" numFmtId="14">
      <sharedItems containsSemiMixedTypes="0" containsNonDate="0" containsDate="1" containsString="0" minDate="2021-01-20T00:00:00" maxDate="2021-05-01T00:00:00"/>
    </cacheField>
    <cacheField name="Contratista" numFmtId="14">
      <sharedItems/>
    </cacheField>
    <cacheField name="Objeto" numFmtId="14">
      <sharedItems longText="1"/>
    </cacheField>
    <cacheField name="Fecha de Inicio" numFmtId="14">
      <sharedItems containsSemiMixedTypes="0" containsNonDate="0" containsDate="1" containsString="0" minDate="2021-01-20T00:00:00" maxDate="2021-05-04T00:00:00"/>
    </cacheField>
    <cacheField name="Fecha de Terminación" numFmtId="14">
      <sharedItems containsSemiMixedTypes="0" containsNonDate="0" containsDate="1" containsString="0" minDate="2021-01-09T00:00:00" maxDate="2024-08-01T00:00:00"/>
    </cacheField>
    <cacheField name="Plazo en Meses" numFmtId="2">
      <sharedItems containsSemiMixedTypes="0" containsString="0" containsNumber="1" minValue="1" maxValue="40.566666666666663"/>
    </cacheField>
    <cacheField name="Prorrogas en Dias o Suspensiones" numFmtId="2">
      <sharedItems containsSemiMixedTypes="0" containsString="0" containsNumber="1" containsInteger="1" minValue="0" maxValue="120"/>
    </cacheField>
    <cacheField name="Valor Inicial" numFmtId="164">
      <sharedItems containsSemiMixedTypes="0" containsString="0" containsNumber="1" containsInteger="1" minValue="0" maxValue="30059268721"/>
    </cacheField>
    <cacheField name="Valor del Bien a Entregar SDSCJ" numFmtId="164">
      <sharedItems containsMixedTypes="1" containsNumber="1" containsInteger="1" minValue="593069880" maxValue="593069880"/>
    </cacheField>
    <cacheField name="Adición" numFmtId="164">
      <sharedItems containsSemiMixedTypes="0" containsString="0" containsNumber="1" containsInteger="1" minValue="0" maxValue="34093479"/>
    </cacheField>
    <cacheField name="Modalidad de Selección" numFmtId="14">
      <sharedItems count="4">
        <s v="5 5. Contratación directa"/>
        <s v="2 2. Selección abreviada"/>
        <s v="4 4. Mínima cuantía"/>
        <s v="3 3. Concurso de méritos"/>
      </sharedItems>
    </cacheField>
    <cacheField name="Procedimiento" numFmtId="14">
      <sharedItems count="4">
        <s v="6 6. Otro"/>
        <s v="1 1. Subasta Inversa"/>
        <s v="3 3. Concurso de mérotos abiertos"/>
        <s v="9 9. Acuerdo Marco T.V."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60">
  <r>
    <s v="SCJ-1-2021"/>
    <d v="2021-01-20T00:00:00"/>
    <s v="GINNA PAOLA CABRA BENVIDES"/>
    <s v="PRESTAR SERVICIOS DE APOYO A LA GESTIÓN ADMINISTRATIVA Y OPERATIVA DE LA DIRECCIÓN DE OPERACIONES DE LA SUBSECRETARÍA DE INVERSIONES Y FORTALECIMIENTO DE LAS CAPACIDADES OPERATIVAS."/>
    <d v="2021-01-21T00:00:00"/>
    <d v="2021-11-20T00:00:00"/>
    <n v="10"/>
    <n v="0"/>
    <n v="34140960"/>
    <s v="NA"/>
    <n v="0"/>
    <x v="0"/>
    <x v="0"/>
  </r>
  <r>
    <s v="SCJ-2-2021"/>
    <d v="2021-01-20T00:00:00"/>
    <s v="SANDRA LILIANA BECERRA BINASCO"/>
    <s v="PRESTAR LOS SERVICIOS PROFESIONALES A LA DIRECCIÓN TÉCNICA PARA APOYAR LAS ACTIVIDADES RELACIONADAS CON LA ESTRUCTURACIÓN, EVALUACIÓN FINANCIERA Y DEFINICION DE INDICADORES, EN LA ETAPA PRECONTRACTUAL A CARGO DE LA DEPENDENCIA."/>
    <d v="2021-01-21T00:00:00"/>
    <d v="2021-11-20T00:00:00"/>
    <n v="10"/>
    <n v="0"/>
    <n v="55000000"/>
    <s v="NA"/>
    <n v="0"/>
    <x v="0"/>
    <x v="0"/>
  </r>
  <r>
    <s v="SCJ-3-2021"/>
    <d v="2021-01-20T00:00:00"/>
    <s v="NELSON ALBERTO COBOS HERNANDEZ"/>
    <s v=" PRESTAR LOS SERVICIOS PROFESIONALES A LA DIRECCIÓN TÉCNICA APOYANDO LA ESTRUCTURACIÓN DE ESTUDIOS PREVIOS EN LA EVALUACIÓN FINANCIERA Y DEFINICION DE INDICADORES, DE LA ETAPA PRECONTRACTUAL, ASI COMO APOYAR LOS CONCEPTOS TECNICOS EN TEMAS ADMINISTRATIVOS"/>
    <d v="2021-01-21T00:00:00"/>
    <d v="2021-11-20T00:00:00"/>
    <n v="10"/>
    <n v="0"/>
    <n v="71400000"/>
    <s v="NA"/>
    <n v="0"/>
    <x v="0"/>
    <x v="0"/>
  </r>
  <r>
    <s v="SCJ-4-2021"/>
    <d v="2021-01-20T00:00:00"/>
    <s v="AMINTA RANGEL CASTRO"/>
    <s v="ARRENDAMIENTO DE UN PREDIO PARA EL USO COMO PARQUEADERO DE LOS VEHICULOS DE LA SECCIONAL DE INTELIGENCIA POLICIAL SIPOL MEBOG"/>
    <d v="2021-01-20T00:00:00"/>
    <d v="2022-01-19T00:00:00"/>
    <n v="12"/>
    <n v="0"/>
    <n v="165674124"/>
    <s v="NA"/>
    <n v="0"/>
    <x v="0"/>
    <x v="0"/>
  </r>
  <r>
    <s v="SCJ-5-2021"/>
    <d v="2021-01-20T00:00:00"/>
    <s v="GLADYS DEL CARMEN RODRIGUEZ GAITAN"/>
    <s v="PRESTAR LOS SERVICIOS PROFESIONALES PARA BRINDAR ASESORÍA JURÍDICA A LA SUBSECRETARÍA DE INVERSIONES Y FORTALECIMIENTO DE CAPACIDADES OPERATIVAS DE LA SECRETARÍA DE SEGURIDAD, CONVIVENCIA Y JUSTICIA EN LA ATENCIÓN DE LOS ASUNTOS A SU CARGO."/>
    <d v="2021-01-21T00:00:00"/>
    <d v="2022-01-20T00:00:00"/>
    <n v="12"/>
    <n v="0"/>
    <n v="120000000"/>
    <s v="NA"/>
    <n v="0"/>
    <x v="0"/>
    <x v="0"/>
  </r>
  <r>
    <s v="SCJ-6-2021"/>
    <d v="2021-01-21T00:00:00"/>
    <s v="BIANEY LICETH MERCHAN VILLAMIZAR"/>
    <s v=" PRESTAR SERVICIOS PROFESIONALES PARA REALIZAR EL SEGUIMIENTO Y MONITOREO A LOS TEMAS ADMINISTRATIVOS, FINANCIEROS DE LOS PROYECTOS DE INVERSIÓN Y DE PLANEACIÓN EN LA SUBSECRETARIA DE INVERSIONES Y FORTALECIMIENTO DE CAPACIDADES OPERATIVAS, ARTICULANDO CO"/>
    <d v="2021-01-21T00:00:00"/>
    <d v="2022-01-20T00:00:00"/>
    <n v="12"/>
    <n v="0"/>
    <n v="96000000"/>
    <s v="NA"/>
    <n v="0"/>
    <x v="0"/>
    <x v="0"/>
  </r>
  <r>
    <s v="SCJ-7-2021"/>
    <d v="2021-01-21T00:00:00"/>
    <s v="JOHAN FARID PARRA ARRIETA"/>
    <s v="PRESTAR DE LOS SERVICIOS PROFESIONALES A LA DIRECCION TECNICA, PARA APOYAR JURIDICAMENTE LA GESTIÓN PRECONTRACTUAL"/>
    <d v="2021-01-22T00:00:00"/>
    <d v="2021-11-21T00:00:00"/>
    <n v="10"/>
    <n v="0"/>
    <n v="70000000"/>
    <s v="NA"/>
    <n v="0"/>
    <x v="0"/>
    <x v="0"/>
  </r>
  <r>
    <s v="SCJ-8-2021"/>
    <d v="2021-01-21T00:00:00"/>
    <s v="ELIECER VANEGAS MURCIA"/>
    <s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
    <d v="2021-01-25T00:00:00"/>
    <d v="2021-12-24T00:00:00"/>
    <n v="11"/>
    <n v="0"/>
    <n v="169212692"/>
    <s v="N/A"/>
    <n v="0"/>
    <x v="0"/>
    <x v="0"/>
  </r>
  <r>
    <s v="SCJ-9-2021"/>
    <d v="2021-01-21T00:00:00"/>
    <s v="JOSÉ LUIS PANESSO GARCÍA"/>
    <s v="PRESTAR SERVICIOS PROFESIONALES JURÍDICOS EN LAS ETAPAS PRECONTRACTUAL, CONTRACTUAL Y POSTCONTRACTUAL DE LOS PROCESOS DE SELECCIÓN ADELANTADOS POR LA DIRECCIÓN DE OPERACIONES DE LA SUBSECRETARÍA DE INVERSIONES Y FORTALECIMIENTO DE LAS CAPACIDADES OPERATIV"/>
    <d v="2021-01-22T00:00:00"/>
    <d v="2021-11-21T00:00:00"/>
    <n v="10"/>
    <n v="0"/>
    <n v="76280000"/>
    <s v="NA"/>
    <n v="0"/>
    <x v="0"/>
    <x v="0"/>
  </r>
  <r>
    <s v="SCJ-10-2021"/>
    <d v="2021-01-21T00:00:00"/>
    <s v="NELSON MAURICIO SARMIENTO FORIGUA"/>
    <s v="PRESTAR SERVICIOS PROFESIONALES PARA APOYAR LA LIQUIDACIÓN DE CUENTAS QUE ADELANTA LA DIRECCIÓN FINANCIERA DE LA SECRETARÍA DE SEGURIDAD, CONVIVENCIA Y JUSTICIA."/>
    <d v="2021-01-25T00:00:00"/>
    <d v="2022-01-24T00:00:00"/>
    <n v="12"/>
    <n v="0"/>
    <n v="63408000"/>
    <s v="N/A"/>
    <n v="0"/>
    <x v="0"/>
    <x v="0"/>
  </r>
  <r>
    <s v="SCJ-11-2021"/>
    <d v="2021-01-21T00:00:00"/>
    <s v="JOSE AGUSTÍN BARRERA TORRES"/>
    <s v="PRESTAR SERVICIOS DE APOYO A LA GESTIÓN PARA REALIZAR EL SEGUIMIENTO, IMPLEMENTACIÓN, AJUSTE Y_x000a_VERIFICACIÓN DE LOS SISTEMAS INTERNOS Y EXTERNOS QUE INCIDAN EN LA OPERACIÓN PRESUPUESTAL, CONTABLE Y_x000a_DE PAGO A CARGO DE LA DIRECCIÓN FINANCIERA DE LA SECRETARÍA DISTRITAL DE SEGURIDAD, CONVIVENCIA Y_x000a_JUSTICIA, DESDE EL PUNTO DE VISTA FINANCIERO"/>
    <d v="2021-01-25T00:00:00"/>
    <d v="2022-01-24T00:00:00"/>
    <n v="12"/>
    <n v="0"/>
    <n v="35388000"/>
    <s v="N/A"/>
    <n v="0"/>
    <x v="0"/>
    <x v="0"/>
  </r>
  <r>
    <s v="SCJ-12-2021"/>
    <d v="2021-01-22T00:00:00"/>
    <s v="DAVID MAURICIO PEÑARANDA CÁCERES"/>
    <s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
    <d v="2021-01-25T00:00:00"/>
    <d v="2022-01-24T00:00:00"/>
    <n v="12"/>
    <n v="0"/>
    <n v="96000000"/>
    <s v="N/A"/>
    <n v="0"/>
    <x v="0"/>
    <x v="0"/>
  </r>
  <r>
    <s v="SCJ-13-2021"/>
    <d v="2021-01-22T00:00:00"/>
    <s v="XIMENA BUSTOS SÁNCHEZ"/>
    <s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
    <d v="2021-01-26T00:00:00"/>
    <d v="2022-01-25T00:00:00"/>
    <n v="12"/>
    <n v="0"/>
    <n v="103632000"/>
    <s v="N/A"/>
    <n v="0"/>
    <x v="0"/>
    <x v="0"/>
  </r>
  <r>
    <s v="SCJ-14-2021"/>
    <d v="2021-01-26T00:00:00"/>
    <s v="EDISON ALEXANDER ALARCON "/>
    <s v="PRESTAR LOS SERVICIOS EN LA DIRECCIÓN TÉCNICA DE APOYO A LA GESTIÓN, REALIZANDO ACTIVIDADES RELACIONADAS CON LA GENERACIÓN Y REGISTRO DE REPORTES EN EL SISTEMA DE INFORMACIÓN CONTRACTUAL (SISCO)."/>
    <d v="2021-01-27T00:00:00"/>
    <d v="2021-11-26T00:00:00"/>
    <n v="10"/>
    <n v="0"/>
    <n v="29489740"/>
    <s v="NA"/>
    <n v="0"/>
    <x v="0"/>
    <x v="0"/>
  </r>
  <r>
    <s v="SCJ-15-2021"/>
    <d v="2021-01-26T00:00:00"/>
    <s v="JUAN ALBERTO TORRES TORRES"/>
    <s v=" PRESTAR LOS SERVICIOS PROFESIONALES A LA DIRECCIÓN TÉCNICA PARA REALIZAR LA PLANEACIÓN, ESTRUCTURACIÓN Y SEGUIMIENTO DE LOS PROYECTOS TECNOLÓGICOS DE LA SUBSECRETARÍA DE INVERSIONES Y FORTALECIMIENTO DE CAPACIDADES OPERATIVAS."/>
    <d v="2021-01-26T00:00:00"/>
    <d v="2021-12-25T00:00:00"/>
    <n v="11"/>
    <n v="0"/>
    <n v="82500000"/>
    <s v="NA"/>
    <n v="0"/>
    <x v="0"/>
    <x v="0"/>
  </r>
  <r>
    <s v="SCJ-16-2021"/>
    <d v="2021-01-26T00:00:00"/>
    <s v="ELIZABETH GIL NARANJO"/>
    <s v="PRESTAR SERVICIOS PROFESIONALES APOYANDO A LA SECRETARÍA DE SEGURIDAD, CONVIVENCIA Y JUSTICIA EN LA IMPLEMENTACIÓN Y DESARROLLO DE LOS PROGRAMAS Y PROYECTOS DE MEJORAMIENTO Y CONTROL DE LA GESTIÓN"/>
    <d v="2021-01-29T00:00:00"/>
    <d v="2022-01-28T00:00:00"/>
    <n v="12"/>
    <n v="0"/>
    <n v="120000000"/>
    <s v="N/A"/>
    <n v="0"/>
    <x v="0"/>
    <x v="0"/>
  </r>
  <r>
    <s v="SCJ-17-2021"/>
    <d v="2021-01-26T00:00:00"/>
    <s v="EDGAR PEÑUELA PINTO"/>
    <s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
    <d v="2021-01-29T00:00:00"/>
    <d v="2021-08-28T00:00:00"/>
    <n v="7"/>
    <n v="0"/>
    <n v="78400000"/>
    <s v="N/A"/>
    <n v="0"/>
    <x v="0"/>
    <x v="0"/>
  </r>
  <r>
    <s v="SCJ-18-2021"/>
    <d v="2021-01-26T00:00:00"/>
    <s v="CARMEN ELISA GARCIA JIMENEZ"/>
    <s v="CONTRATAR LA PRESTACIÓN DE LOS SERVICIOS PROFESIONALES A LA SUBSECRETARÍA DE SEGURIDAD Y CONVIVENCIA PARA APOYAR LOS PROCESOS PRESUPUESTALES, ADMINISTRATIVOS Y DE PLANEACIÓN DE LOS PROYECTOS DE INVERSIÓN A CARGO DE LA DEPENDENCIA"/>
    <d v="2021-01-29T00:00:00"/>
    <d v="2022-01-28T00:00:00"/>
    <n v="12"/>
    <n v="0"/>
    <n v="111240000"/>
    <s v="N/A"/>
    <n v="0"/>
    <x v="0"/>
    <x v="0"/>
  </r>
  <r>
    <s v="SCJ-19-2021"/>
    <d v="2021-01-26T00:00:00"/>
    <s v="FABIAN MAURICIO CHIBCHA ROMERO"/>
    <s v="CONTRATAR LA PRESTACIÓN SERVICIOS PROFESIONALES A LA SUBSECRETARÍA DE SEGURIDAD Y CONVIVENCIA PARA APOYAR LA RESPUESTA DE LOS REQUERIMIENTOS JURÍDICOS Y CONTRACTUALES RELACIONADOS CON LOS PROYECTOS DE INVERSIÓN A CARGO DE LA DEPENDENCIA."/>
    <d v="2021-02-01T00:00:00"/>
    <d v="2022-01-31T00:00:00"/>
    <n v="12"/>
    <n v="0"/>
    <n v="98304000"/>
    <s v="N/A"/>
    <n v="0"/>
    <x v="0"/>
    <x v="0"/>
  </r>
  <r>
    <s v="SCJ-20-2021"/>
    <d v="2021-01-26T00:00:00"/>
    <s v="FERNANDO JIMENEZ CERON"/>
    <s v="PRESTACIÓN DE SERVICIOS PROFESIONALES ESPECIALIZADOS APOYANDO EN LA ESTRUCTURACIÓN,_x000a_IMPLEMENTACIÓN, DESARROLLO Y EJECUCIÓN DE LA POLÍTICA PÚBLICA DE SEGURIDAD DE LA SECRETARÍA_x000a_DISTRITAL DE SEGURIDAD, CONVIVENCIA Y JUSTICIA."/>
    <d v="2021-01-29T00:00:00"/>
    <d v="2021-12-28T00:00:00"/>
    <n v="11"/>
    <n v="0"/>
    <n v="122947000"/>
    <s v="N/A"/>
    <n v="0"/>
    <x v="0"/>
    <x v="0"/>
  </r>
  <r>
    <s v="SCJ-21-2021"/>
    <d v="2021-01-27T00:00:00"/>
    <s v="FLOVER EDISSON MORENO CASTELLANOS"/>
    <s v=" PRESTAR SERVICIOS PROFESIONALES PARA LA OPTIMIZACIÓN DE PROCESOS, PROCEDIMIENTOS Y ACTIVIDADES PROPIAS DEL DESARROLLO DE LA GESTIÓN DE LA DIRECCIÓN DE OPERACIONES CON EL FIN DE MANTENER PROCESOS ESPECÍFICOS Y EFICIENTES QUE APOYEN EL CUMPLIMIENTO DE LOS "/>
    <d v="2021-01-27T00:00:00"/>
    <d v="2021-11-26T00:00:00"/>
    <n v="10"/>
    <n v="0"/>
    <n v="64500000"/>
    <s v="NA"/>
    <n v="0"/>
    <x v="0"/>
    <x v="0"/>
  </r>
  <r>
    <s v="SCJ-22-2021"/>
    <d v="2021-01-27T00:00:00"/>
    <s v="SERVICIOS DE ASEO, CAFETERIAY MANTENIMIENTO INSTITUCIONAL OUTSOURCING SEASIN LIMITADA"/>
    <s v="PRESTACION INTEGRAL DEL SERVICIO DE ASEO Y CAFETERIA CON SOPORTE DE EQUIPOS Y SUMINISTRO DE INSUMOS PARA LA SECRETARIA DISTRITAL DE SEGURIDAD, CONVIVENCIA Y JUSTICIA."/>
    <d v="2021-01-28T00:00:00"/>
    <d v="2021-12-27T00:00:00"/>
    <n v="11"/>
    <n v="0"/>
    <n v="1118095499"/>
    <s v="NA"/>
    <n v="34093479"/>
    <x v="1"/>
    <x v="0"/>
  </r>
  <r>
    <s v="SCJ-23-2021"/>
    <d v="2021-01-27T00:00:00"/>
    <s v="HEIDY MARIA BARAHONA DIAZ"/>
    <s v="PRESTAR SERVICIOS PROFESIONALES JURÍDICOS EN LAS ETAPAS PRECONTRACTUAL, CONTRACTUAL Y POSTCONTRACTUAL DE LOS PROCESOS DE SELECCIÓN ADELANTADOS POR LA DIRECCIÓN DE OPERACIONES DE LA SUBSECRETARÍA DE INVERSIONES PARA EL FORTALECIMIENTO DE LAS CAPACIDADES OP"/>
    <d v="2021-01-28T00:00:00"/>
    <d v="2021-11-27T00:00:00"/>
    <n v="10"/>
    <n v="0"/>
    <n v="87500000"/>
    <s v="NA"/>
    <n v="0"/>
    <x v="0"/>
    <x v="0"/>
  </r>
  <r>
    <s v="SCJ-24-2021"/>
    <d v="2021-01-27T00:00:00"/>
    <s v="DAVID ALEXANDER PIRACOCA CAMACHO"/>
    <s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
    <d v="2021-01-29T00:00:00"/>
    <d v="2022-01-28T00:00:00"/>
    <n v="12"/>
    <n v="0"/>
    <n v="111240000"/>
    <s v="N/A"/>
    <n v="0"/>
    <x v="0"/>
    <x v="0"/>
  </r>
  <r>
    <s v="SCJ-25-2021"/>
    <d v="2021-01-27T00:00:00"/>
    <s v="LEONAR EDGARDO RUBIANO CASAS"/>
    <s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
    <d v="2021-01-29T00:00:00"/>
    <d v="2022-01-28T00:00:00"/>
    <n v="12"/>
    <n v="0"/>
    <n v="111240000"/>
    <s v="N/A"/>
    <n v="0"/>
    <x v="0"/>
    <x v="0"/>
  </r>
  <r>
    <s v="SCJ-26-2021"/>
    <d v="2021-01-27T00:00:00"/>
    <s v="WILLIAM ARMANDO VELASCO VELEZ"/>
    <s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
    <d v="2021-01-29T00:00:00"/>
    <d v="2021-12-28T00:00:00"/>
    <n v="11"/>
    <n v="0"/>
    <n v="119790000"/>
    <s v="N/A"/>
    <n v="0"/>
    <x v="0"/>
    <x v="0"/>
  </r>
  <r>
    <s v="SCJ-27-2021"/>
    <d v="2021-01-28T00:00:00"/>
    <s v="CLAUDIA MILENA SANCHEZ GARCIA"/>
    <s v="PRESTAR SUS SERVICIOS PROFESIONALES A LA DIRECCIÓN DE GESTIÓN HUMANA EN EL DESARROLLO DE LAS ACTIVIDADES DEL MÓDULO DE SEGURIDAD Y SALUD EN EL TRABAJO DEL PROGRAMA DEL TALENTO HUMANO &quot;EN UNA ORGANIZACIÓN SALUDABLE&quot;, COMO ENLACE CON EL CENTRO DE COMANDO, CONTROL, COMUNICACIONES Y COMPUTO - C4"/>
    <d v="2021-02-01T00:00:00"/>
    <d v="2021-12-28T00:00:00"/>
    <n v="11"/>
    <n v="0"/>
    <n v="56848000"/>
    <s v="N/A"/>
    <n v="0"/>
    <x v="0"/>
    <x v="0"/>
  </r>
  <r>
    <s v="SCJ-28-2021"/>
    <d v="2021-01-28T00:00:00"/>
    <s v="NATHALY ACOSTA DIAZ"/>
    <s v="PRESTAR LOS SERVICIOS PROFESIONALES COMO APOYO JURÍDICO A LA DIRECCIÓN TÉCNICA EN LA ESTRUCTURACIÓN, SEGUIMIENTO Y EVALUACIÓN DE LOS PROCESOS Y DEMÁS DOCUMENTOS REQUERIDOS PARA LA ETAPA PRECONTRACTUAL, ASÍ COMO EMITIR LOS CONCEPTOS SOLICITADOS"/>
    <d v="2021-01-29T00:00:00"/>
    <d v="2021-11-28T00:00:00"/>
    <n v="10"/>
    <n v="0"/>
    <n v="69000000"/>
    <s v="NA"/>
    <n v="0"/>
    <x v="0"/>
    <x v="0"/>
  </r>
  <r>
    <s v="SCJ-29-2021"/>
    <d v="2021-01-28T00:00:00"/>
    <s v="BEATRIZ EUGENIA RUJELES FLOREZ"/>
    <s v="PRESTAR LOS SERVICIOS PROFESIONALES EN LA DIRECCIÓN TÉCNICA APOYANDO LA PLANEACIÓN Y ESTRUCTURACIÓN DE ESTUDIOS PREVIOS, EN LA ETAPA PRECONTRACTUAL, ASÍ COMO PARTICIPAR EN LA EVALUACIÓN DE PROPUESTAS"/>
    <d v="2021-01-29T00:00:00"/>
    <d v="2021-12-28T00:00:00"/>
    <n v="11"/>
    <n v="0"/>
    <n v="66000000"/>
    <s v="NA"/>
    <n v="0"/>
    <x v="0"/>
    <x v="0"/>
  </r>
  <r>
    <s v="SCJ-30-2021"/>
    <d v="2021-01-28T00:00:00"/>
    <s v="PAOLA ANDREA MORALES MOLANO"/>
    <s v="_x000a_PRESTAR SUS SERVICIOS PROFESIONALES A LA DIRECCIÓN DE GESTIÓN HUMANA EN LO RELACIONADO CON LAS ACTIVIDADES DEL PLAN INSTITUCIONAL DE CAPACITACIÓN, EL PROGRAMA DE INDUCCIÓN Y REINDUCCIÓN Y EL CAMPUS VIRTUAL, DENTRO DEL PROGRAMA DE TALENTO HUMANO DE LA SCJ._x000a_"/>
    <d v="2021-02-01T00:00:00"/>
    <d v="2021-12-28T00:00:00"/>
    <n v="11"/>
    <n v="0"/>
    <n v="83644000"/>
    <s v="N/A"/>
    <n v="0"/>
    <x v="0"/>
    <x v="0"/>
  </r>
  <r>
    <s v="SCJ-31-2021"/>
    <d v="2021-01-28T00:00:00"/>
    <s v="PATRICIA DE ARCO SAMBO TAFUR"/>
    <s v="PRESTAR SUS SERVICIOS PROFESIONALES EN LA DIRECCIÓN DE GESTIÓN HUMANA EN LA PLANIFICACIÓN, GESTIÓN Y DESARROLLO DE LAS ACTIVIDADES DEL MÓDULO DE SEGURIDAD Y SALUD EN EL TRABAJO DEL PROGRAMA TALENTO HUMANO &quot;EN UNA ORGANIZACIÓN SALUDABLE"/>
    <d v="2021-01-29T00:00:00"/>
    <d v="2021-12-27T00:00:00"/>
    <n v="11"/>
    <n v="0"/>
    <n v="89419000"/>
    <s v="N/A"/>
    <n v="0"/>
    <x v="0"/>
    <x v="0"/>
  </r>
  <r>
    <s v="SCJ-32-2021"/>
    <d v="2021-01-28T00:00:00"/>
    <s v="LUZ MIREYA RINCON PIÑEROS"/>
    <s v="PRESTAR LOS SERVICIOS PROFESIONALES ESPECIALIZADOS PARA APOYAR A LA_x000a_DIRECCIÓN FINANCIERA DE LA SECRETARÍA DE SEGURIDAD, CONVIVENCIA Y JUSTICIA EN_x000a_ACTIVIDADES DE ORDEN PRESUPUESTAL, ADMINISTRATIVAS Y DE CALIDAD EN EL MARCO_x000a_DE LA GESTIÓN FINANCIERA DE LA ENTIDAD."/>
    <d v="2021-01-29T00:00:00"/>
    <d v="2022-01-28T00:00:00"/>
    <n v="12"/>
    <n v="0"/>
    <n v="109740000"/>
    <s v="N/A"/>
    <n v="0"/>
    <x v="0"/>
    <x v="0"/>
  </r>
  <r>
    <s v="SCJ-33-2021"/>
    <d v="2021-01-29T00:00:00"/>
    <s v="DIANA LUCIA HERNANDEZ DIAZ "/>
    <s v="PRESTAR LOS SERVICIOS PROFESIONALES PARA APOYAR LAS TAREAS DE COMMUNITY MANAGER, PARA POSICIONAR LA_x000a_IMAGEN, PROGRAMAS Y SERVICIOS A TRAVÉS DE LAS REDES SOCIALES DE LA SECRETARÍA DISTRITAL DE SEGURIDAD,_x000a_CONVIVENCIA Y JUSTICIA DE BOGOTÁ"/>
    <d v="2021-02-04T00:00:00"/>
    <d v="2021-12-31T00:00:00"/>
    <n v="11"/>
    <n v="0"/>
    <n v="67067000"/>
    <s v="N/A"/>
    <n v="0"/>
    <x v="0"/>
    <x v="0"/>
  </r>
  <r>
    <s v="SCJ-34-2021"/>
    <d v="2021-01-29T00:00:00"/>
    <s v="MONICA PEDROZA GARCES"/>
    <s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
    <d v="2021-02-01T00:00:00"/>
    <d v="2021-12-31T00:00:00"/>
    <n v="11"/>
    <n v="0"/>
    <n v="201363107"/>
    <s v="N/A"/>
    <n v="0"/>
    <x v="0"/>
    <x v="0"/>
  </r>
  <r>
    <s v="SCJ-35-2021"/>
    <d v="2021-02-01T00:00:00"/>
    <s v="ANGELICA BIBIANA CASTRO PINTO"/>
    <s v="PRESTAR SERVICIOS PROFESIONALES ESPECIALIZADOS PARA APOYAR LAS GESTIONES_x000a_ADMINISTRATIVAS EN LA SUBSECRETARÍA DE GESTIÓN INSTITUCIONAL PARA EL_x000a_CUMPLIMIENTO SUS FUNCIONES."/>
    <d v="2021-02-02T00:00:00"/>
    <d v="2022-01-31T00:00:00"/>
    <n v="12"/>
    <n v="0"/>
    <n v="109740000"/>
    <s v="N/A"/>
    <n v="0"/>
    <x v="0"/>
    <x v="0"/>
  </r>
  <r>
    <s v="SCJ-36-2021"/>
    <d v="2021-02-01T00:00:00"/>
    <s v="JUAN CARLOS GOMEZ SILVA"/>
    <s v="PRESTAR SERVICIOS PROFESIONALES EN ACTIVIDADES ORIENTADAS AL APOYO EN LA REPRESENTACIÓN JUDICIAL, EXTRAJUDICIAL Y ADMINISTRATIVA, EN LOS PROCESOS A CARGO DE LA SECRETARÍA DISTRITAL DE SEGURIDAD, CONVIVENCIA Y JUSTICIA"/>
    <d v="2021-02-01T00:00:00"/>
    <d v="2022-01-31T00:00:00"/>
    <n v="12"/>
    <n v="0"/>
    <n v="78000000"/>
    <s v="N/A"/>
    <n v="0"/>
    <x v="0"/>
    <x v="0"/>
  </r>
  <r>
    <s v="SCJ-37-2021"/>
    <d v="2021-02-01T00:00:00"/>
    <s v="JEHIMY ESPERANZA MARQUEZ BERNAL"/>
    <s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
    <d v="2021-02-01T00:00:00"/>
    <d v="2022-01-31T00:00:00"/>
    <n v="12"/>
    <n v="0"/>
    <n v="103632000"/>
    <s v="N/A"/>
    <n v="0"/>
    <x v="0"/>
    <x v="0"/>
  </r>
  <r>
    <s v="SCJ-38-2021"/>
    <d v="2021-02-01T00:00:00"/>
    <s v="SANDRA PATRICIA HUERTAS CASTIBLANCO"/>
    <s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
    <d v="2021-02-01T00:00:00"/>
    <d v="2022-01-31T00:00:00"/>
    <n v="12"/>
    <n v="0"/>
    <n v="108000000"/>
    <s v="N/A"/>
    <n v="0"/>
    <x v="0"/>
    <x v="0"/>
  </r>
  <r>
    <s v="SCJ-39-2021"/>
    <d v="2021-02-01T00:00:00"/>
    <s v="CINDY MARIA CUBILLOS RUIZ"/>
    <s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
    <d v="2021-02-01T00:00:00"/>
    <d v="2022-01-31T00:00:00"/>
    <n v="12"/>
    <n v="0"/>
    <n v="113040000"/>
    <s v="N/A"/>
    <n v="0"/>
    <x v="0"/>
    <x v="0"/>
  </r>
  <r>
    <s v="SCJ-40-2021"/>
    <d v="2021-02-01T00:00:00"/>
    <s v="LAURA MILENA PARRA CHAVARRO"/>
    <s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
    <d v="2021-02-01T00:00:00"/>
    <d v="2022-01-31T00:00:00"/>
    <n v="12"/>
    <n v="0"/>
    <n v="41088000"/>
    <s v="N/A"/>
    <n v="0"/>
    <x v="0"/>
    <x v="0"/>
  </r>
  <r>
    <s v="SCJ-41-2021"/>
    <d v="2021-02-01T00:00:00"/>
    <s v="LAURA MARCELA SULEZ GOMEZ"/>
    <s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
    <d v="2021-02-04T00:00:00"/>
    <d v="2022-01-31T00:00:00"/>
    <n v="12"/>
    <n v="0"/>
    <n v="91449600"/>
    <s v="N/A"/>
    <n v="0"/>
    <x v="0"/>
    <x v="0"/>
  </r>
  <r>
    <s v="SCJ-42-2021"/>
    <d v="2021-02-01T00:00:00"/>
    <s v="BRYAN JAVIER DUARTE VILLAMIL"/>
    <s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d v="2021-02-02T00:00:00"/>
    <d v="2021-12-31T00:00:00"/>
    <n v="11"/>
    <n v="0"/>
    <n v="58058000"/>
    <s v="N/A"/>
    <n v="0"/>
    <x v="0"/>
    <x v="0"/>
  </r>
  <r>
    <s v="SCJ-43-2021"/>
    <d v="2021-02-01T00:00:00"/>
    <s v="CELSO JAVIER RAMÍREZ MARTÍNEZ"/>
    <s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
    <d v="2021-02-02T00:00:00"/>
    <d v="2021-12-31T00:00:00"/>
    <n v="11"/>
    <n v="0"/>
    <n v="77000000"/>
    <s v="N/A"/>
    <n v="0"/>
    <x v="0"/>
    <x v="0"/>
  </r>
  <r>
    <s v="SCJ-44-2021"/>
    <d v="2021-02-01T00:00:00"/>
    <s v="ANDREA DEL PILAR PENAGOS GONZÁLEZ"/>
    <s v="PRESTAR LOS SERVICIOS PROFESIONALES PARA APOYAR LAS TAREAS DE DISEÑO, CREACIÓN Y PRODUCCIÓN DE IMAGEN DE PIEZAS COMUNICATIVAS EN LA OFICINA ASESORA DE COMUNICACIONES DE LA SECRETARÍA DISTRITAL DE SEGURIDAD, CONVIVENCIA Y JUSTICIA DE BOGOTÁ"/>
    <d v="2021-02-04T00:00:00"/>
    <d v="2021-12-31T00:00:00"/>
    <n v="11"/>
    <n v="0"/>
    <n v="57200000"/>
    <s v="N/A"/>
    <n v="0"/>
    <x v="0"/>
    <x v="0"/>
  </r>
  <r>
    <s v="SCJ-45-2021"/>
    <d v="2021-02-01T00:00:00"/>
    <s v="NICOLÁS OCHOA MUÑOZ"/>
    <s v="PRESTAR LOS SERVICIOS PROFESIONALES EN LA OFICINA ASESORA DE COMUNICACIONES PARA APOYAR LAS TAREAS RELACIONADAS CON ACCESO A LA JUSTICIA Y TRATO CON LA COMUNIDAD"/>
    <d v="2021-02-02T00:00:00"/>
    <d v="2021-12-31T00:00:00"/>
    <n v="11"/>
    <n v="0"/>
    <n v="42482000"/>
    <s v="N/A"/>
    <n v="0"/>
    <x v="0"/>
    <x v="0"/>
  </r>
  <r>
    <s v="SCJ-46-2021"/>
    <d v="2021-02-01T00:00:00"/>
    <s v="EDWIN ROLANDO SANCHEZ PORRAS"/>
    <s v="PRESTAR LOS SERVICIOS PROFESIONALES A LA DIRECCIÓN TÉCNICA EN LA ESTRUCTURACIÓN, REVISIÓN, Y APOYO JURÍDICO DE LOS ESTUDIOS PREVIOS Y DEMÁS DOCUMENTOS REQUERIDOS DURANTE LA ETAPA PRECONTRACTUAL"/>
    <d v="2021-02-03T00:00:00"/>
    <d v="2021-08-02T00:00:00"/>
    <n v="6"/>
    <n v="0"/>
    <n v="30483000"/>
    <s v="NA"/>
    <n v="0"/>
    <x v="0"/>
    <x v="0"/>
  </r>
  <r>
    <s v="SCJ-47-2021"/>
    <d v="2021-02-01T00:00:00"/>
    <s v="MARIA ANGELICA GONZALEZ MARTINEZ"/>
    <s v="PRESTAR LOS SERVICIOS PROFESIONALES A LA DIRECCIÓN TÉCNICA EN LA ESTRUCTURACIÓN, REVISIÓN, Y APOYO JURÍDICO DE LOS ESTUDIOS PREVIOS Y DEMÁS DOCUMENTOS REQUERIDOS DURANTE LAS ETAPAS PRECONTRACTUALES"/>
    <d v="2021-02-03T00:00:00"/>
    <d v="2021-12-02T00:00:00"/>
    <n v="10"/>
    <n v="0"/>
    <n v="50000000"/>
    <s v="NA"/>
    <n v="0"/>
    <x v="0"/>
    <x v="0"/>
  </r>
  <r>
    <s v="SCJ-48-2021"/>
    <d v="2021-02-01T00:00:00"/>
    <s v="GERMÁN ARTURO PEÑA URIBE"/>
    <s v="PRESTAR SERVICIOS PROFESIONALES PARA GESTIONAR PROCESOS ADMINISTRATIVOS A CARGO DE LA DIRECCIÓN DE OPERACIONES PARA EL FORTALECIMIENTO DE LA SUBSECRETARIA DE INVERSIONES Y FORTALECIMIENTO DE CAPACIDADES OPERATIVAS."/>
    <d v="2021-02-02T00:00:00"/>
    <d v="2021-12-01T00:00:00"/>
    <n v="10"/>
    <n v="0"/>
    <n v="67500000"/>
    <s v="NA"/>
    <n v="0"/>
    <x v="0"/>
    <x v="0"/>
  </r>
  <r>
    <s v="SCJ-49-2021"/>
    <d v="2021-02-01T00:00:00"/>
    <s v="JOHN HENRY POVEDA ZUA"/>
    <s v="PRESTAR LOS SERVICIOS PROFESIONALES A LA DIRECCIÓN TÉCNICA EN LA ELABORACIÓN, SEGUIMIENTO Y REVISIÓN DE LOS ESTUDIOS PREVIOS Y DEMÁS DOCUMENTOS REQUERIDOS DURANTE LAS ETAPAS PRECONTRACTUALES Y CONTRACTUALES A CARGO DE ESTA DEPENDENCIA."/>
    <d v="2021-02-02T00:00:00"/>
    <d v="2021-12-01T00:00:00"/>
    <n v="10"/>
    <n v="0"/>
    <n v="91449000"/>
    <s v="NA"/>
    <n v="0"/>
    <x v="0"/>
    <x v="0"/>
  </r>
  <r>
    <s v="SCJ-50-2021"/>
    <d v="2021-02-01T00:00:00"/>
    <s v="MONICA CRISTINA MUÑOZ FIGUEROA"/>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2T00:00:00"/>
    <d v="2021-05-01T00:00:00"/>
    <n v="3"/>
    <n v="0"/>
    <n v="18984813"/>
    <s v="NA"/>
    <n v="0"/>
    <x v="0"/>
    <x v="0"/>
  </r>
  <r>
    <s v="SCJ-51-2021"/>
    <d v="2021-02-01T00:00:00"/>
    <s v="OSCAR ORLANDO TORO RODRIGUEZ"/>
    <s v="PRESTAR SERVICIOS PROFESIONALES PARA APOYAR LA CONCILIACIÓN, DEPURACIÓN DE_x000a_BASES DE DATOS, ASÍ COMO LA ELABORACIÓN DE INFORMES Y PRESENTACIONES DE LAS_x000a_ACTIVIDADES Y FUNCIONES PROPIAS DE LA DIRECCIÓN FINANCIERA."/>
    <d v="2021-02-02T00:00:00"/>
    <d v="2021-07-31T00:00:00"/>
    <n v="6"/>
    <n v="0"/>
    <n v="28476000"/>
    <s v="N/A"/>
    <n v="0"/>
    <x v="0"/>
    <x v="0"/>
  </r>
  <r>
    <s v="SCJ-52-2021"/>
    <d v="2021-02-01T00:00:00"/>
    <s v="HUGO ALEXANDER LINARES DIAZ"/>
    <s v="PRESTAR LOS SERVICIOS PROFESIONALES PARA APOYAR LAS TAREAS DE PREPRODUCCIÓN, PRODUCCIÓN Y POSPRODUCCIÓN DE PIEZAS AUDIOVISUALES REQUERIDAS POR LA OFICINA ASESORA DE COMUNICACIONES DE LA SECRETARÍA DISTRITAL DE SEGURIDAD, CONVIVENCIA Y JUSTICIA DE BOGOTÁ."/>
    <d v="2021-02-04T00:00:00"/>
    <d v="2021-12-31T00:00:00"/>
    <n v="11"/>
    <n v="0"/>
    <n v="38500000"/>
    <s v="N/A"/>
    <n v="0"/>
    <x v="0"/>
    <x v="0"/>
  </r>
  <r>
    <s v="SCJ-53-2021"/>
    <d v="2021-02-01T00:00:00"/>
    <s v="JORGE ALEJANDRO CORTES GONZALEZ"/>
    <s v="PRESTAR LOS SERVICIOS PROFESIONALES COMO COMMUNITY MANAGER, EN LA OFICINA ASESORA DE COMUNICACIONES PARA APOYAR EL DIRECCIONAMIENTO Y GESTIÓN DE LA COMUNICACIÓN DE LAS REDES SOCIALES DE LA SECRETARIA DISTRITAL DE SEGURIDAD, CONVIVENCIA Y JUSTICIA DE BOGOTÁ"/>
    <d v="2021-02-04T00:00:00"/>
    <d v="2021-12-31T00:00:00"/>
    <n v="11"/>
    <n v="0"/>
    <n v="67067000"/>
    <s v="N/A"/>
    <n v="0"/>
    <x v="0"/>
    <x v="0"/>
  </r>
  <r>
    <s v="SCJ-54-2021"/>
    <d v="2021-02-01T00:00:00"/>
    <s v="DEISY NATALIA VALENCIA GONZÁLEZ,"/>
    <s v="PRESTAR SERVICIOS PROFESIONALES ESPECIALIZADOS PARA APOYAR LA GESTIÓN DE_x000a_PAGO DE LAS OBLIGACIONES ECONÓMICAS A CARGO DE LA SECRETARÍA DISTRITAL DE_x000a_SEGURIDAD, CONVIVENCIA Y JUSTICIA, DESDE EL PUNTO DE VISTA CONTABLE BAJO EL_x000a_NUEVO MARCO NORMATIVO APLICABLE A ENTIDADES DE GOBIERNO - NICSP"/>
    <d v="2021-02-02T00:00:00"/>
    <d v="2022-01-31T00:00:00"/>
    <n v="12"/>
    <n v="0"/>
    <n v="67068000"/>
    <s v="N/A"/>
    <n v="0"/>
    <x v="0"/>
    <x v="0"/>
  </r>
  <r>
    <s v="SCJ-55-2021"/>
    <d v="2021-02-01T00:00:00"/>
    <s v="DIEGO FABIAN APARICIO CASTRO"/>
    <s v="PRESTAR SERVICIOS PROFESIONALES ESPECIALIZADOS EN LOS ASUNTOS DE INDOLE JURÍDICA CORRESPONDIENTES A LA SUBSECRETARÍA DE GESTIÓN INSTITUCIONAL"/>
    <d v="2021-02-02T00:00:00"/>
    <d v="2022-01-31T00:00:00"/>
    <n v="12"/>
    <n v="0"/>
    <n v="109740000"/>
    <s v="N/A"/>
    <n v="0"/>
    <x v="0"/>
    <x v="0"/>
  </r>
  <r>
    <s v="SCJ-56-2021"/>
    <d v="2021-02-02T00:00:00"/>
    <s v="NARAYAN ALEXANDER MARTÍNEZ GALVIS"/>
    <s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
    <d v="2021-02-04T00:00:00"/>
    <d v="2021-12-31T00:00:00"/>
    <n v="11"/>
    <n v="0"/>
    <n v="32527000"/>
    <s v="N/A"/>
    <n v="0"/>
    <x v="0"/>
    <x v="0"/>
  </r>
  <r>
    <s v="SCJ-57-2021"/>
    <d v="2021-02-02T00:00:00"/>
    <s v="JULIA ELENA PAREJA BADILLO"/>
    <s v="PRESTAR SERVICIOS PROFESIONALES PARA APOYAR LAS ACTIVIDADES PRESUPUESTALES A CARGO DE LA DIRECCIÓN FINANCIERA DE LA SDSCJ. "/>
    <d v="2021-02-04T00:00:00"/>
    <d v="2022-01-31T00:00:00"/>
    <n v="12"/>
    <n v="0"/>
    <n v="65340000"/>
    <s v="N/A"/>
    <n v="0"/>
    <x v="0"/>
    <x v="0"/>
  </r>
  <r>
    <s v="SCJ-58-2021"/>
    <d v="2021-02-02T00:00:00"/>
    <s v="REYES JAVIER CORREA "/>
    <s v="ARRENDAMIENTO DE UN INMUEBLE PARA LA ADECUADA IMPLEMENTACIÓN DE LA CASA DE JUSTICIA DE SUBA"/>
    <d v="2021-02-02T00:00:00"/>
    <d v="2022-02-01T00:00:00"/>
    <n v="12"/>
    <n v="0"/>
    <n v="487532904"/>
    <s v="NA"/>
    <n v="0"/>
    <x v="0"/>
    <x v="0"/>
  </r>
  <r>
    <s v="SCJ-59-2021"/>
    <d v="2021-02-02T00:00:00"/>
    <s v="OMAR  RANGEL SALAMANCA"/>
    <s v="ARRENDAMIENTO DE UN INMUEBLE PARA LA ADECUADA IMPLEMENTACIÓN DE LA CASA DE JUSTICIA DE SUBA 2"/>
    <d v="2021-02-02T00:00:00"/>
    <d v="2022-02-01T00:00:00"/>
    <n v="12"/>
    <n v="0"/>
    <n v="455631432"/>
    <s v="NA"/>
    <n v="0"/>
    <x v="0"/>
    <x v="0"/>
  </r>
  <r>
    <s v="SCJ-60-2021"/>
    <d v="2021-02-02T00:00:00"/>
    <s v="MOTOROLA SOLUTIONS COLOMBIA LTDA."/>
    <s v="PRESTAR EL SERVICIO DE ADMINISTRACIÓN, SOPORTE TÉCNICO, MANTENIMIENTO PREVENTIVO Y MANTENIMIENTO CORRECTIVO PARA EL SISTEMA DE RADIO TRONCALIZADO ASTRO 25 IP AL SERVICIO DE LAS AGENCIAS DE SEGURIDAD Y EMERGENCIAS DE BOGOTÁ."/>
    <d v="2021-02-09T00:00:00"/>
    <d v="2022-02-08T00:00:00"/>
    <n v="12"/>
    <n v="0"/>
    <n v="3453926831"/>
    <s v="NA"/>
    <n v="0"/>
    <x v="0"/>
    <x v="0"/>
  </r>
  <r>
    <s v="SCJ-61-2021"/>
    <d v="2021-02-02T00:00:00"/>
    <s v="CERTICÁMARA S.A."/>
    <s v="ADQUISICIÓN DE CERTIFICADOS PARA FIRMA DIGITAL QUE PERMITAN LA GESTIÓN DE PAGOS DE LA ENTIDAD Y LA PRESENTACIÓN DE CUENTA ANTE LA CONTRALORÍA DE BOGOTÁ D.C., EN EL SISTEMA SIVICO"/>
    <d v="2021-02-04T00:00:00"/>
    <d v="2022-01-03T00:00:00"/>
    <n v="11"/>
    <n v="0"/>
    <n v="714000"/>
    <s v="N/A"/>
    <n v="0"/>
    <x v="2"/>
    <x v="0"/>
  </r>
  <r>
    <s v="SCJ-62-2021"/>
    <d v="2021-02-02T00:00:00"/>
    <s v="LINA PAOLA ROZO TAUTIVA"/>
    <s v="PRESTAR LOS SERVICIOS DE APOYO A LA GESTIÓN DE LA OFICINA ASESORA DE COMUNICACIONES DE LA SECRETARÍA DISTRITAL DE SEGURIDAD, CONVIVENCIA Y JUSTICIA DE BOGOTÁ, EN LOS ASUNTOS RELACIONADOS CON FOTOGRAFÍA E IMAGEN DIGITAL."/>
    <d v="2021-02-04T00:00:00"/>
    <d v="2021-12-31T00:00:00"/>
    <n v="11"/>
    <n v="0"/>
    <n v="34661000"/>
    <s v="N/A"/>
    <n v="0"/>
    <x v="0"/>
    <x v="0"/>
  </r>
  <r>
    <s v="SCJ-63-2021"/>
    <d v="2021-02-02T00:00:00"/>
    <s v="MARISOL VEIRA ROJAS"/>
    <s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
    <d v="2021-02-04T00:00:00"/>
    <d v="2021-12-31T00:00:00"/>
    <n v="11"/>
    <n v="0"/>
    <n v="99000000"/>
    <s v="N/A"/>
    <n v="0"/>
    <x v="0"/>
    <x v="0"/>
  </r>
  <r>
    <s v="SCJ-64-2021"/>
    <d v="2021-02-02T00:00:00"/>
    <s v="FREDDY ABELARDO FORERO GOMEZ"/>
    <s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
    <d v="2021-02-04T00:00:00"/>
    <d v="2021-12-31T00:00:00"/>
    <n v="11"/>
    <n v="0"/>
    <n v="201363107"/>
    <s v="N/A"/>
    <n v="0"/>
    <x v="0"/>
    <x v="0"/>
  </r>
  <r>
    <s v="SCJ-65-2021"/>
    <d v="2021-02-03T00:00:00"/>
    <s v="JUAN AGUSTÍN GUTIÉRREZ GUAQUETA"/>
    <s v="PRESTAR SERVICIOS PROFESIONALES EN LA OFICINA DE CONTROL INTERNO COMO PROFESIONAL EN INGENIERÍA DE_x000a_SISTEMAS PARA ADELANTAR EVALUACIÓN A LOS SISTEMAS DE INFORMACIÓN, PLATAFORMAS TECNOLÓGICAS Y_x000a_SEGUIMIENTO A LOS PLANES, PROYECTOS Y PROGRAMAS EJECUTADOS POR LA SDSCJ, LO ANTERIOR EN EL MARCO DE_x000a_LA EVALUACIÓN INDEPENDIENTE QUE REALIZA LA OFICINA A TRAVÉS DE LAS AUDITORÍAS INTERNAS DE GESTIÓN,_x000a_SEGUIMIENTO E INFORMES DE LEY."/>
    <d v="2021-02-04T00:00:00"/>
    <d v="2021-12-31T00:00:00"/>
    <n v="11"/>
    <n v="0"/>
    <n v="83828250"/>
    <s v="N/A"/>
    <n v="0"/>
    <x v="0"/>
    <x v="0"/>
  </r>
  <r>
    <s v="SCJ-66-2021"/>
    <d v="2021-02-03T00:00:00"/>
    <s v="EDGAR MAURICIO GUEVARA RODRÍGUEZ"/>
    <s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d v="2021-02-04T00:00:00"/>
    <d v="2021-07-31T00:00:00"/>
    <n v="6"/>
    <n v="0"/>
    <n v="45724500"/>
    <s v="N/A"/>
    <n v="0"/>
    <x v="0"/>
    <x v="0"/>
  </r>
  <r>
    <s v="SCJ-67-2021"/>
    <d v="2021-02-03T00:00:00"/>
    <s v="IRNELULA LIZARAZO CACERES"/>
    <s v="PRESTAR LOS SERVICIOS PROFESIONALES PARA APOYAR A LA OFICINA DE CONTROL DISCIPLINARIO INTERNO DE LA SECRETARIA DISTRITAL DE SEGURIDAD, CONVIVENCIA Y JUSTICIA EN LA SUSTANCIACIÓN DE LOS PROCESOS DISCIPLINARIOS EN PRIMERA INSTANCIA"/>
    <d v="2021-02-04T00:00:00"/>
    <d v="2021-12-31T00:00:00"/>
    <n v="11"/>
    <n v="0"/>
    <n v="89056000"/>
    <s v="N/A"/>
    <n v="0"/>
    <x v="0"/>
    <x v="0"/>
  </r>
  <r>
    <s v="SCJ-68-2021"/>
    <d v="2021-02-03T00:00:00"/>
    <s v="YENNY ERICA MONTERO CHAVES"/>
    <s v="PRESTAR SERVICIOS PROFESIONALES PARA APOYAR LAS GESTIONES ADMINISTRATIVAS,_x000a_PRESUPUESTALES Y ECONÓMICAS QUE ADELANTE LA DIRECCIÓN FINANCIERA DE LA_x000a_SECRETARÍA DE SEGURIDAD, CONVIVENCIA Y JUSTICIA."/>
    <d v="2021-02-05T00:00:00"/>
    <d v="2022-01-31T00:00:00"/>
    <n v="12"/>
    <n v="0"/>
    <n v="82380000"/>
    <s v="N/A"/>
    <n v="0"/>
    <x v="0"/>
    <x v="0"/>
  </r>
  <r>
    <s v="SCJ-69-2021"/>
    <d v="2021-02-03T00:00:00"/>
    <s v="MARIO ALBERTO ORTIZ BARRAGÁN"/>
    <s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
    <d v="2021-02-08T00:00:00"/>
    <d v="2022-01-31T00:00:00"/>
    <n v="12"/>
    <n v="0"/>
    <n v="95107200"/>
    <s v="N/A"/>
    <n v="0"/>
    <x v="0"/>
    <x v="0"/>
  </r>
  <r>
    <s v="SCJ-70-2021"/>
    <d v="2021-02-03T00:00:00"/>
    <s v="CARLA ESTEFANIA POVEDA GUTIERR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3T00:00:00"/>
    <d v="2021-12-02T00:00:00"/>
    <n v="10"/>
    <n v="0"/>
    <n v="87500000"/>
    <s v="NA"/>
    <n v="0"/>
    <x v="0"/>
    <x v="0"/>
  </r>
  <r>
    <s v="SCJ-71-2021"/>
    <d v="2021-02-03T00:00:00"/>
    <s v="HAIDY YANIRA FRANCO SALAZAR"/>
    <s v="PRESTAR SERVICIOS PROFESIONALES JURÍDICOS EN LAS ETAPAS PRECONTRACTUAL, CONTRACTUAL Y POSTCONTRACTUAL DE LOS PROCESOS DE SELECCIÓN ADELANTADOS POR LA DIRECCIÓN DE OPERACIONES DE LA SUBSECRETARÍA DE INVERSIONES Y FORTALECIMIENTO DE LAS CAPACIDADES OPERATIVAS."/>
    <d v="2021-02-03T00:00:00"/>
    <d v="2021-12-02T00:00:00"/>
    <n v="10"/>
    <n v="0"/>
    <n v="72500000"/>
    <s v="NA"/>
    <n v="0"/>
    <x v="0"/>
    <x v="0"/>
  </r>
  <r>
    <s v="SCJ-72-2021"/>
    <d v="2021-02-03T00:00:00"/>
    <s v="RICARDO DIAZ CIFUENTES"/>
    <s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
    <d v="2021-02-04T00:00:00"/>
    <d v="2021-12-03T00:00:00"/>
    <n v="10"/>
    <n v="0"/>
    <n v="53642970"/>
    <s v="NA"/>
    <n v="0"/>
    <x v="0"/>
    <x v="0"/>
  </r>
  <r>
    <s v="SCJ-73-2021"/>
    <d v="2021-02-03T00:00:00"/>
    <s v="FERNANDO REINOSO GUERRA"/>
    <s v="PRESTAR SERVICIOS PROFESIONALES A LA DIRECCIÓN TÉCNICA DE LA SUBSECRETARÍA DE INVERSIONES Y FORTALECIMIENTO DE CAPACIDADES OPERATIVAS EN LA ESTRUCTURACIÓN DE ESTUDIOS PREVIOS Y LAS DEMÁS ETAPAS PRECONTRACTUALES"/>
    <d v="2021-02-04T00:00:00"/>
    <d v="2021-12-03T00:00:00"/>
    <n v="10"/>
    <n v="0"/>
    <n v="71127000"/>
    <s v="NA"/>
    <n v="0"/>
    <x v="0"/>
    <x v="0"/>
  </r>
  <r>
    <s v="SCJ-74-2021"/>
    <d v="2021-02-03T00:00:00"/>
    <s v="CLAUDIA XIMENA HORMAZA LOZANO"/>
    <s v="PRESTAR LOS SERVICIOS PROFESIONALES EN LA DEFINICIÓN, EJECUCIÓN Y SEGUIMIENTO DE LOS LINEAMIENTOS DE ATENCIÓN Y SERVICIO AL CIUDADANO, EN CUMPLIMIENTO DE LAS FUNCIONES DE LA SUBSECRETARIA DE GESTIÓN INSTITUCIONAL"/>
    <d v="2021-02-08T00:00:00"/>
    <d v="2022-01-31T00:00:00"/>
    <n v="12"/>
    <n v="0"/>
    <n v="101256000"/>
    <s v="N/A"/>
    <n v="0"/>
    <x v="0"/>
    <x v="0"/>
  </r>
  <r>
    <s v="SCJ-75-2021"/>
    <d v="2021-02-03T00:00:00"/>
    <s v="DAYRA MARCELA ALDANA DIAZ"/>
    <s v="PRESTAR SERVICIOS PROFESIONALES ESPECIALIZADOS PARA APOYAR LA PLANIFICACIÓN_x000a_Y ESTRUCTURACIÓN CORRESPONDIENTE A LA EJECUCIÓN Y EL SEGUIMIENTO A LAS_x000a_ACTIVIDADES INHERENTES AL CICLO PRESUPUESTAL, CONTABLE Y DE PAGOS DE LA_x000a_ENTIDAD."/>
    <d v="2021-02-05T00:00:00"/>
    <d v="2021-07-31T00:00:00"/>
    <n v="6"/>
    <n v="0"/>
    <n v="73158000"/>
    <s v="N/A"/>
    <n v="0"/>
    <x v="0"/>
    <x v="0"/>
  </r>
  <r>
    <s v="SCJ-76-2021"/>
    <d v="2021-02-03T00:00:00"/>
    <s v="RUBY MARISOL RUEDA FORERO"/>
    <s v="PRESTAR  SERVICIOS  PROFESIONALES  EN  EL  SEGUIMIENTO  A  LA  EJECUCIÓN  DE  LOS PROCESOS  Y  ACTIVIDADES  DE MANTENIMIENTO Y MEJORAS FÍSICAS A CARGO DE LA DIRECCIÓN DE RECURSOS FÍSICOS Y GESTIÓN DOCUMENTAL DE LA SECRETARÍA DE SEGURIDAD, CONVIVENCIA Y JUSTICIA."/>
    <d v="2021-02-04T00:00:00"/>
    <d v="2022-01-31T00:00:00"/>
    <n v="12"/>
    <n v="0"/>
    <n v="78216000"/>
    <s v="N/A"/>
    <n v="0"/>
    <x v="0"/>
    <x v="0"/>
  </r>
  <r>
    <s v="SCJ-77-2021"/>
    <d v="2021-02-03T00:00:00"/>
    <s v="ALEXANDER GONZALEZ CARDENAS"/>
    <s v="PRESTAR SERVICIOS PROFESIONALES A LA SUBSECRETARÍA DE GESTIÓN INSTITUCIONAL EN LOS ASUNTOS CORRESPONDIENTES AL FONDO DE VIGILANCIA Y SEGURIDAD DE BOGOTÁ D.C., HOY LIQUIDADO."/>
    <d v="2021-02-08T00:00:00"/>
    <d v="2022-01-31T00:00:00"/>
    <n v="12"/>
    <n v="0"/>
    <n v="113904000"/>
    <s v="N/A"/>
    <n v="0"/>
    <x v="0"/>
    <x v="0"/>
  </r>
  <r>
    <s v="SCJ-78-2021"/>
    <d v="2021-02-03T00:00:00"/>
    <s v="DIANA MARCELA FLECHAS RUIZ"/>
    <s v="PRESTAR SUS SERVICIOS PROFESIONALES PARA APOYAR AL JEFE DE LA OFICINA DE ANÁLISIS DE INFORMACIÓN Y ESTUDIOS ESTRATÉGICOS EN LAS TAREAS PROPIAS DE LA GESTIÓN ADMINISTRATIVA DE ACUERDO CON LOS DIFERENTES PROCESOS DE LA ENTIDAD."/>
    <d v="2021-02-08T00:00:00"/>
    <d v="2021-05-07T00:00:00"/>
    <n v="3"/>
    <n v="0"/>
    <n v="18035700"/>
    <s v="N/A"/>
    <n v="0"/>
    <x v="0"/>
    <x v="0"/>
  </r>
  <r>
    <s v="SCJ-79-2021"/>
    <d v="2021-02-03T00:00:00"/>
    <s v="FELIPE ANTONIO CARO MONCAYO"/>
    <s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
    <d v="2021-02-05T00:00:00"/>
    <d v="2021-12-31T00:00:00"/>
    <n v="11"/>
    <n v="0"/>
    <n v="83831000"/>
    <s v="N/A"/>
    <n v="0"/>
    <x v="0"/>
    <x v="0"/>
  </r>
  <r>
    <s v="SCJ-80-2021"/>
    <d v="2021-02-04T00:00:00"/>
    <s v="MICHELLE VARGAS GARCES"/>
    <s v="PRESTAR LOS SERVICIOS PROFESIONALES APOYANDO LA IMPLEMENTACIÓN,_x000a_SOSTENIBILIDAD, SEGUIMIENTO Y MEJORA DE LA ATENCIÓN Y SERVICIO AL CIUDADANO DE_x000a_LA SECRETARÍA DISTRITAL DE SEGURIDAD, CONVIVENCIA Y JUSTICIA"/>
    <d v="2021-02-08T00:00:00"/>
    <d v="2022-01-31T00:00:00"/>
    <n v="12"/>
    <n v="0"/>
    <n v="45612000"/>
    <s v="N/A"/>
    <n v="0"/>
    <x v="0"/>
    <x v="0"/>
  </r>
  <r>
    <s v="SCJ-81-2021"/>
    <d v="2021-02-04T00:00:00"/>
    <s v="WENDY BOLENA MOLANO CARDONA"/>
    <s v="PRESTAR LOS SERVICIOS PROFESIONALES PARA APOYAR EL DESARROLLO, EL_x000a_SEGUIMIENTO Y LA EVALUACIÓN DE LOS OBJETIVOS Y LAS FUNCIONES RELACIONADAS CON_x000a_LA ATENCIÓN Y EL SERVICIO AL CIUDADANO, DE CONFORMIDAD CON LA NORMATIVIDAD_x000a_VIGENTE."/>
    <d v="2021-02-08T00:00:00"/>
    <d v="2022-01-31T00:00:00"/>
    <n v="12"/>
    <n v="0"/>
    <n v="45612000"/>
    <s v="N/A"/>
    <n v="0"/>
    <x v="0"/>
    <x v="0"/>
  </r>
  <r>
    <s v="SCJ-82-2021"/>
    <d v="2021-02-04T00:00:00"/>
    <s v="MARTHA ELENA MONTILLA PEREZ"/>
    <s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
    <d v="2021-02-08T00:00:00"/>
    <d v="2022-01-31T00:00:00"/>
    <n v="12"/>
    <n v="0"/>
    <n v="34356000"/>
    <s v="N/A"/>
    <n v="0"/>
    <x v="0"/>
    <x v="0"/>
  </r>
  <r>
    <s v="SCJ-83-2021"/>
    <d v="2021-02-04T00:00:00"/>
    <s v="CARMEN ELISA NEIRA PEÑA"/>
    <s v="PRESTAR SERVICIOS PROFESIONALES A LA SUBSECRETARÍA DE GESTIÓN INSTITUCIONAL,_x000a_REALIZANDO EL APOYO EN LA IMPLEMENTACIÓN Y MEJORA DE LOS LINEAMIENTOS PARA LA_x000a_ATENCIÓN Y SERVICIO AL CIUDADANO ESTABLECIDOS EN LA SECRETARÍA DE SEGURIDAD,_x000a_CONVIVENCIA Y JUSTICIA."/>
    <d v="2021-02-08T00:00:00"/>
    <d v="2022-01-31T00:00:00"/>
    <n v="12"/>
    <n v="0"/>
    <n v="41100000"/>
    <s v="N/A"/>
    <n v="0"/>
    <x v="0"/>
    <x v="0"/>
  </r>
  <r>
    <s v="SCJ-84-2021"/>
    <d v="2021-02-04T00:00:00"/>
    <s v="SALMA VIVIANA MARTINEZ MEJIA"/>
    <s v="PRESTAR SERVICIOS DE APOYO A LA GESTIÓN ADMINISTRATIVA Y OPERATIVA DE LA DIRECCIÓN DE OPERACIONES DE LA SUBSECRETARÍA DE INVERSIONES PARA EL FORTALECIMIENTO DE LAS CAPACIDADES OPERATIVAS"/>
    <d v="2021-02-04T00:00:00"/>
    <d v="2021-12-03T00:00:00"/>
    <n v="10"/>
    <n v="0"/>
    <n v="28635430"/>
    <s v="NA"/>
    <n v="0"/>
    <x v="0"/>
    <x v="0"/>
  </r>
  <r>
    <s v="SCJ-85-2021"/>
    <d v="2021-02-04T00:00:00"/>
    <s v="CAMILO ORLANDO BEJARANO LÓPEZ"/>
    <s v="PRESTAR SERVICIOS PROFESIONALES EN LA ESTRUCTURACIÓN, ACTUALIZACIÓN, FORTALECIMIENTO Y SEGUIMIENTO DE LOS PROCESOS, PROCEDIMIENTOS Y ASUNTOS A CARGO DE LA DIRECCIÓN DE RECURSOS FÍSICOS Y GESTIÓN DOCUMENTAL DE LA SECRETARÍA DE SEGURIDAD, CONVIVENCIA Y JUSTICIA"/>
    <d v="2021-02-08T00:00:00"/>
    <d v="2022-01-31T00:00:00"/>
    <n v="11.933333333333334"/>
    <n v="0"/>
    <n v="113271200"/>
    <s v="N/A"/>
    <n v="0"/>
    <x v="0"/>
    <x v="0"/>
  </r>
  <r>
    <s v="SCJ-86-2021"/>
    <d v="2021-02-04T00:00:00"/>
    <s v="LISETH JANIRE SALINAS GALINDO"/>
    <s v="PRESTAR SERVICIOS PROFESIONALES PARA APOYAR LA ACTUALIZACIÓN DEL MANUAL_x000a_OPERATIVO DE POLÍTICAS CONTABLES, PROCESOS Y PROCEDIMIENTOS EN MATERIA_x000a_CONTABLE Y FINANCIERA CONFORME A LAS MODIFICACIONES REALIZADAS POR LA_x000a_CONTADURÍA GENERAL DE LA NACIÓN – CGN AL NUEVO MARCO NORMATIVO CONTABLE Y_x000a_DIRECTRICES IMPARTIDAS POR LA DIRECCIÓN DISTRITAL DE CONTABILIDAD APLICADO EN_x000a_LA SECRETARIA DISTRITAL DE SEGURIDAD, CONVIVENCIA Y JUSTICIA – SDSCJ."/>
    <d v="2021-02-08T00:00:00"/>
    <d v="2022-01-31T00:00:00"/>
    <n v="12"/>
    <n v="0"/>
    <n v="90000000"/>
    <s v="N/A"/>
    <n v="0"/>
    <x v="0"/>
    <x v="0"/>
  </r>
  <r>
    <s v="SCJ-87-2021"/>
    <d v="2021-02-04T00:00:00"/>
    <s v="DIANA MARCELA MONTAÑA BARON"/>
    <s v="PRESTAR SERVICIOS PROFESIONALES EN LA OFICINA DE CONTROL INTERNO DE LA SECRETARÍA DISTRITAL DE SEGURIDAD, CONVIVENCIA Y JUSTICIA, APOYANDO LA EVALUACIÓN INDEPENDIENTE A LA GESTIÓN DE LA ENTIDAD, ESPECIALMENTE EN TEMAS CONTABLES."/>
    <d v="2021-02-08T00:00:00"/>
    <d v="2021-12-31T00:00:00"/>
    <n v="11"/>
    <n v="0"/>
    <n v="100593900"/>
    <s v="N/A"/>
    <n v="0"/>
    <x v="0"/>
    <x v="0"/>
  </r>
  <r>
    <s v="SCJ-88-2021"/>
    <d v="2021-02-04T00:00:00"/>
    <s v="BRENDA MELISSA PEREZ BARRETO"/>
    <s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
    <d v="2021-02-08T00:00:00"/>
    <d v="2021-12-31T00:00:00"/>
    <n v="11"/>
    <n v="0"/>
    <n v="83828250"/>
    <s v="N/A"/>
    <n v="0"/>
    <x v="0"/>
    <x v="0"/>
  </r>
  <r>
    <s v="SCJ-89-2021"/>
    <d v="2021-02-04T00:00:00"/>
    <s v="DIANA CATHERINE KURMEN ORTEGA"/>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0-2021"/>
    <d v="2021-02-04T00:00:00"/>
    <s v="OLGA LUCIA VARON NUÑEZ"/>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2-2021"/>
    <d v="2021-02-04T00:00:00"/>
    <s v="SADY SOFIA MORENO MUNEVAR"/>
    <s v="PRESTAR SERVICIOS PROFESIONALES AL CENTRO COMANDO, CONTROL, COMUNICACIONES Y CÓMPUTO- C4 PARA APOYAR LOS PROCESOS DE CAPACITACIÓN Y ENTRENAMIENTO AL PERSONAL DE LA LÍNEA DE EMERGENCIAS 123 Y LAS AGENCIAS QUE HACEN PARTE DEL C-4"/>
    <d v="2021-02-05T00:00:00"/>
    <d v="2022-01-19T00:00:00"/>
    <n v="11.5"/>
    <n v="0"/>
    <n v="79692723"/>
    <s v="NA"/>
    <n v="0"/>
    <x v="0"/>
    <x v="0"/>
  </r>
  <r>
    <s v="SCJ-93-2021"/>
    <d v="2021-02-04T00:00:00"/>
    <s v="HINGRID JULIE CONTRERAS BENAVIDES"/>
    <s v="PRESTAR SERVICIOS PROFESIONALES PARA APOYAR A LA DIRECCIÓN FINANCIERA DE LA_x000a_SDSCJ EN LA GESTIÓN DEL PAC DE LA ENTIDAD Y EN LA LIQUIDACIÓN DE CUENTAS DE LAS_x000a_OBLIGACIONES ECONÓMICAS A CARGO DE LA ENTIDAD."/>
    <d v="2021-02-08T00:00:00"/>
    <d v="2021-07-31T00:00:00"/>
    <n v="6"/>
    <n v="0"/>
    <n v="30486000"/>
    <s v="N/A"/>
    <n v="0"/>
    <x v="0"/>
    <x v="0"/>
  </r>
  <r>
    <s v="SCJ-94-2021"/>
    <d v="2021-02-05T00:00:00"/>
    <s v="LUIS EDUARDO MURCIA GONZÁLEZ"/>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5-2021"/>
    <d v="2021-02-05T00:00:00"/>
    <s v="EDGAR PINZON ARDILA"/>
    <s v="PRESTAR SERVICIOS DE APOYO A LA GESTIÓN DE RECONOCIMIENTO, DEPURACIÓN Y ANÁLISIS DEL INVENTARIO DE BIENES A CARGO DE LA SECRETARÍA DISTRITAL DE SEGURIDAD, CONVIVENCIA Y JUSTICIA."/>
    <d v="2021-02-09T00:00:00"/>
    <d v="2021-12-31T00:00:00"/>
    <n v="11"/>
    <n v="0"/>
    <n v="26587000"/>
    <s v="N/A"/>
    <n v="0"/>
    <x v="0"/>
    <x v="0"/>
  </r>
  <r>
    <s v="SCJ-96-2021"/>
    <d v="2021-02-05T00:00:00"/>
    <s v="JESSICA PAOLA SALINAS BELTRAN"/>
    <s v="PRESTAR SERVICIOS DE APOYO A LA GESTIÓN DE RECONOCIMIENTO, DEPURACIÓN Y ANÁLISIS DEL INVENTARIO DE BIENES A CARGO DE LA SECRETARÍA DISTRITAL DE SEGURIDAD, CONVIVENCIA Y JUSTICIA."/>
    <d v="2021-02-09T00:00:00"/>
    <d v="2021-12-31T00:00:00"/>
    <n v="11"/>
    <n v="0"/>
    <n v="26587000"/>
    <s v="N/A"/>
    <n v="0"/>
    <x v="0"/>
    <x v="0"/>
  </r>
  <r>
    <s v="SCJ-97-2021"/>
    <d v="2021-02-05T00:00:00"/>
    <s v="NATALIA PATRICIA GONZALEZ SANCHEZ"/>
    <s v="PRESTAR SERVICIOS DE APOYO A LA GESTIÓN DE RECONOCIMIENTO, DEPURACIÓN Y ANÁLISIS DEL INVENTARIO DE BIENES A CARGO DE LA SECRETARÍA DISTRITAL DE SEGURIDAD, CONVIVENCIA Y JUSTICIA."/>
    <d v="2021-02-09T00:00:00"/>
    <d v="2021-12-31T00:00:00"/>
    <n v="11"/>
    <n v="0"/>
    <n v="26587000"/>
    <s v="N/A"/>
    <n v="0"/>
    <x v="0"/>
    <x v="0"/>
  </r>
  <r>
    <s v="SCJ-98-2021"/>
    <d v="2021-02-05T00:00:00"/>
    <s v="JHON MANUEL CRUZ GARCÍ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9-2021"/>
    <d v="2021-02-05T00:00:00"/>
    <s v="GERMÁN RICARDO BERNAL PINED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0-2021"/>
    <d v="2021-02-05T00:00:00"/>
    <s v="ALEXANDER GAITÁN BERNAL"/>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1-2021"/>
    <d v="2021-02-05T00:00:00"/>
    <s v="DIEGO MAURICIO DUARTE RINCON"/>
    <s v="PRESTAR SERVICIOS PROFESIONALES A LA SUBSECRETARÍA DE ACCESO A LA JUSTICIA PARA APOYAR EN ASUNTOS DE GESTIÓN, DESARROLLO Y SEGUIMIENTO DE ACCIONES Y PROYECTOS QUE PERMITAN EL MEJORAMIENTO DE LA IMPLEMENTACIÓN DE PROGRAMAS CONTENIDOS EN EL PLAN DE DESARROLLO"/>
    <d v="2021-02-09T00:00:00"/>
    <d v="2022-01-31T00:00:00"/>
    <n v="12"/>
    <n v="0"/>
    <n v="121932000"/>
    <s v="N/A"/>
    <n v="0"/>
    <x v="0"/>
    <x v="0"/>
  </r>
  <r>
    <s v="SCJ-102-2021"/>
    <d v="2021-02-05T00:00:00"/>
    <s v="RUBEN DARIO CRUZ AVIL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3-2021"/>
    <d v="2021-02-05T00:00:00"/>
    <s v="VIRGILIO CASTELLANOS PAEZ"/>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4-2021"/>
    <d v="2021-02-05T00:00:00"/>
    <s v="MIGUEL ÁNGEL NIÑO CÁRDENAS"/>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5-2021"/>
    <d v="2021-02-05T00:00:00"/>
    <s v="CARLON ALBERTO TOVAR CONTRERAS"/>
    <s v="PRESTAR SERVICIOS PROFESIONALES ESPECIALIZADOS EN LOS ASUNTOS FINANCIEROS,_x000a_ECONÓMICOS Y ADMINISTRATIVOS A CARGO DE LA SUBSECRETARÍA DE GESTIÓN_x000a_INSTITUCIONAL DE LA SECRETARÍA DISTRITAL DE SEGURIDAD, CONVIVENCIA Y JUSTICIA."/>
    <d v="2021-02-08T00:00:00"/>
    <d v="2022-01-31T00:00:00"/>
    <n v="12"/>
    <n v="0"/>
    <n v="134124000"/>
    <s v="N/A"/>
    <n v="0"/>
    <x v="0"/>
    <x v="0"/>
  </r>
  <r>
    <s v="SCJ-106-2021"/>
    <d v="2021-02-05T00:00:00"/>
    <s v="JOSE ANTONIO ARIAS ARIAS"/>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7-2021"/>
    <d v="2021-02-05T00:00:00"/>
    <s v="MANUEL DEL CRISTO MIRANDA PATERNIN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8-2021"/>
    <d v="2021-02-05T00:00:00"/>
    <s v="JAIME HUMBERTO MARTINEZ LOZANO"/>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9-2021"/>
    <d v="2021-02-05T00:00:00"/>
    <s v="BRICEYDA SANABRIA GUERRA"/>
    <s v="PRESTAR SERVICIOS DE APOYO A LA GESTIÓN DOCUMENTAL Y A LAS FUNCIONES DE LA SUBSECRETARÍA DE GESTIÓN INSTITUCIONAL, RELACIONADAS CON LA ATENCIÓN AL SERVICIO A LA CIUDADANÍA."/>
    <d v="2021-02-09T00:00:00"/>
    <d v="2022-01-31T00:00:00"/>
    <n v="12"/>
    <n v="0"/>
    <n v="33036000"/>
    <s v="N/A"/>
    <n v="0"/>
    <x v="0"/>
    <x v="0"/>
  </r>
  <r>
    <s v="SCJ-110-2021"/>
    <d v="2021-02-05T00:00:00"/>
    <s v="ANDREA DEL PILAR MALDONADO RAMÍREZ"/>
    <s v="PRESTAR SERVICIOS PROFESIONALES A LA SUBSECRETARÍA DE ACCESO A LA JUSTICIA PARA APOYAR EN ASUNTOS DE GESTIÓN, DESARROLLO Y SEGUIMIENTO DE ACCIONES Y PROYECTOS QUE PERMITAN EL MEJORAMIENTO DE LA IMPLEMENTACIÓN DE PROGRAMAS CONTENIDOS EN EL PLAN DE DESARROLLO"/>
    <d v="2021-02-08T00:00:00"/>
    <d v="2022-01-31T00:00:00"/>
    <n v="12"/>
    <n v="0"/>
    <n v="128028600"/>
    <s v="N/A"/>
    <n v="0"/>
    <x v="0"/>
    <x v="0"/>
  </r>
  <r>
    <s v="SCJ-111-2021"/>
    <d v="2021-02-05T00:00:00"/>
    <s v="JUAN PAULO MUÑOZ JIEMENEZ"/>
    <s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
    <d v="2021-02-09T00:00:00"/>
    <d v="2021-12-31T00:00:00"/>
    <n v="11"/>
    <n v="0"/>
    <n v="89416800"/>
    <s v="N/A"/>
    <n v="0"/>
    <x v="0"/>
    <x v="0"/>
  </r>
  <r>
    <s v="SCJ-112-2021"/>
    <d v="2021-02-05T00:00:00"/>
    <s v="GLORIA MARLEN BRAVO GUAQUETA"/>
    <s v="PRESTAR SUS SERVICIOS PROFESIONALES EN LA DIRECCIÓN DE GESTIÓN HUMANA EN LOS TEMAS ASOCIADOS CON EL MÓDULO LLAMADO SISTEMA DE INFORMACIÓN PARA LA PLANEACIÓN Y GESTIÓN DEL EMPLEO EN EL MARCO DEL PROGRAMA DE TALENTO HUMANO &quot;EN UNA ORGANIZACIÓN SALUDABLE” Y DEMÁS TEMAS RELACIONADOS"/>
    <d v="2021-02-09T00:00:00"/>
    <d v="2021-12-31T00:00:00"/>
    <n v="11"/>
    <n v="0"/>
    <n v="113762000"/>
    <s v="N/A"/>
    <n v="0"/>
    <x v="0"/>
    <x v="0"/>
  </r>
  <r>
    <s v="SCJ-113-2021"/>
    <d v="2021-02-05T00:00:00"/>
    <s v="ANA YANETH SUÁREZ TORRES"/>
    <s v="PRESTAR SERVICIOS PROFESIONALES COMO ABOGADO ESPECIALIZADO PARA LA SUBSECRETARÍA DE ACCESO A LA JUSTICIA QUE APOYE LA GESTIÓN DE PROCESOS CONTRACTUALES EN TODAS Y CADA UNA DE SUS ETAPAS"/>
    <d v="2021-02-09T00:00:00"/>
    <d v="2022-01-31T00:00:00"/>
    <n v="12"/>
    <n v="0"/>
    <n v="144000000"/>
    <s v="N/A"/>
    <n v="0"/>
    <x v="0"/>
    <x v="0"/>
  </r>
  <r>
    <s v="SCJ-114-2021"/>
    <d v="2021-02-05T00:00:00"/>
    <s v="JENNIFER LÓPEZ ALVAREZ"/>
    <s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
    <d v="2021-02-09T00:00:00"/>
    <d v="2022-01-31T00:00:00"/>
    <n v="11.966666666666667"/>
    <n v="0"/>
    <n v="34284500"/>
    <s v="N/A"/>
    <n v="0"/>
    <x v="0"/>
    <x v="0"/>
  </r>
  <r>
    <s v="SCJ-115-2021"/>
    <d v="2021-02-05T00:00:00"/>
    <s v="JOSE DAVID PANQUEVA CELY"/>
    <s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
    <d v="2021-02-08T00:00:00"/>
    <d v="2022-01-31T00:00:00"/>
    <n v="12"/>
    <n v="0"/>
    <n v="72142800"/>
    <s v="N/A"/>
    <n v="0"/>
    <x v="0"/>
    <x v="0"/>
  </r>
  <r>
    <s v="SCJ-116-2021"/>
    <d v="2021-02-05T00:00:00"/>
    <s v="MARCELA SENESTRARI CASTRO"/>
    <s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
    <d v="2021-02-09T00:00:00"/>
    <d v="2021-12-31T00:00:00"/>
    <n v="11"/>
    <n v="0"/>
    <n v="93500000"/>
    <s v="N/A"/>
    <n v="0"/>
    <x v="0"/>
    <x v="0"/>
  </r>
  <r>
    <s v="SCJ-117-2021"/>
    <d v="2021-02-05T00:00:00"/>
    <s v="YENNI VIVIANA CADENA ENCISO"/>
    <s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
    <d v="2021-02-09T00:00:00"/>
    <d v="2022-01-31T00:00:00"/>
    <n v="12"/>
    <n v="0"/>
    <n v="91248000"/>
    <s v="N/A"/>
    <n v="0"/>
    <x v="0"/>
    <x v="0"/>
  </r>
  <r>
    <s v="SCJ-118-2021"/>
    <d v="2021-02-05T00:00:00"/>
    <s v="STEPHANIE ELENA PEREZ GONZALEZ"/>
    <s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
    <d v="2021-02-09T00:00:00"/>
    <d v="2022-01-31T00:00:00"/>
    <n v="12"/>
    <n v="0"/>
    <n v="46332000"/>
    <s v="N/A"/>
    <n v="0"/>
    <x v="0"/>
    <x v="0"/>
  </r>
  <r>
    <s v="SCJ-119-2021"/>
    <d v="2021-02-05T00:00:00"/>
    <s v="LADY GISELA GARCIA COLORADO"/>
    <s v="PRESTAR SERVICIOS PROFESIONALES DE APOYO JURÍDICO RELACIONADOS CON LA GESTIÓN ADMINISTRATIVA, CONTRACTUAL Y LEGAL, INHERENTES A LOS ASUNTOS DE COMPETENCIA DE LA DIRECCIÓN DE RECURSOS FÍSICOS Y GESTIÓN DOCUMENTAL DE LA SECRETARÍA DE SEGURIDAD, CONVIVENCIA Y JUSTICIA"/>
    <d v="2021-02-09T00:00:00"/>
    <d v="2022-01-31T00:00:00"/>
    <n v="11.866666666666667"/>
    <n v="0"/>
    <n v="108888533"/>
    <s v="N/A"/>
    <n v="0"/>
    <x v="0"/>
    <x v="0"/>
  </r>
  <r>
    <s v="SCJ-120-2021"/>
    <d v="2021-02-05T00:00:00"/>
    <s v="JUAN FERNANDO VACCA ABAUNZA"/>
    <s v="PRESTAR SERVICIOS PROFESIONALES EN EL DESARROLLO DE LAS ACTIVIDADES ADMINISTRATIVAS A CARGO DE LA DIRECCIÓN DE RECURSOS FÍSICOS Y GESTIÓN DOCUMENTAL DE LA SECRETARÍA DE SEGURIDAD, CONVIVENCIA Y JUSTICIA"/>
    <d v="2021-02-09T00:00:00"/>
    <d v="2022-01-31T00:00:00"/>
    <n v="12"/>
    <n v="0"/>
    <n v="69612000"/>
    <s v="N/A"/>
    <n v="0"/>
    <x v="0"/>
    <x v="0"/>
  </r>
  <r>
    <s v="SCJ-121-2021"/>
    <d v="2021-02-05T00:00:00"/>
    <s v="HECTOR JULIAN SILVA GONZALEZ"/>
    <s v="PRESTAR SERVICIOS PROFESIONALES EN LAS GESTIONES ADMINISTRATIVAS DE PROGRAMACIÓN Y SEGUIMIENTO EN LOS PROYECTOS DE INVERSIÓN Y RUBRO DE FUNCIONAMIENTO DE LA SUBSECRETARIA DE GESTIÓN INSTITUCIONAL DE LA SECRETARÍA DISTRITAL DE SEGURIDAD, CONVIVENCIA Y JUSTICIA."/>
    <d v="2021-02-10T00:00:00"/>
    <d v="2022-01-31T00:00:00"/>
    <n v="12"/>
    <n v="0"/>
    <n v="109740000"/>
    <s v="N/A"/>
    <n v="0"/>
    <x v="0"/>
    <x v="0"/>
  </r>
  <r>
    <s v="SCJ-122-2021"/>
    <d v="2021-02-05T00:00:00"/>
    <s v="CESAR AUGUSTO RINCON VICENTES"/>
    <s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
    <d v="2021-02-08T00:00:00"/>
    <d v="2022-01-31T00:00:00"/>
    <n v="11.8"/>
    <n v="0"/>
    <n v="145140000"/>
    <s v="N/A"/>
    <n v="0"/>
    <x v="0"/>
    <x v="0"/>
  </r>
  <r>
    <s v="SCJ-123-2021"/>
    <d v="2021-02-05T00:00:00"/>
    <s v="FABIO ALFONSO MANRIQUE YEPES"/>
    <s v="PRESTAR SERVICIOS DE APOYO A LOS PROCESOS DE GESTIÓN DOCUMENTAL DE LA DIRECCIÓN JURÍDICA Y CONTRACTUAL, EN CONCORDANCIA CON LOS LINEAMIENTOS DE LA DIRECCIÓN DE RECURSOS FÍSICOS Y GESTIÓN DOCUMENTAL DE LA SECRETARÍA DISTRITAL DE SEGURIDAD, CONVIVENCIA Y JUSTICIA."/>
    <d v="2021-02-08T00:00:00"/>
    <d v="2022-01-31T00:00:00"/>
    <n v="12"/>
    <n v="0"/>
    <n v="33600000"/>
    <s v="N/A"/>
    <n v="0"/>
    <x v="0"/>
    <x v="0"/>
  </r>
  <r>
    <s v="SCJ-124-2021"/>
    <d v="2021-02-05T00:00:00"/>
    <s v="JASON RODRÍGUEZ ABELLO"/>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25-2021"/>
    <d v="2021-02-05T00:00:00"/>
    <s v="ANA KARINA MANTILLA PARDO"/>
    <s v="PRESTAR SUS SERVICIOS PROFESIONALES A LA DIRECCIÓN DE GESTIÓN HUMANA EN LA ELABORACIÓN Y TRAMITES DE LAS SOLICITUDES PRECONTRACTUALES, CONTRACTUALES Y POSTCONTRACTUALES DE LOS PROCESOS DE SELECCIÓN Y DEMÁS TEMAS JURÍDICOS A CARGO DE LA DEPENDENCIA."/>
    <d v="2021-02-09T00:00:00"/>
    <d v="2022-01-31T00:00:00"/>
    <n v="11"/>
    <n v="0"/>
    <n v="92312000"/>
    <s v="N/A"/>
    <n v="0"/>
    <x v="0"/>
    <x v="0"/>
  </r>
  <r>
    <s v="SCJ-126-2021"/>
    <d v="2021-02-05T00:00:00"/>
    <s v="JORGE ENRIQUE POTES GONZALEZ"/>
    <s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
    <d v="2021-02-08T00:00:00"/>
    <d v="2022-01-22T00:00:00"/>
    <n v="11.5"/>
    <n v="0"/>
    <n v="106045468"/>
    <s v="NA"/>
    <n v="0"/>
    <x v="0"/>
    <x v="0"/>
  </r>
  <r>
    <s v="SCJ-127-2021"/>
    <d v="2021-02-05T00:00:00"/>
    <s v="GUILLERMO ANTONIO RENGIFO BUITRAGO"/>
    <s v="PRESTAR LOS SERVICIOS PROFESIONALES Y APOYAR LA GESTIÓN DE LA SECRETARÍA DISTRITAL DE SEGURIDAD, CONVIVENCIA Y JUSTICIA ACOMPAÑANDO TÉCNICAMENTE LA IMPLEMENTACIÓN TECNOLÓGICA DEL CENTRO DE COMANDO, CONTROL, COMUNICACIONES Y COMPUTO DE BOGOTÁ."/>
    <d v="2021-02-09T00:00:00"/>
    <d v="2022-01-08T00:00:00"/>
    <n v="11"/>
    <n v="0"/>
    <n v="124639647"/>
    <s v="NA"/>
    <n v="0"/>
    <x v="0"/>
    <x v="0"/>
  </r>
  <r>
    <s v="SCJ-128-2021"/>
    <d v="2021-02-05T00:00:00"/>
    <s v="YURIETH PAOLA ROJAS MAYORGA"/>
    <s v="PRESTAR SERVICIOS PROFESIONALES PARA APOYAR EN LA CUALIFICACIÓN DE LA PLANEACIÓN, DESARROLLO, SEGUIMIENTO Y CONTROL DE LOS ASPECTOS ADMINISTRATIVOS Y FINANCIEROS PROPIOS DE LA SUBSECRETARÍA DE LA SUBSECRETARÍA DE ACCESO A LA JUSTICIA"/>
    <d v="2021-02-09T00:00:00"/>
    <d v="2022-01-31T00:00:00"/>
    <n v="12"/>
    <n v="0"/>
    <n v="144000000"/>
    <s v="N/A"/>
    <n v="0"/>
    <x v="0"/>
    <x v="0"/>
  </r>
  <r>
    <s v="SCJ-129-2021"/>
    <d v="2021-02-05T00:00:00"/>
    <s v="ALEJANDRA ACOSTA JIMENEZ"/>
    <s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
    <d v="2021-02-11T00:00:00"/>
    <d v="2022-01-31T00:00:00"/>
    <n v="12"/>
    <n v="0"/>
    <n v="60000000"/>
    <s v="N/A"/>
    <n v="0"/>
    <x v="0"/>
    <x v="0"/>
  </r>
  <r>
    <s v="SCJ-130-2021"/>
    <d v="2021-02-05T00:00:00"/>
    <s v="UNIDAD NACIONAL DE PROTECCIÓN"/>
    <s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
    <d v="2021-02-09T00:00:00"/>
    <d v="2022-01-30T00:00:00"/>
    <n v="11.866666666666667"/>
    <n v="0"/>
    <n v="593069880"/>
    <n v="593069880"/>
    <n v="0"/>
    <x v="0"/>
    <x v="0"/>
  </r>
  <r>
    <s v="SCJ-131-2021"/>
    <d v="2021-02-08T00:00:00"/>
    <s v="LUIS HERNANDO CEDIEL MEJIA"/>
    <s v="PRESTAR LOS SERVICIOS PROFESIONALES A LA DIRECCIÓN TÉCNICA EN LA ELABORACIÓN, SEGUIMIENTO Y REVISIÓN DE LOS ESTUDIOS PREVIOS Y DEMÁS DOCUMENTOS REQUERIDOS DURANTE LAS ETAPAS PRECONTRACTUALES Y CONTRACTUALES A CARGO DE ESTA DEPENDENCIA."/>
    <d v="2021-02-08T00:00:00"/>
    <d v="2021-12-07T00:00:00"/>
    <n v="10"/>
    <n v="0"/>
    <n v="105000000"/>
    <s v="NA"/>
    <n v="0"/>
    <x v="0"/>
    <x v="0"/>
  </r>
  <r>
    <s v="SCJ-132-2021"/>
    <d v="2021-02-08T00:00:00"/>
    <s v="JORGE ENRIQUE ZAMORA CASTRO"/>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3-2021"/>
    <d v="2021-02-08T00:00:00"/>
    <s v="INGRID JULIETH RODRIGUEZ SANDOVAL"/>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4-2021"/>
    <d v="2021-02-08T00:00:00"/>
    <s v="YISSED ALEXANDRA SARMIENTO"/>
    <s v="PRESTAR SERVICIOS PROFESIONALES EN EL PROCESO DE GESTIÓN DE BIENES Y RECURSOS FÍSICOS PARA LA REALIZACIÓN Y ACTUALIZACIÓN DE LOS INVENTARIOS DE BIENES MUEBLES E INMUEBLES PROPIEDAD DE LA SECRETARÍA DE SEGURIDAD CONVIVENCIA Y JUSTICIA"/>
    <d v="2021-02-11T00:00:00"/>
    <d v="2022-01-31T00:00:00"/>
    <n v="12"/>
    <n v="0"/>
    <n v="52860000"/>
    <s v="N/A"/>
    <n v="0"/>
    <x v="0"/>
    <x v="0"/>
  </r>
  <r>
    <s v="SCJ-135-2021"/>
    <d v="2021-02-08T00:00:00"/>
    <s v="JONAHATAN LUIS MUÑETON NAVARRO"/>
    <s v="PRESTAR SERVICIOS DE APOYO TÉCNICO PARA LA COORDINACIÓN DEL PROCESO DE TOMA FÍSICA E INGRESO DE BIENES A CARGO DE LA SECRETARÍA DISTRITAL DE SEGURIDAD, CONVIVENCIA Y JUSTICIA"/>
    <d v="2021-02-11T00:00:00"/>
    <d v="2021-12-31T00:00:00"/>
    <n v="11"/>
    <n v="0"/>
    <n v="31515000"/>
    <s v="N/A"/>
    <n v="0"/>
    <x v="0"/>
    <x v="0"/>
  </r>
  <r>
    <s v="SCJ-136-2021"/>
    <d v="2021-02-08T00:00:00"/>
    <s v="NANCY CECILIA RUSINQUE MORENO"/>
    <s v="PRESTAR SERVICIOS PROFESIONALES PARA APOYAR LA OPERACIÓN CONTABLE Y_x000a_TRIBUTARIA, ASÍ COMO EL APOYO OPERATIVO CONFORME AL NUEVO MARCO NORMATIVO_x000a_APLICABLE A LAS ENTIDADES DE GOBIERNO -NICSP, DESARROLLADA POR LA DIRECCIÓN_x000a_FINANCIERA DE LA SECRETARÍA DISTRITAL DE SEGURIDAD, CONVIVENCIA Y JUSTICIA"/>
    <d v="2021-02-10T00:00:00"/>
    <d v="2022-01-31T00:00:00"/>
    <n v="12"/>
    <n v="0"/>
    <n v="174120000"/>
    <s v="N/A"/>
    <n v="0"/>
    <x v="0"/>
    <x v="0"/>
  </r>
  <r>
    <s v="SCJ-137-2021"/>
    <d v="2021-02-08T00:00:00"/>
    <s v="VIVIANA MIREYA CARREÑO ROMERO"/>
    <s v="PRESTAR SUS SERVICIOS PROFESIONALES EN LA DIRECCIÓN DE GESTIÓN HUMANA EN EL DESARROLLO DE LAS ACTIVIDADES DEL PROGRAMA DEL TALENTO HUMANO &quot;EN UNA ORGANIZACIÓN SALUDABLE&quot;, COMO ENLACE CON LA DIRECCIÓN - CÁRCEL DISTRITAL"/>
    <d v="2021-02-10T00:00:00"/>
    <d v="2021-12-31T00:00:00"/>
    <n v="11"/>
    <n v="0"/>
    <n v="56848000"/>
    <s v="N/A"/>
    <n v="0"/>
    <x v="0"/>
    <x v="0"/>
  </r>
  <r>
    <s v="SCJ-138-2021"/>
    <d v="2021-02-08T00:00:00"/>
    <s v="MAGDA YURANY CIFUENTES"/>
    <s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
    <d v="2021-02-09T00:00:00"/>
    <d v="2021-12-31T00:00:00"/>
    <n v="11"/>
    <n v="0"/>
    <n v="56837000"/>
    <s v="N/A"/>
    <n v="0"/>
    <x v="0"/>
    <x v="0"/>
  </r>
  <r>
    <s v="SCJ-139-2021"/>
    <d v="2021-02-08T00:00:00"/>
    <s v="JULIE MARCELA MEDINA NIÑO"/>
    <s v="PRESTAR SUS SERVICIOS PROFESIONALES EN EL DESARROLLO DEL MÓDULO DEL SISTEMA DE INFORMACIÓN PARA LA PLANEACIÓN Y GESTIÓN DEL EMPLEO DEL PROGRAMA TALENTO HUMANO &quot;EN UNA ORGANIZACIÓN SALUDABLE” DE LA DIRECCIÓN DE GESTIÓN HUMANA."/>
    <d v="2021-02-10T00:00:00"/>
    <d v="2021-12-31T00:00:00"/>
    <n v="11"/>
    <n v="0"/>
    <n v="83831000"/>
    <s v="N/A"/>
    <n v="0"/>
    <x v="0"/>
    <x v="0"/>
  </r>
  <r>
    <s v="SCJ-140-2021"/>
    <d v="2021-02-08T00:00:00"/>
    <s v="ANDREA DEL PILAR ROJAS ALVAREZ"/>
    <s v="PRESTAR SUS SERVICIOS PROFESIONALES PARA APOYAR AL JEFE DE LA OFICINA DE ANÁLISIS DE INFORMACIÓN Y ESTUDIOS ESTRATÉGICOS EN LA GESTIÓN, DESARROLLO Y DOCUMENTACIÓN DE LOS ESTUDIOS Y/O INVESTIGACIONES QUE ADELANTA LA OAIEE EN CUMPLIMIENTO DE LAS METAS PDD"/>
    <d v="2021-02-11T00:00:00"/>
    <d v="2022-01-31T00:00:00"/>
    <n v="11.8"/>
    <n v="0"/>
    <n v="143879760"/>
    <s v="N/A"/>
    <n v="0"/>
    <x v="0"/>
    <x v="0"/>
  </r>
  <r>
    <s v="SCJ-141-2021"/>
    <d v="2021-02-08T00:00:00"/>
    <s v="DIANA MARCELA LINERO TRIANA"/>
    <s v="PRESTAR SUS SERVICIOS PROFESIONALES EN LA OFICINA DE ANÁLISIS DE INFORMACIÓN Y ESTUDIOS ESTRATÉGICOS PARA REALIZAR LA EDICIÓN, DIAGRAMACIÓN Y PRESENTACIÓN DE LOS DOCUMENTOS PRODUCIDOS POR LA OFICINA."/>
    <d v="2021-02-11T00:00:00"/>
    <d v="2021-07-31T00:00:00"/>
    <n v="6"/>
    <n v="0"/>
    <n v="21339000"/>
    <s v="N/A"/>
    <n v="0"/>
    <x v="0"/>
    <x v="0"/>
  </r>
  <r>
    <s v="SCJ-142-2021"/>
    <d v="2021-02-08T00:00:00"/>
    <s v="DIEGO FERNANDO RAMOS ECHEVERRY"/>
    <s v="PRESTAR SUS SERVICIOS PROFESIONALES EN LA OFICINA DE ANÁLISIS DE INFORMACIÓN Y ESTUDIOS ESTRATÉGICOS PARA BRINDAR APOYO EN LA GENERACIÓN DE ACCIONES ARTICULADAS CON LA POLICÍA NACIONAL PARA COMBATIR EL DELITO EN EL DISTRITO CAPITAL"/>
    <d v="2021-02-11T00:00:00"/>
    <d v="2022-01-31T00:00:00"/>
    <n v="12"/>
    <n v="0"/>
    <n v="43200000"/>
    <s v="N/A"/>
    <n v="0"/>
    <x v="0"/>
    <x v="0"/>
  </r>
  <r>
    <s v="SCJ-143-2021"/>
    <d v="2021-02-08T00:00:00"/>
    <s v="OSCAR AGUIRRE CUERVO"/>
    <s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
    <d v="2021-02-11T00:00:00"/>
    <d v="2022-01-31T00:00:00"/>
    <n v="12"/>
    <n v="0"/>
    <n v="95107200"/>
    <s v="N/A"/>
    <n v="0"/>
    <x v="0"/>
    <x v="0"/>
  </r>
  <r>
    <s v="SCJ-144-2021"/>
    <d v="2021-02-08T00:00:00"/>
    <s v="MANUEL ANDRES CALDERON PIRACHICAN"/>
    <s v="PRESTAR LOS SERVICIOS DE APOYO A LA GESTIÓN EN LA DIRECCIÓN DE BIENES PARA APOYAR EL DESARROLLO DE LA ADQUISICIÓN Y MANTENIMIENTO DE LOS BIENES Y SERVICIOS DEL PARQUE AUTOMOTOR PROPIEDAD Y/O A CARGO DE LA SECRETARÍA DE SEGURIDAD, CONVIVENCIA Y JUSTICIA."/>
    <d v="2021-02-09T00:00:00"/>
    <d v="2022-01-08T00:00:00"/>
    <n v="11"/>
    <n v="0"/>
    <n v="36650185"/>
    <s v="NA"/>
    <n v="0"/>
    <x v="0"/>
    <x v="0"/>
  </r>
  <r>
    <s v="SCJ-145-2021"/>
    <d v="2021-02-08T00:00:00"/>
    <s v="CLAUDIA PATRICIA PINZÓN ZAMBRANO"/>
    <s v="PRESTAR SERVICIOS PROFESIONALES EN EL PROCESO DE ALMACENAMIENTO, INVENTARIO, AVALÚO Y SUMINISTRO DE LOS BIENES MUEBLES E INMUEBLES DE LA SECRETARÍA DISTRITAL DE SEGURIDAD CONVIVENCIA Y JUSTICIA"/>
    <d v="2021-02-11T00:00:00"/>
    <d v="2021-12-31T00:00:00"/>
    <n v="11"/>
    <n v="0"/>
    <n v="58366000"/>
    <s v="N/A"/>
    <n v="0"/>
    <x v="0"/>
    <x v="0"/>
  </r>
  <r>
    <s v="SCJ-146-2021"/>
    <d v="2021-02-09T00:00:00"/>
    <s v="EDISON GONZÁLEZ HERNÁND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0934800"/>
    <s v="N/A"/>
    <n v="0"/>
    <x v="0"/>
    <x v="0"/>
  </r>
  <r>
    <s v="SCJ-147-2021"/>
    <d v="2021-02-09T00:00:00"/>
    <s v="MAURICIO ROMERO ALVAR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3497100"/>
    <s v="N/A"/>
    <n v="0"/>
    <x v="0"/>
    <x v="0"/>
  </r>
  <r>
    <s v="SCJ-148-2021"/>
    <d v="2021-02-09T00:00:00"/>
    <s v="JUAN CARLOS MARTINEZ MONGUI"/>
    <s v="PRESTAR LOS SERVICIOS PROFESIONALES EN LA DIRECCIÓN DE BIENES, PARA EL DESARROLLO DE LA ADQUISICIÓN Y MANTENIMIENTO DE LOS BIENES Y SERVICIOS DEL PARQUE AUTOMOTOR PROPIEDAD Y/O A CARGO DE LA SECRETARÍA DISTRITAL DE SEGURIDAD, CONVIVENCIA Y JUSTICIA"/>
    <d v="2021-02-10T00:00:00"/>
    <d v="2022-01-09T00:00:00"/>
    <n v="11"/>
    <n v="0"/>
    <n v="69610981"/>
    <s v="NA"/>
    <n v="0"/>
    <x v="0"/>
    <x v="0"/>
  </r>
  <r>
    <s v="SCJ-149-2021"/>
    <d v="2021-02-09T00:00:00"/>
    <s v="LAURA CAROLINA GÓMEZ ÁREVALO"/>
    <s v="PRESTAR SUS SERVICIOS PROFESIONALES EN LA DIRECCIÓN DE GESTIÓN HUMANA APOYANDO LO RELACIONADO EN MATERIA CONTRACTUAL Y DEMÁS ASUNTOS JURÍDICOS A CARGO DE LA DEPENDENCIA"/>
    <d v="2021-02-11T00:00:00"/>
    <d v="2021-12-31T00:00:00"/>
    <n v="11"/>
    <n v="0"/>
    <n v="92312000"/>
    <s v="N/A"/>
    <n v="0"/>
    <x v="0"/>
    <x v="0"/>
  </r>
  <r>
    <s v="SCJ-150-2021"/>
    <d v="2021-02-09T00:00:00"/>
    <s v="JOHANNA CAROLINA ROZO MONTENEGRO"/>
    <s v="PRESTAR SERVICIOS DE APOYO TÉCNICO PARA REALIZAR LAS OPERACIONES CONTABLES EN LOS MÓDULOS SAE Y SAI DEL PROGRAMA SI CAPITAL"/>
    <d v="2021-02-11T00:00:00"/>
    <d v="2022-01-31T00:00:00"/>
    <n v="12"/>
    <n v="0"/>
    <n v="39540000"/>
    <s v="N/A"/>
    <n v="0"/>
    <x v="0"/>
    <x v="0"/>
  </r>
  <r>
    <s v="SCJ-151-2021"/>
    <d v="2021-02-09T00:00:00"/>
    <s v="DIEGO ANGEL TORRES"/>
    <s v="PRESTAR SERVICIOS DE APOYO A LAS ACTIVIDADES DESARROLLADAS POR EL EQUIPO DE ALMACÉN DE LA DIRECCIÓN DE RECURSOS FÍSICOS Y GESTIÓN DOCUMENTAL"/>
    <d v="2021-02-11T00:00:00"/>
    <d v="2021-12-31T00:00:00"/>
    <n v="11"/>
    <n v="0"/>
    <n v="23903000"/>
    <s v="N/A"/>
    <n v="0"/>
    <x v="0"/>
    <x v="0"/>
  </r>
  <r>
    <s v="SCJ-152-2021"/>
    <d v="2021-02-09T00:00:00"/>
    <s v="DORIS CASTAÑEDA NIEVES"/>
    <s v="PRESTAR SERVICIOS DE APOYO A LA GESTIÓN DE RECONOCIMIENTO, DEPURACIÓN Y ANÁLISIS DEL INVENTARIO DE BIENES A CARGO DE LA SECRETARÍA DISTRITAL DE SEGURIDAD, CONVIVENCIA Y JUSTICIA."/>
    <d v="2021-02-11T00:00:00"/>
    <d v="2021-12-31T00:00:00"/>
    <n v="11"/>
    <n v="0"/>
    <n v="26587000"/>
    <s v="N/A"/>
    <n v="0"/>
    <x v="0"/>
    <x v="0"/>
  </r>
  <r>
    <s v="SCJ-153-2021"/>
    <d v="2021-02-09T00:00:00"/>
    <s v="VIVIAN ASTRID NAVARRETE RAMIREZ"/>
    <s v="PRESTAR SERVICIOS PROFESIONALES ESPECIALIZADOS PARA APOYAR JURÍDICAMENTE TODOS LOS TEMAS INHERENTES A LOS SERVICIOS QUE PRESTA LA DIRECCIÓN DE TECNOLOGÍA Y SISTEMAS DE INFORMACIÓN DE LA SECRETARÍA DE SEGURIDAD, CONVIVENCIA Y JUSTICIA."/>
    <d v="2021-02-11T00:00:00"/>
    <d v="2021-12-31T00:00:00"/>
    <n v="11"/>
    <n v="0"/>
    <n v="100593900"/>
    <s v="N/A"/>
    <n v="0"/>
    <x v="0"/>
    <x v="0"/>
  </r>
  <r>
    <s v="SCJ-154-2021"/>
    <d v="2021-02-09T00:00:00"/>
    <s v="ANDREA NATALIA CASTRO GONZAL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95200000"/>
    <s v="NA"/>
    <n v="0"/>
    <x v="0"/>
    <x v="0"/>
  </r>
  <r>
    <s v="SCJ-155-2021"/>
    <d v="2021-02-10T00:00:00"/>
    <s v="EVANGELISTA TAPIA GOMEZ"/>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11T00:00:00"/>
    <d v="2022-01-31T00:00:00"/>
    <n v="12"/>
    <n v="0"/>
    <n v="26796000"/>
    <s v="N/A"/>
    <n v="0"/>
    <x v="0"/>
    <x v="0"/>
  </r>
  <r>
    <s v="SCJ-156-2021"/>
    <d v="2021-02-10T00:00:00"/>
    <s v="JOHN ALEXANDER RAMIREZ MARTINEZ"/>
    <s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
    <d v="2021-02-15T00:00:00"/>
    <d v="2021-12-31T00:00:00"/>
    <n v="11"/>
    <n v="0"/>
    <n v="25300000"/>
    <s v="N/A"/>
    <n v="0"/>
    <x v="0"/>
    <x v="0"/>
  </r>
  <r>
    <s v="SCJ-157-2021"/>
    <d v="2021-02-10T00:00:00"/>
    <s v="DIEGO FERNANDO RAMIREZ GUALTEROS"/>
    <s v="“PRESTAR SUS SERVICIOS DE APOYO A LA GESTIÓN EN LA IMPLEMENTACIÓN DE ACTIVIDADES FÍSICAS Y CONDUCTAS_x000a_SANAS DEL MÓDULO DE HÁBITOS SALUDABLES DEL PROGRAMA DE TALENTO HUMANO &quot;EN UNA ORGANIZACIÓN_x000a_SALUDABLE&quot; DE SECRETARIA DISTRITAL DE SEGURIDAD, CONVIVENCIA Y JUSTICIA”."/>
    <d v="2021-02-15T00:00:00"/>
    <d v="2021-12-31T00:00:00"/>
    <n v="11"/>
    <n v="0"/>
    <n v="36432000"/>
    <s v="N/A"/>
    <n v="0"/>
    <x v="0"/>
    <x v="0"/>
  </r>
  <r>
    <s v="SCJ-158-2021"/>
    <d v="2021-02-10T00:00:00"/>
    <s v="CLAUDIA MARCELA AMAYA SAAVEDRA"/>
    <s v="PRESTAR SUS SERVICIOS PROFESIONALES EN LA DIRECCIÓN DE GESTIÓN HUMANA BRINDANDO SOPORTE EN LOS_x000a_TRÁMITES DE JUBILACIÓN Y PENSIÓN Y DEMÁS ACTIVIDADES QUE SE REQUIERAN EN LOS GRUPOS DE BIENESTAR,_x000a_SALUD OCUPACIONAL Y CAPACITACIÓN EN EL MARCO DEL PROGRAMA DE TALENTO HUMANO - UNA ORGANIZACIÓN_x000a_SALUDABLE."/>
    <d v="2021-02-15T00:00:00"/>
    <d v="2021-12-31T00:00:00"/>
    <n v="11"/>
    <n v="0"/>
    <n v="78243000"/>
    <s v="N/A"/>
    <n v="0"/>
    <x v="0"/>
    <x v="0"/>
  </r>
  <r>
    <s v="SCJ-159-2021"/>
    <d v="2021-02-10T00:00:00"/>
    <s v="ANA MERCEDES ORJUELA RODRIGUEZ"/>
    <s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
    <d v="2021-02-12T00:00:00"/>
    <d v="2021-10-30T00:00:00"/>
    <n v="10"/>
    <n v="0"/>
    <n v="90686930"/>
    <s v="N/A"/>
    <n v="0"/>
    <x v="0"/>
    <x v="0"/>
  </r>
  <r>
    <s v="SCJ-160-2021"/>
    <d v="2021-02-10T00:00:00"/>
    <s v="JULIA MARIANA BENAVIDES ARIAS"/>
    <s v="PRESTAR SUS SERVICIOS PROFESIONALES EN LA DIRECCIÓN DE GESTIÓN HUMANA, EN LA CONSTRUCCIÓN Y FORMULACIÓN DE LAS ACTIVIDADES REQUERIDAS EN EL MARCO DEL PROGRAMA DE TALENTO HUMANO &quot;EN UNA ORGANIZACIÓN SALUDABLE&quot;, INCLUYENDO PRÁCTICAS EXITOSAS Y BRINDANDO EL ACOMPAÑAMIENTO RESPECTIVO EN LAS ACTIVIDADES ADELANTADAS POR LA DEPENDENCIA."/>
    <d v="2021-02-12T00:00:00"/>
    <d v="2021-12-31T00:00:00"/>
    <n v="11"/>
    <n v="0"/>
    <n v="83644000"/>
    <s v="N/A"/>
    <n v="0"/>
    <x v="0"/>
    <x v="0"/>
  </r>
  <r>
    <s v="SCJ-161-2021"/>
    <d v="2021-02-10T00:00:00"/>
    <s v="OSCAR SUAREZ ARIZA"/>
    <s v="PRESTAR SERVICIOS PROFESIONALES ESPECIALIZADOS APOYANDO TÉCNICAMENTE EL ERP DISTRITAL SICAPITAL Y EN ESPECIAL RESPECTO DE LOS MÓDULOS LIMAY, OPGET, PREDIS, SHD IMPLEMENTADOS Y EN OPERACIÓN EN LA SECRETARÍA DISTRITAL DE SEGURIDAD, CONVIVENCIA Y JUSTICIA"/>
    <d v="2021-02-12T00:00:00"/>
    <d v="2021-12-31T00:00:00"/>
    <n v="11"/>
    <n v="0"/>
    <n v="150697481"/>
    <s v="N/A"/>
    <n v="0"/>
    <x v="0"/>
    <x v="0"/>
  </r>
  <r>
    <s v="SCJ-162-2021"/>
    <d v="2021-02-10T00:00:00"/>
    <s v="DIMAS SAMPAYO HUERTAS "/>
    <s v="PRESTAR SERVICIOS PROFESIONALES JURÍDICOS EN LAS ETAPAS PRECONTRACTUAL, CONTRACTUAL Y POSTCONTRACTUAL DE LOS PROCESOS DE SELECCIÓN ADELANTADOS POR LA DIRECCIÓN DE OPERACIONES DE LA SUBSECRETARÍA DE INVERSIONES Y FORTALECIMIENTO DE LAS CAPACIDADES OPERATIVAS"/>
    <d v="2021-02-10T00:00:00"/>
    <d v="2021-12-09T00:00:00"/>
    <n v="10"/>
    <n v="0"/>
    <n v="72500000"/>
    <s v="NA"/>
    <n v="0"/>
    <x v="0"/>
    <x v="0"/>
  </r>
  <r>
    <s v="SCJ-163-2021"/>
    <d v="2021-02-10T00:00:00"/>
    <s v="DIANA FERNANDA GUTIERREZ MORENO"/>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87500000"/>
    <s v="NA"/>
    <n v="0"/>
    <x v="0"/>
    <x v="0"/>
  </r>
  <r>
    <s v="SCJ-164-2021"/>
    <d v="2021-02-10T00:00:00"/>
    <s v="JAVIER ENRIQUE MORENO NIETO"/>
    <s v="PRESTAR SERVICIOS PROFESIONALES EN ACTIVIDADES DE REPRESENTACIÓN JUDICIAL, EXTRAJUDICIAL Y ADMINISTRATIVA, EN LOS PROCESOS EN LOS QUE SECRETARÍA DISTRITAL DE SEGURIDAD, CONVIVENCIA Y JUSTICIA SEA INTERVINIENTE POR ACTIVA O POR PASIV"/>
    <d v="2021-02-11T00:00:00"/>
    <d v="2021-07-31T00:00:00"/>
    <n v="6"/>
    <n v="0"/>
    <n v="39000000"/>
    <s v="N/A"/>
    <n v="0"/>
    <x v="0"/>
    <x v="0"/>
  </r>
  <r>
    <s v="SCJ-165-2021"/>
    <d v="2021-02-10T00:00:00"/>
    <s v="HERNAN DAVID MORENO COJO"/>
    <s v="PRESTAR SERVICIOS PROFESIONALES EN LA ESTRUCTURACIÓN, EVALUACIÓN Y EJECUCIÓN FINANCIERA Y PRESUPUESTAL DELOS PROCESOS CONTRACTUALES A CARGO DE LA DIRECCIÓN DE RECURSOS FÍSICOS Y GESTIÓN DOCUMENTAL."/>
    <d v="2021-02-11T00:00:00"/>
    <d v="2021-04-30T00:00:00"/>
    <n v="3"/>
    <n v="0"/>
    <n v="15624000"/>
    <s v="N/A"/>
    <n v="0"/>
    <x v="0"/>
    <x v="0"/>
  </r>
  <r>
    <s v="SCJ-166-2021"/>
    <d v="2021-02-10T00:00:00"/>
    <s v="LIGIA RODRIGUEZ TOVITO"/>
    <s v="PRESTAR SERVICIOS ADMINISTRATIVOS PARA APOYAR LA ATENCIÓN Y SERVICIO A LA CIUDADANIA, EN CUMPLIMIENTO DE LOS LINEAMIENTOS ESTABLECIDOS EN LA SECRETARÍA DE SEGURIDAD, CONVIVENCIA Y JUSTICIA"/>
    <d v="2021-02-15T00:00:00"/>
    <d v="2022-01-31T00:00:00"/>
    <n v="12"/>
    <n v="0"/>
    <n v="33036000"/>
    <s v="N/A"/>
    <n v="0"/>
    <x v="0"/>
    <x v="0"/>
  </r>
  <r>
    <s v="SCJ-167-2021"/>
    <d v="2021-02-10T00:00:00"/>
    <s v="NATALIA VARGAS MARIN"/>
    <s v="PRESTAR SUS SERVICIOS PROFESIONALES A LA DIRECCIÓN DE GESTIÓN HUMANA BRINDANDO SOPORTE EN LA REALIZACIÓN DE LAS DIFERENTES ACTIVIDADES Y EVENTOS DEL PROGRAMA DE TALENTO HUMANO &quot;EN UNA ORGANIZACIÓN SALUDABLE"/>
    <d v="2021-02-15T00:00:00"/>
    <d v="2021-12-31T00:00:00"/>
    <n v="11"/>
    <n v="0"/>
    <n v="67067000"/>
    <s v="N/A"/>
    <n v="0"/>
    <x v="0"/>
    <x v="0"/>
  </r>
  <r>
    <s v="SCJ-168-2021"/>
    <d v="2021-02-10T00:00:00"/>
    <s v="CLAUDIA PATRICIA CEBALLOS GARCIA"/>
    <s v="PRESTAR SUS SERVICIOS PROFESIONALES EN LA DIRECCIÓN DE GESTIÓN HUMANA ASISTIENDO JURÍDICAMENTE EL_x000a_PROCESO DE NÓMINA Y LA GESTIÓN DEL TALENTO HUMANO EN LAS DIFERENTES ACTUACIONES ADMINISTRATIVAS QUE_x000a_SE SURTAN DENTRO DE LA SDSCJ"/>
    <d v="2021-02-15T00:00:00"/>
    <d v="2021-12-31T00:00:00"/>
    <n v="11"/>
    <n v="0"/>
    <n v="83831000"/>
    <s v="N/A"/>
    <n v="0"/>
    <x v="0"/>
    <x v="0"/>
  </r>
  <r>
    <s v="SCJ-169-2021"/>
    <d v="2021-02-10T00:00:00"/>
    <s v="RONALD FERNANDO HERNANDEZ CUTIDOR"/>
    <s v="PRESTAR SERVICIOS PROFESIONALES COMO APOYO EN LA PLANIFICACIÓN, EJECUCIÓN Y SEGUIMIENTO DE LAS ACTIVIDADES DE CARÁCTER ADMINISTRATIVO Y FINANCIERO REQUERIDAS POR LA DIRECCIÓN DE TECNOLOGÍAS Y SISTEMAS DE LA INFORMACIÓN DE LA SECRETARÍA DE SEGURIDAD, CONVIVENCIA Y JUSTICIA"/>
    <d v="2021-02-12T00:00:00"/>
    <d v="2021-12-31T00:00:00"/>
    <n v="11"/>
    <n v="0"/>
    <n v="83828250"/>
    <s v="N/A"/>
    <n v="0"/>
    <x v="0"/>
    <x v="0"/>
  </r>
  <r>
    <s v="SCJ-170-2021"/>
    <d v="2021-02-11T00:00:00"/>
    <s v="LINDA DEL SOCORRO VELOSA OCHOA"/>
    <s v="PRESTACIÓN DE SERVICIOS PROFESIONALES PARA APOYAR JURÍDICAMENTE EN MATERIA DE CONTRATACIÓN Y DERECHO ADMINISTRATIVO LA GESTIÓN DEL CENTRO DE COMANDO, CONTROL, COMUNICACIONES Y COMPUTO C4 DE LA SECRETARÍA DISTRITAL DE SEGURIDAD CONVIVENCIA Y JUSTICIA."/>
    <d v="2021-02-12T00:00:00"/>
    <d v="2022-01-11T00:00:00"/>
    <n v="11"/>
    <n v="0"/>
    <n v="89416800"/>
    <s v="NA"/>
    <n v="0"/>
    <x v="0"/>
    <x v="0"/>
  </r>
  <r>
    <s v="SCJ-171-2021"/>
    <d v="2021-02-11T00:00:00"/>
    <s v="MARIA ELIZABETH CORREDOR AMADO"/>
    <s v="PRESTAR SUS SERVICIOS PROFESIONALES PARA EJECUTAR, PLANEAR, CONTROLAR Y GESTIONAR LAS ACTIVIDADES DE BIENESTAR ESTABLECIDAS EN EL PROGRAMA DE TALENTO HUMANO DE LA DIRECCIÓN DE GESTIÓN HUMANA - EN UNA ORGANIZACIÓN SALUDABLE."/>
    <d v="2021-02-15T00:00:00"/>
    <d v="2021-12-31T00:00:00"/>
    <n v="11"/>
    <n v="0"/>
    <n v="83644000"/>
    <s v="N/A"/>
    <n v="0"/>
    <x v="0"/>
    <x v="0"/>
  </r>
  <r>
    <s v="SCJ-172-2021"/>
    <d v="2021-02-11T00:00:00"/>
    <s v="SANDRA PATRICIA MINA"/>
    <s v="PRESTAR SUS SERVICIOS PROFESIONALES A LA DIRECCIÓN DE GESTIÓN HUMANA PARA REALIZAR ACTIVIDADES OPERATIVAS Y ASISTENCIALES EN EL DESARROLLO DEL SISTEMA DE GESTIÓN DE SEGURIDAD Y SALUD EN EL TRABAJO DE LA SECRETARÍA DISTRITAL DE SEGURIDAD, CONVIVENCIA Y JUSTICIA."/>
    <d v="2021-02-15T00:00:00"/>
    <d v="2021-12-31T00:00:00"/>
    <n v="11"/>
    <n v="0"/>
    <n v="44704000"/>
    <s v="N/A"/>
    <n v="0"/>
    <x v="0"/>
    <x v="0"/>
  </r>
  <r>
    <s v="SCJ-173-2021"/>
    <d v="2021-02-11T00:00:00"/>
    <s v="JUAN DAVID HERNANDEZ GONZALEZ"/>
    <s v="PRESTAR SUS SERVICIOS PROFESIONALES EN LA DIRECCIÓN DE GESTIÓN HUMANA PARA APOYAR EN LA ATENCIÓN Y ACOMPAÑAMIENTO EN PSICOLOGÍA DEL PROGRAMA DE TALENTO HUMANO &quot;EN UNA ORGANIZACIÓN SALUDABLE&quot; DE LA SECRETARIA DISTRITAL DE SEGURIDAD, CONVIVENCIA Y JUSTICIA"/>
    <d v="2021-02-15T00:00:00"/>
    <d v="2021-12-31T00:00:00"/>
    <n v="11"/>
    <n v="0"/>
    <n v="88000000"/>
    <s v="N/A"/>
    <n v="0"/>
    <x v="0"/>
    <x v="0"/>
  </r>
  <r>
    <s v="SCJ-174-2021"/>
    <d v="2021-02-11T00:00:00"/>
    <s v="JULIAN GERARDO BONILLA RODRIGUEZ"/>
    <s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
    <d v="2021-02-15T00:00:00"/>
    <d v="2021-06-30T00:00:00"/>
    <n v="4.8"/>
    <n v="0"/>
    <n v="42508800"/>
    <s v="N/A"/>
    <n v="0"/>
    <x v="0"/>
    <x v="0"/>
  </r>
  <r>
    <s v="SCJ-175-2021"/>
    <d v="2021-02-11T00:00:00"/>
    <s v="LICETH YUVELLY ROJAS GUZMA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6T00:00:00"/>
    <d v="2021-06-30T00:00:00"/>
    <n v="5"/>
    <n v="0"/>
    <n v="14325000"/>
    <s v="N/A"/>
    <n v="0"/>
    <x v="0"/>
    <x v="0"/>
  </r>
  <r>
    <s v="SCJ-176-2021"/>
    <d v="2021-02-11T00:00:00"/>
    <s v="GUISELA CRISTINA QUINTERO BARBOSA"/>
    <s v="PRESTAR LOS SERVICIOS PROFESIONALES A LA SECRETARIA DISTRITAL DE SEGURIDAD, CONVIVENCIA Y JUSTICIA, BRINDANDO APOYO EN LA GESTIÓN DEL SISTEMA DE GESTIÓN DE SEGURIDAD Y SALUD EN EL TRABAJO DE LA POLICÍA METROPOLITANA DE BOGOTÁ."/>
    <d v="2021-03-10T00:00:00"/>
    <d v="2022-02-09T00:00:00"/>
    <n v="11"/>
    <n v="0"/>
    <n v="60500000"/>
    <s v="NA"/>
    <n v="0"/>
    <x v="0"/>
    <x v="0"/>
  </r>
  <r>
    <s v="SCJ-177-2021"/>
    <d v="2021-02-11T00:00:00"/>
    <s v="PAOLA STEPHANY ARCINIEGAS OSORIO"/>
    <s v="PRESTAR LOS SERVICIOS PROFESIONALES COMO PSICÓLOGA A LA SECRETARÍA DISTRITAL DE SEGURIDAD, CONVIVENCIA Y JUSTICIA, PARA APOYAR LA GESTIÓN DE LAS UNIDADES TÁCTICAS EN EL CANTÓN NORTE DE LA DÉCIMA TERCERA BRIGADA DEL EJÉRCITO."/>
    <d v="2021-02-16T00:00:00"/>
    <d v="2021-12-15T00:00:00"/>
    <n v="10"/>
    <n v="0"/>
    <n v="53632100"/>
    <s v="NA"/>
    <n v="0"/>
    <x v="0"/>
    <x v="0"/>
  </r>
  <r>
    <s v="SCJ-178-2021"/>
    <d v="2021-02-11T00:00:00"/>
    <s v="JORGE MUÑOZ HERNANDEZ"/>
    <s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
    <d v="2021-02-17T00:00:00"/>
    <d v="2022-01-16T00:00:00"/>
    <n v="11"/>
    <n v="0"/>
    <n v="77000000"/>
    <s v="NA"/>
    <n v="0"/>
    <x v="0"/>
    <x v="0"/>
  </r>
  <r>
    <s v="SCJ-179-2021"/>
    <d v="2021-02-11T00:00:00"/>
    <s v="PEDRO MARTIN SIERRA SIERRA"/>
    <s v="PRESTAR SERVICIOS DE APOYO A LA GESTIÓN AL C4 EN LA EJECUCIÓN Y SEGUIMIENTO A LOS PROYECTOS TECNOLÓGICOS DE LA SECRETARIA DISTRITAL DE SEGURIDAD CONVIVENCIA Y JUSTICIA."/>
    <d v="2021-02-15T00:00:00"/>
    <d v="2022-01-14T00:00:00"/>
    <n v="11"/>
    <n v="0"/>
    <n v="30345832"/>
    <s v="NA"/>
    <n v="0"/>
    <x v="0"/>
    <x v="0"/>
  </r>
  <r>
    <s v="SCJ-180-2021"/>
    <d v="2021-02-11T00:00:00"/>
    <s v="CAROLINA PEREZ DOMIN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5T00:00:00"/>
    <d v="2022-01-14T00:00:00"/>
    <n v="11"/>
    <n v="0"/>
    <n v="66000000"/>
    <s v="NA"/>
    <n v="0"/>
    <x v="0"/>
    <x v="0"/>
  </r>
  <r>
    <s v="SCJ-181-2021"/>
    <d v="2021-02-11T00:00:00"/>
    <s v="ADYLE CATHERINE PEREZ RODRI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2T00:00:00"/>
    <d v="2022-01-11T00:00:00"/>
    <n v="11"/>
    <n v="0"/>
    <n v="66000000"/>
    <s v="NA"/>
    <n v="0"/>
    <x v="0"/>
    <x v="0"/>
  </r>
  <r>
    <s v="SCJ-182-2021"/>
    <d v="2021-02-11T00:00:00"/>
    <s v="CATALINA  ANGEL DELGADO"/>
    <s v="PRESTAR LOS SERVICIOS PROFESIONALES A LA SECRETARÍA DISTRITAL DE SEGURIDAD, CONVIVENCIA Y JUSTICIA, APOYANDO LA GESTIÓN JURIDICA DE COMPETENCIA DEL COMANDANTE Y SEGUNDO COMANDANTE DE LA DÉCIMA TERCERA BRIGADA DEL EJÉRCITO"/>
    <d v="2021-02-12T00:00:00"/>
    <d v="2021-12-11T00:00:00"/>
    <n v="10"/>
    <n v="0"/>
    <n v="41152050"/>
    <s v="NA"/>
    <n v="0"/>
    <x v="0"/>
    <x v="0"/>
  </r>
  <r>
    <s v="SCJ-183-2021"/>
    <d v="2021-02-11T00:00:00"/>
    <s v="MARIA FERNANDA RAMON OCHOA"/>
    <s v="PRESTAR LOS SERVICIOS PROFESIONALES A LA SECRETARÍA DISTRITAL DE SEGURIDAD, CONVIVENCIA Y JUSTICIA, PARA APOYAR EN LA GESTIÓN JURÍDICA CONTRACTUAL DE LA DÉCIMA TERCERA BRIGADA DEL EJÉRCITO"/>
    <d v="2021-02-15T00:00:00"/>
    <d v="2021-12-14T00:00:00"/>
    <n v="10"/>
    <n v="0"/>
    <n v="43692300"/>
    <s v="NA"/>
    <n v="0"/>
    <x v="0"/>
    <x v="0"/>
  </r>
  <r>
    <s v="SCJ-184-2021"/>
    <d v="2021-02-11T00:00:00"/>
    <s v="JAIME ENRIQUE PINTO ALFONSO"/>
    <s v="PRESTAR SERVICIOS DE APOYO A LA GESTIÓN AL C4 EN LA EJECUCIÓN Y SEGUIMIENTO A LOS PROYECTOS TECNOLÓGICOS DE LA SECRETARIA DISTRITAL DE SEGURIDAD, CONVIVENCIA Y JUSTICIA"/>
    <d v="2021-02-12T00:00:00"/>
    <d v="2022-01-11T00:00:00"/>
    <n v="11"/>
    <n v="0"/>
    <n v="36650185"/>
    <s v="NA"/>
    <n v="0"/>
    <x v="0"/>
    <x v="0"/>
  </r>
  <r>
    <s v="SCJ-185-2021"/>
    <d v="2021-02-11T00:00:00"/>
    <s v="LINETH SOLEY ACERO OCAMPO"/>
    <s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
    <d v="2021-02-15T00:00:00"/>
    <d v="2022-01-29T00:00:00"/>
    <n v="11.5"/>
    <n v="0"/>
    <n v="61931295"/>
    <s v="NA"/>
    <n v="0"/>
    <x v="0"/>
    <x v="0"/>
  </r>
  <r>
    <s v="SCJ-186-2021"/>
    <d v="2021-02-11T00:00:00"/>
    <s v="JAIRO ALFONSO MONTERROZA MERCADO"/>
    <s v="PRESTAR LOS SERVICIOS TÉCNICOS EN LA DIRECCIÓN DE BIENES, PARA APOYAR EL DESARROLLO Y EJECUCIÓN DE LOS PROCESOS DE MANTENIMIENTO, DE LOS BIENES Y SERVICIOS DEL PARQUE AUTOMOTOR PROPIEDAD Y/O A CARGO DE LA SECRETARÍA DISTRITAL DE SEGURIDAD, CONVIVENCIA Y JUSTICIA."/>
    <d v="2021-02-12T00:00:00"/>
    <d v="2022-01-11T00:00:00"/>
    <n v="11"/>
    <n v="0"/>
    <n v="36300000"/>
    <s v="NA"/>
    <n v="0"/>
    <x v="0"/>
    <x v="0"/>
  </r>
  <r>
    <s v="SCJ-187-2021"/>
    <d v="2021-02-11T00:00:00"/>
    <s v="LEIDY PATRICIA CORREDOR VARGAS"/>
    <s v="PRESTAR SERVICIOS DE APOYO TÉCNICO PARA LA INTERVENCIÓN Y LEVANTAMIENTO DE INVENTARIOS DE LOS EXPEDIENTES CONTRACTUALES DE LA SECRETARÍA DE SEGURIDAD, CONVIVENCIA Y JUSTICIA, EN EL DESARROLLO Y APLICACIÓN DEL SISTEMA DE GESTIÓN DOCUMENTAL"/>
    <d v="2021-02-15T00:00:00"/>
    <d v="2021-06-30T00:00:00"/>
    <n v="5"/>
    <n v="0"/>
    <n v="14325000"/>
    <s v="N/A"/>
    <n v="0"/>
    <x v="0"/>
    <x v="0"/>
  </r>
  <r>
    <s v="SCJ-188-2021"/>
    <d v="2021-02-11T00:00:00"/>
    <s v="PAOLA GÓMEZ GIL"/>
    <s v="PRESTAR SERVICIOS DE APOYO A LA GESTIÓN EN LAS ACTIVIDADES DESARROLLADAS EN EL PROCESO DE GESTIÓN DOCUMENTAL –CORRESPONDENCIA- DE LA DIRECCIÓN DE RECURSOS FÍSICOS Y GESTIÓN DOCUMENTAL"/>
    <d v="2021-02-15T00:00:00"/>
    <d v="2021-06-30T00:00:00"/>
    <n v="4.5666666666666664"/>
    <n v="0"/>
    <n v="12074267"/>
    <s v="N/A"/>
    <n v="0"/>
    <x v="0"/>
    <x v="0"/>
  </r>
  <r>
    <s v="SCJ-189-2021"/>
    <d v="2021-02-11T00:00:00"/>
    <s v="JOHN DAVID CASTRO PANTOJA"/>
    <s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
    <d v="2021-02-15T00:00:00"/>
    <d v="2022-01-31T00:00:00"/>
    <n v="12"/>
    <n v="0"/>
    <n v="72142800"/>
    <s v="N/A"/>
    <n v="0"/>
    <x v="0"/>
    <x v="0"/>
  </r>
  <r>
    <s v="SCJ-190-2021"/>
    <d v="2021-02-11T00:00:00"/>
    <s v="JULIO CESAR MORENO PERDOMO"/>
    <s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
    <d v="2021-02-15T00:00:00"/>
    <d v="2021-12-31T00:00:00"/>
    <n v="11"/>
    <n v="0"/>
    <n v="99000000"/>
    <s v="N/A"/>
    <n v="0"/>
    <x v="0"/>
    <x v="0"/>
  </r>
  <r>
    <s v="SCJ-191-2021"/>
    <d v="2021-02-11T00:00:00"/>
    <s v="MARINO MIGUEL MORENO RHENALS"/>
    <s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
    <d v="2021-02-15T00:00:00"/>
    <d v="2021-07-31T00:00:00"/>
    <n v="6"/>
    <n v="0"/>
    <n v="54869400"/>
    <s v="N/A"/>
    <n v="0"/>
    <x v="0"/>
    <x v="0"/>
  </r>
  <r>
    <s v="SCJ-192-2021"/>
    <d v="2021-02-12T00:00:00"/>
    <s v="SANDRA LILIANA CASTRO MONROY"/>
    <s v="PRESTAR SERVICIOS PROFESIONALES PARA LA IMPLEMENTACIÓN DE LAS ACTIVIDADES DEL PROCESO DE GESTIÓN DOCUMENTAL Y ARCHIVO, ESPECÍFICAMENTE EN EL PROCEDIMIENTO DE TRANSFERENCIAS DOCUMENTALES PRIMARIAS A CARGO DE LA DIRECCIÓN DE RECURSOS FÍSICOS Y GESTIÓN DOCUMENTAL._x000a_"/>
    <d v="2021-02-15T00:00:00"/>
    <d v="2021-06-30T00:00:00"/>
    <n v="5"/>
    <n v="0"/>
    <n v="17405000"/>
    <s v="N/A"/>
    <n v="0"/>
    <x v="0"/>
    <x v="0"/>
  </r>
  <r>
    <s v="SCJ-193-2021"/>
    <d v="2021-02-12T00:00:00"/>
    <s v="MABEL CRISTINA QUIROZ JIMENEZ"/>
    <s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
    <d v="2021-02-15T00:00:00"/>
    <d v="2021-06-30T00:00:00"/>
    <n v="5"/>
    <n v="0"/>
    <n v="32500000"/>
    <s v="N/A"/>
    <n v="0"/>
    <x v="0"/>
    <x v="0"/>
  </r>
  <r>
    <s v="SCJ-194-2021"/>
    <d v="2021-02-12T00:00:00"/>
    <s v="JUAN CARLOS PAR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8T00:00:00"/>
    <d v="2022-02-17T00:00:00"/>
    <n v="12"/>
    <n v="0"/>
    <n v="27600000"/>
    <s v="NA"/>
    <n v="0"/>
    <x v="0"/>
    <x v="0"/>
  </r>
  <r>
    <s v="SCJ-195-2021"/>
    <d v="2021-02-12T00:00:00"/>
    <s v="MARIA ALEJANDRA LÓPEZ FAGUA"/>
    <s v="PRESTAR SERVICIOS PROFESIONALES PARA ACOMPAÑAR EL DESARROLLO DE LOS PROGRAMAS ARCHIVÍSTICOS, EN ESPECIAL LAS CAPACITACIONES OFRECIDAS POR EL PROCESO DE GESTIÓN DOCUMENTAL CONFORME A LA NORMATIVIDAD VIGENTE"/>
    <d v="2021-02-22T00:00:00"/>
    <d v="2021-06-30T00:00:00"/>
    <n v="4.3666666666666663"/>
    <n v="0"/>
    <n v="19966365"/>
    <s v="N/A"/>
    <n v="0"/>
    <x v="0"/>
    <x v="0"/>
  </r>
  <r>
    <s v="SCJ-196-2021"/>
    <d v="2021-02-12T00:00:00"/>
    <s v="SILVIA NATALIA OSPINA ERAZ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5T00:00:00"/>
    <d v="2021-06-30T00:00:00"/>
    <n v="5"/>
    <n v="0"/>
    <n v="14325000"/>
    <s v="N/A"/>
    <n v="0"/>
    <x v="0"/>
    <x v="0"/>
  </r>
  <r>
    <s v="SCJ-197-2021"/>
    <d v="2021-02-12T00:00:00"/>
    <s v="JOHN ALEXANDER SANCHEZ BEJARANO"/>
    <s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
    <d v="2021-02-15T00:00:00"/>
    <d v="2021-12-31T00:00:00"/>
    <n v="11"/>
    <n v="0"/>
    <n v="83831000"/>
    <s v="N/A"/>
    <n v="0"/>
    <x v="0"/>
    <x v="0"/>
  </r>
  <r>
    <s v="SCJ-198-2021"/>
    <d v="2021-02-12T00:00:00"/>
    <s v="YADIRA MARÍA DUQUE DIAZ"/>
    <s v="PRESTAR SUS SERVICIOS PROFESIONALES A LA DIRECCIÓN DE GESTIÓN HUMANA EN LAS ACTIVIDADES DE PROMOCIÓN Y PREVENCIÓN EN PSICOLOGÍA EN EL MARCO DEL PROGRAMA DEL TALENTO HUMANO &quot;EN UNA ORGANIZACIÓN SALUDABLE&quot; DE LA SECRETARIA DISTRITAL DE SEGURIDAD, CONVIVENCIA Y JUSTICIA"/>
    <d v="2021-02-15T00:00:00"/>
    <d v="2021-12-31T00:00:00"/>
    <n v="11"/>
    <n v="0"/>
    <n v="89419000"/>
    <s v="N/A"/>
    <n v="0"/>
    <x v="0"/>
    <x v="0"/>
  </r>
  <r>
    <s v="SCJ-200-2021"/>
    <d v="2021-02-12T00:00:00"/>
    <s v="DIANA CAROLINA CARREÑO CASTILLA"/>
    <s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
    <d v="2021-02-15T00:00:00"/>
    <d v="2021-12-31T00:00:00"/>
    <n v="11"/>
    <n v="0"/>
    <n v="61479000"/>
    <s v="N/A"/>
    <n v="0"/>
    <x v="0"/>
    <x v="0"/>
  </r>
  <r>
    <s v="SCJ-201-2021"/>
    <d v="2021-02-12T00:00:00"/>
    <s v="ARMANDO VIVAS SALAMANCA"/>
    <s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
    <d v="2021-02-15T00:00:00"/>
    <d v="2022-01-14T00:00:00"/>
    <n v="11"/>
    <n v="0"/>
    <n v="134125200"/>
    <s v="N/A"/>
    <n v="0"/>
    <x v="0"/>
    <x v="0"/>
  </r>
  <r>
    <s v="SCJ-202-2021"/>
    <d v="2021-02-12T00:00:00"/>
    <s v="MARIA CECILIA MARTINEZ PARALES"/>
    <s v="PRESTAR LOS SERVICIOS PROFESIONALES A LA SECRETARÍA DISTRITAL DE SEGURIDAD, CONVIVENCIA Y JUSTICIA, PARA APOYAR LA GESTIÓN JURÍDICA JUDICIAL DE LA DÉCIMA TERCERA BRIGADA DEL EJÉRCITO."/>
    <d v="2021-02-15T00:00:00"/>
    <d v="2021-12-14T00:00:00"/>
    <n v="10"/>
    <n v="0"/>
    <n v="52837200"/>
    <s v="NA"/>
    <n v="0"/>
    <x v="0"/>
    <x v="0"/>
  </r>
  <r>
    <s v="SCJ-203-2021"/>
    <d v="2021-02-12T00:00:00"/>
    <s v="ALEXANDRA  PARADA PARDO"/>
    <s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
    <d v="2021-02-17T00:00:00"/>
    <d v="2022-01-16T00:00:00"/>
    <n v="11"/>
    <n v="0"/>
    <n v="89416800"/>
    <s v="NA"/>
    <n v="0"/>
    <x v="0"/>
    <x v="0"/>
  </r>
  <r>
    <s v="SCJ-204-2021"/>
    <d v="2021-02-12T00:00:00"/>
    <s v="TATIANA CUELLAR LATORRE"/>
    <s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
    <d v="2021-02-16T00:00:00"/>
    <d v="2022-01-15T00:00:00"/>
    <n v="11"/>
    <n v="0"/>
    <n v="64827180"/>
    <s v="NA"/>
    <n v="0"/>
    <x v="0"/>
    <x v="0"/>
  </r>
  <r>
    <s v="SCJ-205-2021"/>
    <d v="2021-02-12T00:00:00"/>
    <s v="PAOLA  CORTES PADILLA"/>
    <s v="PRESTACIÓN DE SERVICIOS PROFESIONALES COMO TRABAJADORA SOCIAL PARA APOYAR EN EL MEJORAMIENTO DE LA CALIDAD DE LA RECEPCIÓN DE LAS LLAMADAS ENTRANTES Y SALIENTES DE LA LÍNEA 123 EN EL CENTRO DE COMANDO, CONTROL, COMUNICACIONES Y CÓMPUTO, C4"/>
    <d v="2021-02-15T00:00:00"/>
    <d v="2022-01-14T00:00:00"/>
    <n v="11"/>
    <n v="0"/>
    <n v="72651150"/>
    <s v="NA"/>
    <n v="0"/>
    <x v="0"/>
    <x v="0"/>
  </r>
  <r>
    <s v="SCJ-206-2021"/>
    <d v="2021-02-12T00:00:00"/>
    <s v="CHRISTIAN DAVID NARANJO LÓPEZ"/>
    <s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
    <d v="2021-02-17T00:00:00"/>
    <d v="2022-01-16T00:00:00"/>
    <n v="11"/>
    <n v="0"/>
    <n v="58995310"/>
    <s v="N/A"/>
    <n v="0"/>
    <x v="0"/>
    <x v="0"/>
  </r>
  <r>
    <s v="SCJ-207-2021"/>
    <d v="2021-02-12T00:00:00"/>
    <s v="CAROL MAYERLY MOJICA GÓM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8-2021"/>
    <d v="2021-02-12T00:00:00"/>
    <s v="CAROLINA AMAYA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9-2021"/>
    <d v="2021-02-12T00:00:00"/>
    <s v="CLAUDIA CECILIA GUZMAN HENA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0-2021"/>
    <d v="2021-02-12T00:00:00"/>
    <s v="DIANA CATTERINE FERNANDEZ VARG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1-2021"/>
    <d v="2021-02-12T00:00:00"/>
    <s v="DIANA LUCIA HENAO P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2-2021"/>
    <d v="2021-02-12T00:00:00"/>
    <s v="BERTHA DELIA HUACA HURT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3-2021"/>
    <d v="2021-02-12T00:00:00"/>
    <s v="ANDREA LIZETH MEJIA TANGARIF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4-2021"/>
    <d v="2021-02-12T00:00:00"/>
    <s v="CARLOS JULIO ZAMUDIO BRAV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5-2021"/>
    <d v="2021-02-12T00:00:00"/>
    <s v="CARLOS ENRIQUE CUBIDES MENDO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6-2021"/>
    <d v="2021-02-12T00:00:00"/>
    <s v="JUAN CARLOS ARRIETA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7-2021"/>
    <d v="2021-02-12T00:00:00"/>
    <s v="CAROL AMANDA DÍAZ VALLE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8-2021"/>
    <d v="2021-02-12T00:00:00"/>
    <s v="ALVARO ALVAREZ GUTIER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9-2021"/>
    <d v="2021-02-12T00:00:00"/>
    <s v="DIANA MARCELA SUELTA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0-2021"/>
    <d v="2021-02-12T00:00:00"/>
    <s v="DIEGO ALEJANDRO SILV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1-2021"/>
    <d v="2021-02-12T00:00:00"/>
    <s v="HECTOR HUGO GOMEZ VALDERRAM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2-2021"/>
    <d v="2021-02-12T00:00:00"/>
    <s v="HENRY DE DIOS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3-2021"/>
    <d v="2021-02-12T00:00:00"/>
    <s v="ROBERTO EDUARDO GOMEZ FLORI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4-2021"/>
    <d v="2021-02-12T00:00:00"/>
    <s v="MARY TATIANA CORRALES QUIMBAY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5-2021"/>
    <d v="2021-02-12T00:00:00"/>
    <s v="CAMILO ANDRES HIGINIO CUEL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6-2021"/>
    <d v="2021-02-12T00:00:00"/>
    <s v="EDNA YULIETH CASTRO SA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7-2021"/>
    <d v="2021-02-12T00:00:00"/>
    <s v="FERNEY MORENO CAMACH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8-2021"/>
    <d v="2021-02-12T00:00:00"/>
    <s v="VICTOR HUGO PAEZ ORTI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9-2021"/>
    <d v="2021-02-12T00:00:00"/>
    <s v="WILLIAM JAVIER BUITRAGO RAMI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0-2021"/>
    <d v="2021-02-12T00:00:00"/>
    <s v="YANETH DE JESÚS MENDOZA PÉ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1-2021"/>
    <d v="2021-02-12T00:00:00"/>
    <s v="YINA ANDREA LOAIZA UMAÑ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2-2021"/>
    <d v="2021-02-12T00:00:00"/>
    <s v="YONATAN MURILLO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3-2021"/>
    <d v="2021-02-12T00:00:00"/>
    <s v="NICOLE BENAVIDES ORDOÑ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4-2021"/>
    <d v="2021-02-12T00:00:00"/>
    <s v="MILTON DARIO GARAVITO HORTU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5-2021"/>
    <d v="2021-02-12T00:00:00"/>
    <s v="CAMILO ANDRÉS GAM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6-2021"/>
    <d v="2021-02-12T00:00:00"/>
    <s v="JOHANNA CAROLINA DEL PILAR ESPEJ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7-2021"/>
    <d v="2021-02-12T00:00:00"/>
    <s v="MARTHA PATRICIA TOQUIC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8-2021"/>
    <d v="2021-02-12T00:00:00"/>
    <s v="GABRIEL RICARDO FAJARDO VARGA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39-2021"/>
    <d v="2021-02-12T00:00:00"/>
    <s v="CANDELARIA TRUJILLO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0-2021"/>
    <d v="2021-02-12T00:00:00"/>
    <s v="CARLOS ANDRES CEND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1-2021"/>
    <d v="2021-02-12T00:00:00"/>
    <s v="ÁLVARO JAVIER SALAZAR GIRAL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2-2021"/>
    <d v="2021-02-12T00:00:00"/>
    <s v="LAURA SOFIA MUÑETON TAMAYO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3-2021"/>
    <d v="2021-02-12T00:00:00"/>
    <s v="LUZ ELENA MONTOYA PELA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4-2021"/>
    <d v="2021-02-12T00:00:00"/>
    <s v="CLAUDIA LILIANA ROMERO CAME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5-2021"/>
    <d v="2021-02-12T00:00:00"/>
    <s v="JOSE MANUEL MENCO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6-2021"/>
    <d v="2021-02-15T00:00:00"/>
    <s v="ANYELA CRISTINA POMAR RAMÍREZ"/>
    <s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
    <d v="2021-02-18T00:00:00"/>
    <d v="2021-12-31T00:00:00"/>
    <n v="11"/>
    <n v="0"/>
    <n v="32109000"/>
    <s v="N/A"/>
    <n v="0"/>
    <x v="0"/>
    <x v="0"/>
  </r>
  <r>
    <s v="SCJ-247-2021"/>
    <d v="2021-02-15T00:00:00"/>
    <s v="ALBA LUZ MENDEZ PEREZ"/>
    <s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
    <d v="2021-02-15T00:00:00"/>
    <d v="2022-01-14T00:00:00"/>
    <n v="11"/>
    <n v="0"/>
    <n v="119706741"/>
    <s v="NA"/>
    <n v="0"/>
    <x v="0"/>
    <x v="0"/>
  </r>
  <r>
    <s v="SCJ-248-2021"/>
    <d v="2021-02-15T00:00:00"/>
    <s v="LUZ AMPARO TOVAR GIRALDO"/>
    <s v="PRESTACIÓN DE SERVICIOS PROFESIONALES EN ACTIVIDADES DE APOYO JURÍDICO Y ENLACE ENTRE LA POLICÍA METROPOLITANA DE BOGOTÁ Y LA SECRETARÍA DISTRITAL DE SEGURIDAD, CONVIVENCIA Y JUSTICIA"/>
    <d v="2021-02-15T00:00:00"/>
    <d v="2022-01-14T00:00:00"/>
    <n v="11"/>
    <n v="0"/>
    <n v="77000000"/>
    <s v="NA"/>
    <n v="0"/>
    <x v="0"/>
    <x v="0"/>
  </r>
  <r>
    <s v="SCJ-249-2021"/>
    <d v="2021-02-15T00:00:00"/>
    <s v="DIEGO FERNANDO BUSTOS GRACIA"/>
    <s v="PRESTAR LOS SERVICIOS DE APOYO A LA GESTIÓN EN LA DIRECCIÓN DE BIENES PARA APOYAR EL DESARROLLO DE LA ADQUISICIÓN Y MANTENIMIENTO DE LOS BIENES Y SERVICIOS DEL PARQUE AUTOMOTOR PROPIEDAD Y/O A CARGO DE LA SECRETARÍA DE SEGURIDAD, CONVIVENCIA Y JUSTICIA."/>
    <d v="2021-02-16T00:00:00"/>
    <d v="2022-01-15T00:00:00"/>
    <n v="11"/>
    <n v="0"/>
    <n v="36650185"/>
    <s v="NA"/>
    <n v="0"/>
    <x v="0"/>
    <x v="0"/>
  </r>
  <r>
    <s v="SCJ-250-2021"/>
    <d v="2021-02-15T00:00:00"/>
    <s v="JUAN CARLOS RODRIGUEZ SIE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1-2021"/>
    <d v="2021-02-15T00:00:00"/>
    <s v="DIANA CAMILA COBO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2-2021"/>
    <d v="2021-02-15T00:00:00"/>
    <s v="CLARA ISABEL MARTINEZ MEJ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1-18T00:00:00"/>
    <n v="11"/>
    <n v="0"/>
    <n v="25300000"/>
    <s v="NA"/>
    <n v="0"/>
    <x v="0"/>
    <x v="0"/>
  </r>
  <r>
    <s v="SCJ-253-2021"/>
    <d v="2021-02-15T00:00:00"/>
    <s v="ANA MARIA CARDENAS AROCA"/>
    <s v="PRESTAR LOS SERVICIOS PROFESIONALES PARA BRINDAR SOPORTE PSICOLÓGICO EN LA OPERACIÓN DEL CENTRO DE COMANDO, CONTROL, COMUNICACIONES Y COMPUTO C4 DE LA SECRETARÍA DISTRITAL DE SEGURIDAD CONVIVENCIA Y JUSTICIA."/>
    <d v="2021-02-16T00:00:00"/>
    <d v="2022-01-15T00:00:00"/>
    <n v="11"/>
    <n v="0"/>
    <n v="40237560"/>
    <s v="NA"/>
    <n v="0"/>
    <x v="0"/>
    <x v="0"/>
  </r>
  <r>
    <s v="SCJ-254-2021"/>
    <d v="2021-02-15T00:00:00"/>
    <s v="JULIETH PAOLA MARTINEZ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5-2021"/>
    <d v="2021-02-15T00:00:00"/>
    <s v="FLORENTINO ANDRADE ZAPATA"/>
    <s v="PRESTAR SERVICIOS DE APOYO A LA GESTIÓN PARA APOYAR LAS ACTIVIDADES_x000a_RELACIONADAS CON LA EXPEDICIÓN DE DOCUMENTOS DE ÍNDOLE PRESUPUESTAL A_x000a_CARGO DE LA DIRECCIÓN FINANCIERA DE LA SDSCJ"/>
    <d v="2021-02-18T00:00:00"/>
    <d v="2022-01-31T00:00:00"/>
    <n v="12"/>
    <n v="0"/>
    <n v="34380000"/>
    <s v="N/A"/>
    <n v="0"/>
    <x v="0"/>
    <x v="0"/>
  </r>
  <r>
    <s v="SCJ-256-2021"/>
    <d v="2021-02-15T00:00:00"/>
    <s v="ALFRETH JOHANY SARMIENTO JIME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7-2021"/>
    <d v="2021-02-15T00:00:00"/>
    <s v="MARTHA CATALINA RODRIGUEZ CERVANTES"/>
    <s v="PRESTAR SERVICIOS PROFESIONALES COMO ABOGADO PARA APOYAR A LA SUBSECRETARÍA DE ACCESO A LA JUSTICIA_x000a_EN LOS TEMAS JURÍDICOS QUE SE LE ASIGNEN."/>
    <d v="2021-02-18T00:00:00"/>
    <d v="2021-07-31T00:00:00"/>
    <n v="6"/>
    <n v="0"/>
    <n v="48000000"/>
    <s v="N/A"/>
    <n v="0"/>
    <x v="0"/>
    <x v="0"/>
  </r>
  <r>
    <s v="SCJ-258-2021"/>
    <d v="2021-02-15T00:00:00"/>
    <s v="ANDRES ALEJANDRO OLARTE CARMONA"/>
    <s v="PRESTAR SERVICIOS PROFESIONALES A LA SUBSECRETARÍA DE ACCESO A LA JUSTICIA, APOYANDO EL SEGUIMIENTO, DESARROLLO Y COMPROMISOS DE LAS ACTIVIDADES RELACIONADAS CON LAS METAS ESTABLECIDAS EN EL PLAN DE DESARROLLO QUE PERMITAN EL MEJORAMIENTO DE LOS OBJETIVOS ESTABLECIDOS"/>
    <d v="2021-02-18T00:00:00"/>
    <d v="2022-01-31T00:00:00"/>
    <n v="11.5"/>
    <n v="0"/>
    <n v="116851500"/>
    <s v="N/A"/>
    <n v="0"/>
    <x v="0"/>
    <x v="0"/>
  </r>
  <r>
    <s v="SCJ-259-2021"/>
    <d v="2021-02-15T00:00:00"/>
    <s v="CESAR DAVID SUAVITA AGREDO"/>
    <s v="PRESTAR SERVICIOS DE APOYO TÉCNICO PARA EL DESARROLLO DE LAS ACTIVIDADES DEL PROCESO DE GESTIÓN DOCUMENTAL EN LAS SEDES DE LA ENTIDAD, ESPECIALMENTE EN EL ARCHIVO CENTRAL."/>
    <d v="2021-02-18T00:00:00"/>
    <d v="2021-06-30T00:00:00"/>
    <n v="5"/>
    <n v="0"/>
    <n v="14325000"/>
    <s v="N/A"/>
    <n v="0"/>
    <x v="0"/>
    <x v="0"/>
  </r>
  <r>
    <s v="SCJ-260-2021"/>
    <d v="2021-02-15T00:00:00"/>
    <s v="LUZ ANGELICA RAMOS CAICEDO"/>
    <s v="PRESTAR SERVICIOS DE APOYO PARA LA INTERVENCIÓN DE LOS EXPEDIENTES CONTRACTUALES DE LA SECRETARÍA DE SEGURIDAD, CONVIVENCIA Y JUSTICIA, EN EL DESARROLLO Y APLICACIÓN DEL SISTEMA DE GESTIÓN DOCUMENTAL."/>
    <d v="2021-02-18T00:00:00"/>
    <d v="2021-06-30T00:00:00"/>
    <n v="5"/>
    <n v="0"/>
    <n v="14315000"/>
    <s v="N/A"/>
    <n v="0"/>
    <x v="0"/>
    <x v="0"/>
  </r>
  <r>
    <s v="SCJ-261-2021"/>
    <d v="2021-02-15T00:00:00"/>
    <s v="JANETH REDONDO ACOSTA"/>
    <s v="PRESTAR SERVICIOS PROFESIONALES EN LA EJECUCIÓN DE LAS ACTIVIDADES ADMINISTRATIVAS DEL EQUIPO DE MANTENIMIENTO A CARGO DE LA DIRECCIÓN DE RECURSOS FÍSICOS Y GESTIÓN DOCUMENTAL DE LA SECRETARÍA DE SEGURIDAD, CONVIVENCIA Y JUSTICIA"/>
    <d v="2021-02-18T00:00:00"/>
    <d v="2021-06-30T00:00:00"/>
    <n v="5"/>
    <n v="0"/>
    <n v="18290000"/>
    <s v="N/A"/>
    <n v="0"/>
    <x v="0"/>
    <x v="0"/>
  </r>
  <r>
    <s v="SCJ-262-2021"/>
    <d v="2021-02-15T00:00:00"/>
    <s v="CATALINA BERMUDEZ CIFUENTES"/>
    <s v="PRESTAR LOS SERVICIOS PROFESIONALES PARA EL DESARROLLO DE LOS PROCESOS ARCHIVÍSTICOS QUE SE REQUIERAN EN EL ARCHIVO CENTRAL A CARGO DE LA DIRECCIÓN DE RECURSOS FÍSICOS Y GESTIÓN DOCUMENTAL"/>
    <d v="2021-02-18T00:00:00"/>
    <d v="2021-06-30T00:00:00"/>
    <n v="5"/>
    <n v="0"/>
    <n v="17930000"/>
    <s v="N/A"/>
    <n v="0"/>
    <x v="0"/>
    <x v="0"/>
  </r>
  <r>
    <s v="SCJ-263-2021"/>
    <d v="2021-02-16T00:00:00"/>
    <s v="ANGIE CATERIN GARZON GONZALEZ"/>
    <s v="PRESTAR SERVICIOS PROFESIONALES COMO TRABAJADORA SOCIAL DE OPERACIÓN DEL CENTRO DE COMANDO, CONTROL, COMUNICACIONES Y COMPUTO – C4"/>
    <d v="2021-02-17T00:00:00"/>
    <d v="2022-01-16T00:00:00"/>
    <n v="11"/>
    <n v="0"/>
    <n v="45826110"/>
    <s v="NA"/>
    <n v="0"/>
    <x v="0"/>
    <x v="0"/>
  </r>
  <r>
    <s v="SCJ-264-2021"/>
    <d v="2021-02-16T00:00:00"/>
    <s v="SERGIO ANDRES BOLIVAR ROA"/>
    <s v="PRESTAR SERVICIOS PROFESIONALES A LA SECRETARÍA DISTRITAL DE SEGURIDAD, CONVIVENCIA Y JUSTICIA, BRINDANDO APOYO AL COMANDO DE LA POLICÍA METROPOLITANA DE BOGOTÁ, EN LOS ASUNTOS JURÍDICOS Y CONTRACTUALES"/>
    <d v="2021-02-17T00:00:00"/>
    <d v="2022-01-16T00:00:00"/>
    <n v="11"/>
    <n v="0"/>
    <n v="78239700"/>
    <s v="NA"/>
    <n v="0"/>
    <x v="0"/>
    <x v="0"/>
  </r>
  <r>
    <s v="SCJ-265-2021"/>
    <d v="2021-02-16T00:00:00"/>
    <s v="JOSE FRANCISCO BLANCO BUENO"/>
    <s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
    <d v="2021-02-16T00:00:00"/>
    <d v="2022-01-15T00:00:00"/>
    <n v="11"/>
    <n v="0"/>
    <n v="99000000"/>
    <s v="N/A"/>
    <n v="0"/>
    <x v="0"/>
    <x v="0"/>
  </r>
  <r>
    <s v="SCJ-266-2021"/>
    <d v="2021-02-16T00:00:00"/>
    <s v="YEIMI BRIGGITH FRANCO ARIZA"/>
    <s v="PRESTAR LOS SERVICIOS PROFESIONALES PARA APOYAR EN LA SUPERVISIÓN DE CONTRATOS A CARGO DE LA DIRECCIÓN DE BIENES DE LA SECRETARÍA DISTRITAL DE SEGURIDAD, CONVIVENCIA Y JUSTICIA"/>
    <d v="2021-02-17T00:00:00"/>
    <d v="2022-01-16T00:00:00"/>
    <n v="11"/>
    <n v="0"/>
    <n v="49500000"/>
    <s v="NA"/>
    <n v="0"/>
    <x v="0"/>
    <x v="0"/>
  </r>
  <r>
    <s v="SCJ-267-2021"/>
    <d v="2021-02-16T00:00:00"/>
    <s v="JUAN SEBESTIAN SUAREZ CARDENAS"/>
    <s v="PRESTAR LOS SERVICIOS PROFESIONALES EN LA DIRECCION TECNICA PARA APOYAR LAS ACTIVIDADES RELACIONADAS CON LA ESTRUCTURACION DE LOS ESTUDIOS PREVIOS EN EL TEMA DE ESTUDIOS DEL MERCADO Y SECTOR, ASI COMO LA EVALUACION FINANCIERA DE LOS PROCESOS CONTRACTUALES"/>
    <d v="2021-02-17T00:00:00"/>
    <d v="2021-12-16T00:00:00"/>
    <n v="10"/>
    <n v="0"/>
    <n v="55000000"/>
    <s v="NA"/>
    <n v="0"/>
    <x v="0"/>
    <x v="0"/>
  </r>
  <r>
    <s v="SCJ-268-2021"/>
    <d v="2021-02-16T00:00:00"/>
    <s v="JORGE OLIVER VARGAS BELTRAN"/>
    <s v="PRESTAR SERVICIOS PROFESIONALES PARA APOYAR ADMINISTRATIVAMENTE EN MATERIA DE SEGURIDAD LA OPERACIÓN DEL CENTRO DE COMANDO, CONTROL, COMUNICACIONES Y CÓMPUTO C4, DE LA SECRETARÍA DISTRITAL DE SEGURIDAD CONVIVENCIA Y JUSTICIA"/>
    <d v="2021-02-17T00:00:00"/>
    <d v="2022-01-16T00:00:00"/>
    <n v="11"/>
    <n v="0"/>
    <n v="78239700"/>
    <s v="NA"/>
    <n v="0"/>
    <x v="0"/>
    <x v="0"/>
  </r>
  <r>
    <s v="SCJ-269-2021"/>
    <d v="2021-02-16T00:00:00"/>
    <s v="ERIKA VANESA CRISTANCHO DA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0-2021"/>
    <d v="2021-02-16T00:00:00"/>
    <s v="EVER JULIÁN MOYA ZAMUDI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1-2021"/>
    <d v="2021-02-16T00:00:00"/>
    <s v="MICHELL NICOL URREA MARTÍ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2-2021"/>
    <d v="2021-02-16T00:00:00"/>
    <s v="EDISON ANDRES GARCÍA GAR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3-2021"/>
    <d v="2021-02-16T00:00:00"/>
    <s v="JUAN CARLOS  BULLA ABRIL"/>
    <s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
    <d v="2021-02-18T00:00:00"/>
    <d v="2022-01-17T00:00:00"/>
    <n v="11"/>
    <n v="0"/>
    <n v="111771000"/>
    <s v="N/A"/>
    <n v="0"/>
    <x v="0"/>
    <x v="0"/>
  </r>
  <r>
    <s v="SCJ-274-2021"/>
    <d v="2021-02-16T00:00:00"/>
    <s v="MARIA FERNANDA LASTRA IGLESIAS"/>
    <s v="PRESTAR SERVICIOS PROFESIONALES PARA APOYAR EN LA GESTIÓN, SEGUIMIENTO Y DISEÑO DE ESTRATEGIAS QUE PERMITAN EL MEJORAMIENTO DE LOS OBJETIVOS DE LA SUBSECRETARIA DE ACCESO A LA JUSTICIA"/>
    <d v="2021-02-18T00:00:00"/>
    <d v="2022-01-31T00:00:00"/>
    <n v="11.5"/>
    <n v="0"/>
    <n v="122694075"/>
    <s v="N/A"/>
    <n v="0"/>
    <x v="0"/>
    <x v="0"/>
  </r>
  <r>
    <s v="SCJ-275-2021"/>
    <d v="2021-02-16T00:00:00"/>
    <s v="CARLOS HUMBERTO PEÑA NAVAR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6-2021"/>
    <d v="2021-02-16T00:00:00"/>
    <s v="MIGUEL ANGEL SANCHEZ RU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0T00:00:00"/>
    <d v="2022-02-19T00:00:00"/>
    <n v="12"/>
    <n v="0"/>
    <n v="27600000"/>
    <s v="NA"/>
    <n v="0"/>
    <x v="0"/>
    <x v="0"/>
  </r>
  <r>
    <s v="SCJ-277-2021"/>
    <d v="2021-02-16T00:00:00"/>
    <s v="YULIE VANESSA CABRERA MELO"/>
    <s v="PRESTAR LOS SERVICIOS PROFESIONALES EN LA DIRECCION TECNICA PARA APOYAR LAS ACTIVIDADES RELACIONADAS CON LA ESTRUCTURACIÓN DE ESTUDIOS PREVIOS EN LA REVISION DOCUMENTAL, ASÍ COMO APOYAR LA DEFINICION DE FORMATOS DE LOS PROCESOS ASIGNADOS."/>
    <d v="2021-02-17T00:00:00"/>
    <d v="2021-12-16T00:00:00"/>
    <n v="10"/>
    <n v="0"/>
    <n v="53650080"/>
    <s v="NA"/>
    <n v="0"/>
    <x v="0"/>
    <x v="0"/>
  </r>
  <r>
    <s v="SCJ-278-2021"/>
    <d v="2021-02-17T00:00:00"/>
    <s v="LINDA YANNY PEDRAZA ORTIZ"/>
    <s v="PRESTAR SERVICIOS PROFESIONALES PARA APOYAR TÉCNICAMENTE LA ELABORACIÓN DE LAS ESPECIFICACIONES Y FICHAS TÉCNICAS DE LOS BIENES Y SERVICIOS DE LA DIRECCIÓN DE TECNOLOGÍAS Y SISTEMAS DE LA INFORMACIÓN DE LA SECRETARIA DISTRITAL DE SEGURIDAD CONVIVENCIA Y JUSTICIA."/>
    <d v="2021-02-22T00:00:00"/>
    <d v="2021-08-31T00:00:00"/>
    <n v="7"/>
    <n v="0"/>
    <n v="56901600"/>
    <s v="N/A"/>
    <n v="0"/>
    <x v="0"/>
    <x v="0"/>
  </r>
  <r>
    <s v="SCJ-279-2021"/>
    <d v="2021-02-17T00:00:00"/>
    <s v="KEVIN EDUARDO JAMAICA GONZALES"/>
    <s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
    <d v="2021-02-22T00:00:00"/>
    <d v="2021-12-31T00:00:00"/>
    <n v="11"/>
    <n v="0"/>
    <n v="76688095"/>
    <s v="N/A"/>
    <n v="0"/>
    <x v="0"/>
    <x v="0"/>
  </r>
  <r>
    <s v="SCJ-280-2021"/>
    <d v="2021-02-17T00:00:00"/>
    <s v="MABEL ASTRID PALACIOS POSADA"/>
    <s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
    <d v="2021-02-22T00:00:00"/>
    <d v="2021-12-31T00:00:00"/>
    <n v="11"/>
    <n v="0"/>
    <n v="119706741"/>
    <s v="N/A"/>
    <n v="0"/>
    <x v="0"/>
    <x v="0"/>
  </r>
  <r>
    <s v="SCJ-281-2021"/>
    <d v="2021-02-17T00:00:00"/>
    <s v="LILIAN ROCIO ORJUELA DAZA"/>
    <s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
    <d v="2021-02-22T00:00:00"/>
    <d v="2021-12-31T00:00:00"/>
    <n v="11"/>
    <n v="0"/>
    <n v="99755623"/>
    <s v="N/A"/>
    <n v="0"/>
    <x v="0"/>
    <x v="0"/>
  </r>
  <r>
    <s v="SCJ-282-2021"/>
    <d v="2021-02-17T00:00:00"/>
    <s v="CARLOS ANDRES DIAZ "/>
    <s v="PRESTAR SERVICIOS DE APOYO TÉCNICO PARA EL DESARROLLO DE LAS ACTIVIDADES DEL PROCESO DE GESTIÓN DOCUMENTAL EN LAS SEDES DE LA ENTIDAD, ESPECIALMENTE EN EL ARCHIVO CENTRAL"/>
    <d v="2021-02-22T00:00:00"/>
    <d v="2021-06-30T00:00:00"/>
    <n v="5"/>
    <n v="0"/>
    <n v="14325000"/>
    <s v="N/A"/>
    <n v="0"/>
    <x v="0"/>
    <x v="0"/>
  </r>
  <r>
    <s v="SCJ-283-2021"/>
    <d v="2021-02-17T00:00:00"/>
    <s v="DAVID LOPEZ TO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4-2021"/>
    <d v="2021-02-17T00:00:00"/>
    <s v="EFRAIN MURILL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5-2021"/>
    <d v="2021-02-17T00:00:00"/>
    <s v="MIGUEL ALBEIRO RIVERA FORE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6-2021"/>
    <d v="2021-02-17T00:00:00"/>
    <s v="SILVIA IVONNE CHACON BARRIO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7-2021"/>
    <d v="2021-02-17T00:00:00"/>
    <s v="HELENA MARGARITA VERGARA SILVA"/>
    <s v="PRESTAR SERVICIOS PROFESIONALES A LA SUBSECRETARÍA DE ACCESO A LA JUSTICIA PARA APOYAR LOS PROGRAMAS DE DIFUSIÓN CULTURAL, LECTURA, ESCRITURA Y CREACIÓN LITERARIA EN LAS PERSONAS PRIVADAS DE LA LIBERTAD Y EN LOS JÓVENES QUE RECIBEN ATENCIÓN POR PARTE DE LA SUBSECRETARÍA"/>
    <d v="2021-02-23T00:00:00"/>
    <d v="2022-01-31T00:00:00"/>
    <n v="12"/>
    <n v="0"/>
    <n v="64358400"/>
    <s v="N/A"/>
    <n v="0"/>
    <x v="0"/>
    <x v="0"/>
  </r>
  <r>
    <s v="SCJ-288-2021"/>
    <d v="2021-02-17T00:00:00"/>
    <s v="ELVIA PATRICIA GOMEZ VELASQUEZ"/>
    <s v="PRESTAR SERVICIOS PROFESIONALES PARA LA IMPLEMENTACIÓN, DESARROLLO Y APLICACIÓN DE LOS PROGRAMAS DE GESTIÓN DOCUMENTAL, ESPECÍFICAMENTE EL SISTEMA INTEGRADO DE CONSERVACIÓN A CARGO DE LA DIRECCIÓN DE RECURSOS FÍSICOS Y GESTIÓN DOCUMENTAL"/>
    <d v="2021-02-22T00:00:00"/>
    <d v="2021-06-30T00:00:00"/>
    <n v="5"/>
    <n v="0"/>
    <n v="27160000"/>
    <s v="N/A"/>
    <n v="0"/>
    <x v="0"/>
    <x v="0"/>
  </r>
  <r>
    <s v="SCJ-289-2021"/>
    <d v="2021-02-17T00:00:00"/>
    <s v="CARLOS ALBERTO MORENO LIZARAZ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290-2021"/>
    <d v="2021-02-17T00:00:00"/>
    <s v="LUIS NELSON CAICEDO CALDE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291-2021"/>
    <d v="2021-02-17T00:00:00"/>
    <s v="INGRI DAYAN LOZANO VELAS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2-22T00:00:00"/>
    <n v="12"/>
    <n v="0"/>
    <n v="27600000"/>
    <s v="NA"/>
    <n v="0"/>
    <x v="0"/>
    <x v="0"/>
  </r>
  <r>
    <s v="SCJ-292-2021"/>
    <d v="2021-02-17T00:00:00"/>
    <s v="MARIA DE LOS SANTOS MORENO MACH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293-2021"/>
    <d v="2021-02-17T00:00:00"/>
    <s v="RUBERTH DÍAZ MEDINA"/>
    <s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
    <d v="2021-02-19T00:00:00"/>
    <d v="2021-09-18T00:00:00"/>
    <n v="7"/>
    <n v="0"/>
    <n v="91811080"/>
    <s v="NA"/>
    <n v="0"/>
    <x v="0"/>
    <x v="0"/>
  </r>
  <r>
    <s v="SCJ-294-2021"/>
    <d v="2021-02-17T00:00:00"/>
    <s v="NATALIA MURCIA LOSAD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5-2021"/>
    <d v="2021-02-17T00:00:00"/>
    <s v="INGRID CARINA SUAREZ CRU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6-2021"/>
    <d v="2021-02-17T00:00:00"/>
    <s v="YENNY FERNANDA GONZALEZ GONZAL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7-2021"/>
    <d v="2021-02-17T00:00:00"/>
    <s v="YURITZA YECCID STAND DE LA ROS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8-2021"/>
    <d v="2021-02-17T00:00:00"/>
    <s v="YURANNY RODRÍGUEZ ALDAN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299-2021"/>
    <d v="2021-02-17T00:00:00"/>
    <s v="DIANA VERONICA CASTAÑO ARISTIZABAL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00-2021"/>
    <d v="2021-02-17T00:00:00"/>
    <s v="GLORIA ESPERANZA GÓMEZ VALDERRA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301-2021"/>
    <d v="2021-02-17T00:00:00"/>
    <s v="LEIDY ANDREA CHOCONTA"/>
    <s v="PRESTAR SERVICIOS DE APOYO A LA GESTIÓN EN LAS ACTIVIDADES DESARROLLADAS EN EL PROCESO DE GESTIÓN DOCUMENTAL –CORRESPONDENCIA- DE LA DIRECCIÓN DE RECURSOS FÍSICOS Y GESTIÓN DOCUMENTAL"/>
    <d v="2021-02-22T00:00:00"/>
    <d v="2022-01-31T00:00:00"/>
    <n v="11.8"/>
    <n v="0"/>
    <n v="31199200"/>
    <s v="N/A"/>
    <n v="0"/>
    <x v="0"/>
    <x v="0"/>
  </r>
  <r>
    <s v="SCJ-302-2021"/>
    <d v="2021-02-18T00:00:00"/>
    <s v="CAROLINA VASQUEZ CIFUENT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3-2021"/>
    <d v="2021-02-18T00:00:00"/>
    <s v="DANIEL GOMEZ ANDRAD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4-2021"/>
    <d v="2021-02-18T00:00:00"/>
    <s v="EDGAR ANDRES RODRIGUEZ MO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5-2021"/>
    <d v="2021-02-18T00:00:00"/>
    <s v="JAVIER ENRIQUE GUZMÁN CAMARG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6-2021"/>
    <d v="2021-02-18T00:00:00"/>
    <s v="JAVIER MAURICIO LEON FLO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7-2021"/>
    <d v="2021-02-18T00:00:00"/>
    <s v="JUAN CARLOS QUIÑONES ESTUPIÑA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8-2021"/>
    <d v="2021-02-18T00:00:00"/>
    <s v="JULIAN ANDRES VASQUEZ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9-2021"/>
    <d v="2021-02-18T00:00:00"/>
    <s v="MARIA CAMILA RODRIGUEZ ZAR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0-2021"/>
    <d v="2021-02-18T00:00:00"/>
    <s v="MATILDE ASTRID ZAMBRANO HUE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1-2021"/>
    <d v="2021-02-18T00:00:00"/>
    <s v="ORLANDO MORENO ARI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2-2021"/>
    <d v="2021-02-18T00:00:00"/>
    <s v="PEDRO ALCIDES NAVARRETE CLAVI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3-2021"/>
    <d v="2021-02-18T00:00:00"/>
    <s v="ROGER FARIAS GUARI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4-2021"/>
    <d v="2021-02-18T00:00:00"/>
    <s v="SALVADOR BARRERA LEMU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5-2021"/>
    <d v="2021-02-18T00:00:00"/>
    <s v="SANDRA MILENA ARDILA SANT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6-2021"/>
    <d v="2021-02-18T00:00:00"/>
    <s v="SULMA YULIED MORALES RIAÑO,"/>
    <s v="PRESTAR SERVICIOS DE APOYO TÉCNICO PARA EL DESARROLLO DE LAS ACTIVIDADES DEL PROCESO DE GESTIÓN DOCUMENTAL EN LAS SEDES DE LA ENTIDAD, ESPECIALMENTE EN EL ARCHIVO CENTRAL.”"/>
    <d v="2021-02-22T00:00:00"/>
    <d v="2021-06-30T00:00:00"/>
    <n v="5"/>
    <n v="0"/>
    <n v="14325000"/>
    <s v="N/A"/>
    <n v="0"/>
    <x v="0"/>
    <x v="0"/>
  </r>
  <r>
    <s v="SCJ-317-2021"/>
    <d v="2021-02-18T00:00:00"/>
    <s v="NESTOR JAVIER SALAMANCA SARMIENTO"/>
    <s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
    <d v="2021-02-19T00:00:00"/>
    <d v="2022-01-18T00:00:00"/>
    <n v="11"/>
    <n v="0"/>
    <n v="77000000"/>
    <s v="NA"/>
    <n v="0"/>
    <x v="0"/>
    <x v="0"/>
  </r>
  <r>
    <s v="SCJ-318-2021"/>
    <d v="2021-02-18T00:00:00"/>
    <s v="CANGREJO TOLE JOHN YEFERSS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19-2021"/>
    <d v="2021-02-18T00:00:00"/>
    <s v="JOSE FERNANDO BARAJAS NOVA"/>
    <s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
    <d v="2021-02-19T00:00:00"/>
    <d v="2022-01-18T00:00:00"/>
    <n v="11"/>
    <n v="0"/>
    <n v="67062600"/>
    <s v="NA"/>
    <n v="0"/>
    <x v="0"/>
    <x v="0"/>
  </r>
  <r>
    <s v="SCJ-320-2021"/>
    <d v="2021-02-18T00:00:00"/>
    <s v="LUIS HERNAN MOYA SANDOVAL"/>
    <s v="PRESTAR SERVICIOS PROFESIONALES PARA APOYAR FINANCIERA Y PRESUPUESTALMENTE LA GESTIÓN DEL CENTRO DE COMANDO, CONTROL, COMUNICACIONES Y COMPUTO - C4 DE LA SECRETARÍA DISTRITAL DE SEGURIDAD CONVIVENCIA Y JUSTICIA."/>
    <d v="2021-02-22T00:00:00"/>
    <d v="2022-01-21T00:00:00"/>
    <n v="11"/>
    <n v="0"/>
    <n v="67062600"/>
    <s v="NA"/>
    <n v="0"/>
    <x v="0"/>
    <x v="0"/>
  </r>
  <r>
    <s v="SCJ-321-2021"/>
    <d v="2021-02-18T00:00:00"/>
    <s v="GLORIA INES CORTES SALAZAR"/>
    <s v="PRESTAR SERVICIOS PROFESIONALES PARA APOYAR ADMINISTRATIVAMENTE EN LA GESTIÓN DE LOS PROCESOS CONTRACTUALES QUE ADELANTE EL CENTRO DE COMANDO, CONTROL, COMUNICACIONES Y COMPUTO C4 DE LA SECRETARÍA DISTRITAL DE SEGURIDAD CONVIVENCIA Y JUSTICIA."/>
    <d v="2021-02-22T00:00:00"/>
    <d v="2022-01-21T00:00:00"/>
    <n v="11"/>
    <n v="0"/>
    <n v="67062600"/>
    <s v="NA"/>
    <n v="0"/>
    <x v="0"/>
    <x v="0"/>
  </r>
  <r>
    <s v="SCJ-322-2021"/>
    <d v="2021-02-18T00:00:00"/>
    <s v="JORGE LEONARDO FAJARDO VEGA"/>
    <s v="PRESTAR SERVICIOS DE APOYO A LA GESTIÓN EN LAS ACTIVIDADES DESARROLLADAS EN EL PROCESO DE GESTIÓN DOCUMENTAL –CORRESPONDENCIA- DE LA DIRECCIÓN DE RECURSOS FÍSICOS Y GESTIÓN DOCUMENTAL"/>
    <d v="2021-02-22T00:00:00"/>
    <d v="2022-01-31T00:00:00"/>
    <n v="11.6"/>
    <n v="0"/>
    <n v="30670400"/>
    <s v="N/A"/>
    <n v="0"/>
    <x v="0"/>
    <x v="0"/>
  </r>
  <r>
    <s v="SCJ-323-2021"/>
    <d v="2021-02-18T00:00:00"/>
    <s v="JOHN ALBERTH CERON BASTIDAS"/>
    <s v="PRESTAR LOS SERVICIOS DE APOYO A LA GESTIÓN DE LA OFICINA ASESORA DE COMUNICACIONES DE LA SECRETARÍA DISTRITAL DE SEGURIDAD, CONVIVENCIA Y JUSTICIA DE BOGOTÁ EN LOS ASUNTOS RELACIONADOS CON REPORTERÍA CON LOS CIUDADANOS Y SEGUIMIENTO A NOTICIAS DE LAS LOCALIDADES EN BOGOTÁ"/>
    <d v="2021-02-22T00:00:00"/>
    <d v="2021-12-31T00:00:00"/>
    <n v="11"/>
    <n v="0"/>
    <n v="37481906"/>
    <s v="N/A"/>
    <n v="0"/>
    <x v="0"/>
    <x v="0"/>
  </r>
  <r>
    <s v="SCJ-324-2021"/>
    <d v="2021-02-18T00:00:00"/>
    <s v="JORGE ELIECER VELASQUEZ PERILLA"/>
    <s v="PRESTAR SERVICIOS PROFESIONALES PARA APOYAR EN EL SEGUIMIENTO Y REPORTE DE LA INFORMACIÓN EN EL MARCO DEL MODELO INTEGRADO DE PLANEACIÓN Y GESTIÓN QUE SOPORTAN LOS PROCESOS ADMINISTRATIVOS Y FINANCIEROS DE LA DIRECCIÓN DE TECNOLOGÍAS Y SISTEMAS DE LA INFORMACIÓN."/>
    <d v="2021-02-22T00:00:00"/>
    <d v="2021-12-31T00:00:00"/>
    <n v="11"/>
    <n v="0"/>
    <n v="95005350"/>
    <s v="N/A"/>
    <n v="0"/>
    <x v="0"/>
    <x v="0"/>
  </r>
  <r>
    <s v="SCJ-325-2021"/>
    <d v="2021-02-18T00:00:00"/>
    <s v="JONATHAN SNEIDER VARGAS VASQ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6-2021"/>
    <d v="2021-02-18T00:00:00"/>
    <s v="EDWIN ALBERTO FINO BECE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7-2021"/>
    <d v="2021-02-18T00:00:00"/>
    <s v="DANIELA CAROLINA CARDENAS_x000a_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8-2021"/>
    <d v="2021-02-18T00:00:00"/>
    <s v="PATRICIA MILEIDY PARRAGA_x000a_GOME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9-2021"/>
    <d v="2021-02-18T00:00:00"/>
    <s v="NELSON MAURICIO RODRIGUEZ_x000a_TORRES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0-2021"/>
    <d v="2021-02-18T00:00:00"/>
    <s v="JHON DAVINSON GUEVARA_x000a_POVEDA_x000a_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1-2021"/>
    <d v="2021-02-18T00:00:00"/>
    <s v="MERYL ASTRID DEULOFEU VARGAS"/>
    <s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
    <d v="2021-02-22T00:00:00"/>
    <d v="2022-01-31T00:00:00"/>
    <n v="12"/>
    <n v="0"/>
    <n v="121380000"/>
    <s v="N/A"/>
    <n v="0"/>
    <x v="0"/>
    <x v="0"/>
  </r>
  <r>
    <s v="SCJ-332-2021"/>
    <d v="2021-02-18T00:00:00"/>
    <s v="LEIDY MARIBEL ARIAS JIMENEZ"/>
    <s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
    <d v="2021-02-22T00:00:00"/>
    <d v="2021-12-31T00:00:00"/>
    <n v="11"/>
    <n v="0"/>
    <n v="76563135"/>
    <s v="N/A"/>
    <n v="0"/>
    <x v="0"/>
    <x v="0"/>
  </r>
  <r>
    <s v="SCJ-333-2021"/>
    <d v="2021-02-18T00:00:00"/>
    <s v="ANGIE PAOLA GARCIA FONSEC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
    <d v="2021-02-22T00:00:00"/>
    <d v="2021-06-30T00:00:00"/>
    <n v="5"/>
    <n v="0"/>
    <n v="14325000"/>
    <s v="N/A"/>
    <n v="0"/>
    <x v="0"/>
    <x v="0"/>
  </r>
  <r>
    <s v="SCJ-334-2021"/>
    <d v="2021-02-18T00:00:00"/>
    <s v="LEONARDO PALACIOS HOLGUIN"/>
    <s v="PRESTAR SERVICIOS PROFESIONALES PARA APOYAR EN LOS PROCESOS ADMINISTRATIVOS DE LA SUBSECRETARÍA DE ACCESO A LA JUSTICIA"/>
    <d v="2021-02-22T00:00:00"/>
    <d v="2021-07-31T00:00:00"/>
    <n v="6"/>
    <n v="0"/>
    <n v="42000000"/>
    <s v="N/A"/>
    <n v="0"/>
    <x v="0"/>
    <x v="0"/>
  </r>
  <r>
    <s v="SCJ-335-2021"/>
    <d v="2021-02-19T00:00:00"/>
    <s v="LÁZARO RAMÍREZ SALAZAR"/>
    <s v="PRESTAR SUS SERVICIOS PROFESIONALES RELACIONADOS CON EL APOYO JURÍDICO Y CONTRACTUAL A LA OFICINA ASESORA DE PLANEACIÓN DE LA SECRETARÍA DISTRITAL DE SEGURIDAD, CONVIVENCIA Y JUSTICIA EN LOS ASUNTOS RELACIONADOS CON SUS FUNCIONES"/>
    <d v="2021-02-22T00:00:00"/>
    <d v="2021-11-30T00:00:00"/>
    <n v="9.5"/>
    <n v="0"/>
    <n v="87599500"/>
    <s v="N/A"/>
    <n v="0"/>
    <x v="0"/>
    <x v="0"/>
  </r>
  <r>
    <s v="SCJ-336-2021"/>
    <d v="2021-02-19T00:00:00"/>
    <s v="NORCA LORENA JIMÉNEZ MEJÍA"/>
    <s v="PRESTAR LOS SERVICIOS PROFESIONALES PARA APOYAR LAS ACTIVIDADES DE ORDEN_x000a_CONTABLE CORRESPONDIENTES A LA GENERACIÓN DE ESTADOS FINANCIEROS A CARGO_x000a_DE LA SECRETARÍA DISTRITAL DE SEGURIDAD, CONVIVENCIA Y JUSTICIA"/>
    <d v="2021-02-22T00:00:00"/>
    <d v="2022-01-31T00:00:00"/>
    <n v="12"/>
    <n v="0"/>
    <n v="113904000"/>
    <s v="N/A"/>
    <n v="0"/>
    <x v="0"/>
    <x v="0"/>
  </r>
  <r>
    <s v="SCJ-337-2021"/>
    <d v="2021-02-19T00:00:00"/>
    <s v="MARITZA SAAVEDRA SOTO"/>
    <s v="PRESTAR SERVICIOS PROFESIONALES ESPECIALIZADOS A LA DIRECCIÓN DE TECNOLOGÍAS Y SISTEMAS DE LA INFORMACIÓN EN TODAS LAS ACTIVIDADES RELACIONADAS CON EL APOYO A LA SUPERVISIÓN DE LOS CONTRATOS_x000a_SUSCRITOS POR LA SECRETARÍA DISTRITAL DE SEGURIDAD, CONVIVENCIA Y JUSTICIA."/>
    <d v="2021-02-23T00:00:00"/>
    <d v="2021-12-31T00:00:00"/>
    <n v="11"/>
    <n v="0"/>
    <n v="100593900"/>
    <s v="N/A"/>
    <n v="0"/>
    <x v="0"/>
    <x v="0"/>
  </r>
  <r>
    <s v="SCJ-338-2021"/>
    <d v="2021-02-19T00:00:00"/>
    <s v="CELMIRA MORENO CARRERO"/>
    <s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
    <d v="2021-02-23T00:00:00"/>
    <d v="2021-12-31T00:00:00"/>
    <n v="11"/>
    <n v="0"/>
    <n v="100593900"/>
    <s v="N/A"/>
    <n v="0"/>
    <x v="0"/>
    <x v="0"/>
  </r>
  <r>
    <s v="SCJ-339-2021"/>
    <d v="2021-02-19T00:00:00"/>
    <s v="OSCAR JAVIER SOLAQUE REYES"/>
    <s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
    <d v="2021-02-23T00:00:00"/>
    <d v="2021-12-31T00:00:00"/>
    <n v="11"/>
    <n v="0"/>
    <n v="76563135"/>
    <s v="N/A"/>
    <n v="0"/>
    <x v="0"/>
    <x v="0"/>
  </r>
  <r>
    <s v="SCJ-340-2021"/>
    <d v="2021-02-19T00:00:00"/>
    <s v="SANDRA MILENA BARRERA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341-2021"/>
    <d v="2021-02-19T00:00:00"/>
    <s v="GINNA MERCEDES VARGAS SANCH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342-2021"/>
    <d v="2021-02-19T00:00:00"/>
    <s v="DAIRA ALEJANDRA CAMARGO VANE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43-2021"/>
    <d v="2021-02-19T00:00:00"/>
    <s v="MARIA LILIANA CASTILLO DE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4-2021"/>
    <d v="2021-02-19T00:00:00"/>
    <s v="LUISA FERNANDA GUTIERREZ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5-2021"/>
    <d v="2021-02-19T00:00:00"/>
    <s v="ELKIS ZAMBRANO RANGEL"/>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23T00:00:00"/>
    <d v="2022-01-31T00:00:00"/>
    <n v="11.5"/>
    <n v="0"/>
    <n v="25679500"/>
    <s v="N/A"/>
    <n v="0"/>
    <x v="0"/>
    <x v="0"/>
  </r>
  <r>
    <s v="SCJ-346-2021"/>
    <d v="2021-02-19T00:00:00"/>
    <s v="ARNOL ALEJANDRO ACOSTA TRUJIL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7-2021"/>
    <d v="2021-02-19T00:00:00"/>
    <s v="VICTOR ALFONSO LÓPEZ AGUIRR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8-2021"/>
    <d v="2021-02-19T00:00:00"/>
    <s v="MARIA DEL PILAR CRUZ PIN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9-2021"/>
    <d v="2021-02-19T00:00:00"/>
    <s v="RUTH ESPERANZA PINZON PEREZ"/>
    <s v="PRESTAR LOS SERVICIOS DE APOYO A LA GESTIÓN EN EL SERVICIO DE INTERPRETACIÓN_x000a_DE LENGUA DE SEÑAS COLOMBIANA, CON EL FIN DE FORTALECER LA COMUNICACIÓN_x000a_BRINDADA A LOS CIUDADANOS CON DISCAPACIDAD AUDITIVA A TRAVÉS DE LA PÁGINA WEB_x000a_Y DEMÁS MEDIOS DE COMUNICACIÓN DE LA SECRETARIA DISTRITAL DE SEGURIDAD_x000a_CONVIVENCIA Y JUSTICIA."/>
    <d v="2021-02-23T00:00:00"/>
    <d v="2022-01-31T00:00:00"/>
    <n v="12"/>
    <n v="0"/>
    <n v="75936000"/>
    <s v="N/A"/>
    <n v="0"/>
    <x v="0"/>
    <x v="0"/>
  </r>
  <r>
    <s v="SCJ-350-2021"/>
    <d v="2021-02-19T00:00:00"/>
    <s v="MONICA GARZON RODRIGUEZ"/>
    <s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
    <d v="2021-02-23T00:00:00"/>
    <d v="2022-01-31T00:00:00"/>
    <n v="11.5"/>
    <n v="0"/>
    <n v="191590000"/>
    <s v="N/A"/>
    <n v="0"/>
    <x v="0"/>
    <x v="0"/>
  </r>
  <r>
    <s v="SCJ-351-2021"/>
    <d v="2021-02-19T00:00:00"/>
    <s v="ARNOL ALONSO GARCÍA RODRÍ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52-2021"/>
    <d v="2021-02-19T00:00:00"/>
    <s v="CRISTIHAN  DIAZ CARRILLO"/>
    <s v="PRESTAR LOS SERVICIOS PROFESIONALES Y APOYAR LA GESTIÓN DE LA SECRETARÍA DISTRITAL DE SEGURIDAD, CONVIVENCIA Y JUSTICIA ACOMPAÑANDO TÉCNICAMENTE LA IMPLEMENTACIÓN TECNOLÓGICA DEL CENTRO DE COMANDO, CONTROL, COMUNICACIONES Y CÓMPUTO DE BOGOTÁ"/>
    <d v="2021-02-22T00:00:00"/>
    <d v="2022-01-21T00:00:00"/>
    <n v="11"/>
    <n v="0"/>
    <n v="100593900"/>
    <s v="NA"/>
    <n v="0"/>
    <x v="0"/>
    <x v="0"/>
  </r>
  <r>
    <s v="SCJ-353-2021"/>
    <d v="2021-02-19T00:00:00"/>
    <s v="ALEXANDRA SANCHEZ GOMEZ"/>
    <s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
    <d v="2021-02-22T00:00:00"/>
    <d v="2021-12-21T00:00:00"/>
    <n v="10"/>
    <n v="0"/>
    <n v="120560270"/>
    <s v="NA"/>
    <n v="0"/>
    <x v="0"/>
    <x v="0"/>
  </r>
  <r>
    <s v="SCJ-354-2021"/>
    <d v="2021-02-19T00:00:00"/>
    <s v="SANTIAGO  RAMIREZ GAITAN"/>
    <s v="PRESTAR SERVICIOS PROFESIONALES COMO INGENIERO PARA DESARROLLAR ACTIVIDADES ENFATIZADAS A ATENDER LAS NECESIDADES DE LOS SISTEMAS DE INFORMACIÓN, ASÍ COMO LA IMPLEMENTACIÓN DE POLITICAS EN TECNOLOGIA RELACIONADAS CON EL CENTRO DE COMANDO, CONTROL, COMUNICACIONES Y CÓMPUTO C4."/>
    <d v="2021-02-22T00:00:00"/>
    <d v="2022-01-21T00:00:00"/>
    <n v="11"/>
    <n v="0"/>
    <n v="58120920"/>
    <s v="NA"/>
    <n v="0"/>
    <x v="0"/>
    <x v="0"/>
  </r>
  <r>
    <s v="SCJ-356-2021"/>
    <d v="2021-02-19T00:00:00"/>
    <s v="MARTIN SANTOS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7-2021"/>
    <d v="2021-02-19T00:00:00"/>
    <s v="MAYERLY JEANNETHE SERRAT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8-2021"/>
    <d v="2021-02-19T00:00:00"/>
    <s v="PAULA ANDREA CASTELLANOS GONZAL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9-2021"/>
    <d v="2021-02-19T00:00:00"/>
    <s v="LAID SILVANA SAURITH CONTRERAS"/>
    <s v="RESTAR SERVICIOS PROFESIONALES COMO INGENIERO AMBIENTAL PARA APOYAR AL JEFE DEL C4 EN ASPECTOS AMBIENTALES RELACIONADOS CON LA OPERACIÓN DEL CENTRO DE COMANDO, CONTROL, COMUNICACIONES Y COMPUTO - C4"/>
    <d v="2021-02-23T00:00:00"/>
    <d v="2022-01-22T00:00:00"/>
    <n v="11"/>
    <n v="0"/>
    <n v="78239700"/>
    <s v="NA"/>
    <n v="0"/>
    <x v="0"/>
    <x v="0"/>
  </r>
  <r>
    <s v="SCJ-360-2021"/>
    <d v="2021-02-22T00:00:00"/>
    <s v="HENRY GUERRERO MARTINEZ"/>
    <s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
    <d v="2021-02-23T00:00:00"/>
    <d v="2022-01-22T00:00:00"/>
    <n v="11"/>
    <n v="0"/>
    <n v="73087058"/>
    <s v="NA"/>
    <n v="0"/>
    <x v="0"/>
    <x v="0"/>
  </r>
  <r>
    <s v="SCJ-361-2021"/>
    <d v="2021-02-22T00:00:00"/>
    <s v="MARGGY BIBIANA REY CABALLERO"/>
    <s v="PRESTACIÓN DE SERVICIOS PROFESIONALES PARA REALIZAR APOYO PSICOSOCIAL A LA SECRETARÍA DE SEGURIDAD CONVIVENCIA Y JUSTICIA, PARA SOPORTAR LA GESTIÓN EN LA DÉCIMA TERCERA BRIGADA Y SUS UNIDADES TÁCTICAS EN BOGOTÁ D.C."/>
    <d v="2021-02-22T00:00:00"/>
    <d v="2021-12-21T00:00:00"/>
    <n v="10"/>
    <n v="0"/>
    <n v="41152050"/>
    <s v="NA"/>
    <n v="0"/>
    <x v="0"/>
    <x v="0"/>
  </r>
  <r>
    <s v="SCJ-362-2021"/>
    <d v="2021-02-22T00:00:00"/>
    <s v="WILLIAM RENZON GAMBOA GARCIA"/>
    <s v="PRESTAR LOS SERVICIOS DE APOYO A LA GESTION A LA SECRETARIA DE SEGURIDAD, CONVIVENCIA Y JUSTICIA, EN LA GESTIÓN ADMINISTRATIVA DE LA DÉCIMA TERCERA BRIGADA DEL EJÉRCITO."/>
    <d v="2021-02-23T00:00:00"/>
    <d v="2021-12-22T00:00:00"/>
    <n v="10"/>
    <n v="0"/>
    <n v="24543140"/>
    <s v="NA"/>
    <n v="0"/>
    <x v="0"/>
    <x v="0"/>
  </r>
  <r>
    <s v="SCJ-363-2021"/>
    <d v="2021-02-22T00:00:00"/>
    <s v="LILIANA PAOLA GARCIA KURE"/>
    <s v="PRESTAR LOS SERVICIOS PROFESIONALES A LA SECRETARÍA DISTRITAL DE SEGURIDAD, CONVIVENCIA Y JUSTICIA, PARA APOYAR LA GESTIÓN JURIDICA DISCIPLINARIA Y ADMINISTRATIVA DE LA DÉCIMA TERCERA BRIGADA DEL EJÉRCITO."/>
    <d v="2021-02-23T00:00:00"/>
    <d v="2021-12-22T00:00:00"/>
    <n v="10"/>
    <n v="0"/>
    <n v="52837200"/>
    <s v="NA"/>
    <n v="0"/>
    <x v="0"/>
    <x v="0"/>
  </r>
  <r>
    <s v="SCJ-364-2021"/>
    <d v="2021-02-22T00:00:00"/>
    <s v="CHRISTIAN ANDRES HERRERA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5T00:00:00"/>
    <d v="2022-02-24T00:00:00"/>
    <n v="11"/>
    <n v="0"/>
    <n v="25300000"/>
    <s v="NA"/>
    <n v="0"/>
    <x v="0"/>
    <x v="0"/>
  </r>
  <r>
    <s v="SCJ-365-2021"/>
    <d v="2021-02-22T00:00:00"/>
    <s v="NAYIBE  RAMIREZ AVELL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66-2021"/>
    <d v="2021-02-22T00:00:00"/>
    <s v="UNIVERSIDAD NACIONAL DE COLOMBIA   "/>
    <s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
    <d v="2021-03-11T00:00:00"/>
    <d v="2022-03-29T00:00:00"/>
    <n v="12.8"/>
    <n v="0"/>
    <n v="81159295"/>
    <s v="NA"/>
    <n v="0"/>
    <x v="0"/>
    <x v="0"/>
  </r>
  <r>
    <s v="SCJ-367-2021"/>
    <d v="2021-02-22T00:00:00"/>
    <s v="HECTOR ARMANDO RODRIGUEZ DUQUE"/>
    <s v="PRESTAR LOS SERVICIOS PROFESIONALES A LA SECRETARÍA DISTRITAL DE SEGURIDAD, CONVIVENCIA Y JUSTICIA, PARA APOYAR A LA DÉCIMA TERCERA BRIGADA DEL EJÉRCITO EN LA EJECUCIÓN DE LOS PROYECTOS DE INVERSIÓN QUE SE EJECUTEN EN LA DIRECCIÓN DE BIENES"/>
    <d v="2021-02-23T00:00:00"/>
    <d v="2021-12-22T00:00:00"/>
    <n v="10"/>
    <n v="0"/>
    <n v="47736260"/>
    <s v="NA"/>
    <n v="0"/>
    <x v="0"/>
    <x v="0"/>
  </r>
  <r>
    <s v="SCJ-368-2021"/>
    <d v="2021-02-22T00:00:00"/>
    <s v="DEISY  FONSECA VALEN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369-2021"/>
    <d v="2021-02-22T00:00:00"/>
    <s v="ERIKA LIZETH ROJAS RONDON"/>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0-2021"/>
    <d v="2021-02-22T00:00:00"/>
    <s v="MAYDA CELENA VALEN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2T00:00:00"/>
    <d v="2022-01-21T00:00:00"/>
    <n v="11"/>
    <n v="0"/>
    <n v="25300000"/>
    <s v="NA"/>
    <n v="0"/>
    <x v="0"/>
    <x v="0"/>
  </r>
  <r>
    <s v="SCJ-371-2021"/>
    <d v="2021-02-22T00:00:00"/>
    <s v="ELIZABETH  LUNA PINT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2-2021"/>
    <d v="2021-02-22T00:00:00"/>
    <s v="PAOLA ALEJANDRA GONZALEZ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4T00:00:00"/>
    <d v="2022-01-23T00:00:00"/>
    <n v="11"/>
    <n v="0"/>
    <n v="25300000"/>
    <s v="NA"/>
    <n v="0"/>
    <x v="0"/>
    <x v="0"/>
  </r>
  <r>
    <s v="SCJ-373-2021"/>
    <d v="2021-02-22T00:00:00"/>
    <s v="YANET  RODRIGUEZ VILLAFAÑ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374-2021"/>
    <d v="2021-02-22T00:00:00"/>
    <s v="JORGE ENRIQUE ROJAS RO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5-2021"/>
    <d v="2021-02-22T00:00:00"/>
    <s v="JOHANNA ANDREA PINZON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6-2021"/>
    <d v="2021-02-22T00:00:00"/>
    <s v="JULIO CÉSAR OLARTE RAMÍREZ"/>
    <s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
    <d v="2021-02-23T00:00:00"/>
    <d v="2022-01-22T00:00:00"/>
    <n v="11"/>
    <n v="0"/>
    <n v="89416800"/>
    <s v="NA"/>
    <n v="0"/>
    <x v="0"/>
    <x v="0"/>
  </r>
  <r>
    <s v="SCJ-377-2021"/>
    <d v="2021-02-22T00:00:00"/>
    <s v="RICARDO  BURGOS BOHORQUEZ"/>
    <s v="PRESTAR SERVICIOS PROFESIONALES EN LA DIRECCION TECNICA EN LA ESTRUCTURACION DE ESTUDIOS PREVIOS Y DEMAS DOCUMENTOS NECESARIOS PARA CONTRATAR EL MANTENIMIENTO DE OBRAS A CARGO DE LA SECRETARIA DISTRITAL DE SEGURIDAD, CONVIVENCIA Y JUSTICIA"/>
    <d v="2021-02-23T00:00:00"/>
    <d v="2021-08-22T00:00:00"/>
    <n v="6"/>
    <n v="0"/>
    <n v="42676200"/>
    <s v="NA"/>
    <n v="0"/>
    <x v="0"/>
    <x v="0"/>
  </r>
  <r>
    <s v="SCJ-378-2021"/>
    <d v="2021-02-23T00:00:00"/>
    <s v="DERLY LEONELA DIAZ SÁNCHEZ"/>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79-2021"/>
    <d v="2021-02-23T00:00:00"/>
    <s v="JOSE EDWIN DIAZ NUÑEZ"/>
    <s v="PRESTAR SERVICIOS DE APOYO A LA GESTIÓN A LA DIRECCIÓN FINANCIERA EN LA REVISIÓN_x000a_DE CUENTAS CORRESPONDIENTES A LAS OBLIGACIONES ECONÓMICAS A CARGO DE LA_x000a_SECRETARÍA DE SEGURIDAD, CONVIVENCIA Y JUSTICIA."/>
    <d v="2021-03-02T00:00:00"/>
    <d v="2022-01-31T00:00:00"/>
    <n v="12"/>
    <n v="0"/>
    <n v="35376000"/>
    <s v="N/A"/>
    <n v="0"/>
    <x v="0"/>
    <x v="0"/>
  </r>
  <r>
    <s v="SCJ-380-2021"/>
    <d v="2021-02-23T00:00:00"/>
    <s v="JHON ALEXANDER REVELO BENAVIDES"/>
    <s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
    <d v="2021-02-25T00:00:00"/>
    <d v="2021-12-31T00:00:00"/>
    <n v="11"/>
    <n v="0"/>
    <n v="50296950"/>
    <s v="N/A"/>
    <n v="0"/>
    <x v="0"/>
    <x v="0"/>
  </r>
  <r>
    <s v="SCJ-381-2021"/>
    <d v="2021-02-23T00:00:00"/>
    <s v="JAIRO ANDRES CHAVES DIAZ"/>
    <s v="PRESTAR SERVICIOS DE APOYO OPERATIVO EN LA GESTIÓN REALIZADA POR EL EQUIPO DE ALMACÉN DE LA DIRECCIÓN DE RECURSOS FÍSICOS Y GESTIÓN DOCUMENTAL"/>
    <d v="2021-02-25T00:00:00"/>
    <d v="2021-12-31T00:00:00"/>
    <n v="10.366666666666667"/>
    <n v="0"/>
    <n v="22526767"/>
    <s v="N/A"/>
    <n v="0"/>
    <x v="0"/>
    <x v="0"/>
  </r>
  <r>
    <s v="SCJ-382-2021"/>
    <d v="2021-02-23T00:00:00"/>
    <s v="GERSSON FABIAM HURTADO CASILI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3T00:00:00"/>
    <d v="2021-06-30T00:00:00"/>
    <n v="4"/>
    <n v="0"/>
    <n v="11460000"/>
    <s v="N/A"/>
    <n v="0"/>
    <x v="0"/>
    <x v="0"/>
  </r>
  <r>
    <s v="SCJ-383-2021"/>
    <d v="2021-02-23T00:00:00"/>
    <s v="YENIFER MALAGON MALAGO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84-2021"/>
    <d v="2021-02-23T00:00:00"/>
    <s v="NATALIA CAROLINA HERNÁNDEZ TRIVI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5-2021"/>
    <d v="2021-02-23T00:00:00"/>
    <s v="MARIA CECILIA CHAVEZ IBARGUE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6-2021"/>
    <d v="2021-02-23T00:00:00"/>
    <s v="ALBERTO ANTONIO CANTILLO TONCEL"/>
    <s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
    <d v="2021-02-25T00:00:00"/>
    <d v="2022-01-24T00:00:00"/>
    <n v="11"/>
    <n v="0"/>
    <n v="89416800"/>
    <s v="NA"/>
    <n v="0"/>
    <x v="0"/>
    <x v="0"/>
  </r>
  <r>
    <s v="SCJ-387-2021"/>
    <d v="2021-02-23T00:00:00"/>
    <s v="VICKY VANESSA MOSQUERA BLANQUICET"/>
    <s v="PRESTAR LOS SERVICIOS PROFESIONALES PARA APOYAR LA GESTIÓN DE LA SECRETARÍA DISTRITAL DE SEGURIDAD, CONVIVENCIA Y JUSTICIA, BRINDANDO APOYO A LA OFICINA DE CONTRATOS DE LA POLICÍA METROPOLITANA DE BOGOTÁ."/>
    <d v="2021-02-24T00:00:00"/>
    <d v="2022-01-23T00:00:00"/>
    <n v="11"/>
    <n v="0"/>
    <n v="67062600"/>
    <s v="NA"/>
    <n v="0"/>
    <x v="0"/>
    <x v="0"/>
  </r>
  <r>
    <s v="SCJ-388-2021"/>
    <d v="2021-02-23T00:00:00"/>
    <s v="FLOR EVELIA CASTELBLANCO IBAÑEZ"/>
    <s v="PRESTAR LOS SERVICIOS PROFESIONALES A LA SECRETARÍA DISTRITAL DE SEGURIDAD CONVIVENCIA Y JUSTICIA, BRINDANDO APOYO JURÍDICO AL COMANDANTE, SUBCOMANDANTE Y JEFE JURÍDICO DE LA POLICÍA METROPOLITANA DE BOGOTÁ."/>
    <d v="2021-02-25T00:00:00"/>
    <d v="2022-01-24T00:00:00"/>
    <n v="11"/>
    <n v="0"/>
    <n v="119706741"/>
    <s v="NA"/>
    <n v="0"/>
    <x v="0"/>
    <x v="0"/>
  </r>
  <r>
    <s v="SCJ-389-2021"/>
    <d v="2021-02-23T00:00:00"/>
    <s v="RICARDO ALFONSO CORDON CARDENAS"/>
    <s v="PRESTAR SERVICIOS DE APOYO A LA GESTIÓN EN LA ORGANIZACIÓN, DEPURACIÓN, REGISTRO, CONTROL Y SEGUIMIENTO DE GESTIÓN A LOS PROCESOS JUDICIALES Y ADMINISTRATIVOS EN LOS QUE SEA PARTE LA SECRETARÍA DISTRITAL DE SEGURIDAD, CONVIVENCIA Y JUSTICIA."/>
    <d v="2021-02-25T00:00:00"/>
    <d v="2021-08-31T00:00:00"/>
    <n v="7"/>
    <n v="0"/>
    <n v="21532000"/>
    <s v="N/A"/>
    <n v="0"/>
    <x v="0"/>
    <x v="0"/>
  </r>
  <r>
    <s v="SCJ-390-2021"/>
    <d v="2021-02-24T00:00:00"/>
    <s v="DIANA CAROLINA ARENAS BORRERO"/>
    <s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
    <d v="2021-02-26T00:00:00"/>
    <d v="2022-01-31T00:00:00"/>
    <n v="11.5"/>
    <n v="0"/>
    <n v="103442500"/>
    <s v="N/A"/>
    <n v="0"/>
    <x v="0"/>
    <x v="0"/>
  </r>
  <r>
    <s v="SCJ-391-2021"/>
    <d v="2021-02-24T00:00:00"/>
    <s v="HECTOR CAMILO FIGUEROA PRIETO"/>
    <s v="PRESTAR SERVICIOS PROFESIONALES A LA DIRECCIÓN DE RESPONSABILIDAD PENAL ADOLESCENTE CONTRIBUYENDO A LA CONSOLIDACIÓN DE ESTRATEGIAS DESDE EL APOYO ADMINISTRATIVO Y LOGÍSTICO PARA LA OPERACIÓN Y FUNCIONAMIENTO OPORTUNO DEL PROGRAMA DISTRITAL JUSTICIA JUVENIL RESTAURATIVA."/>
    <d v="2021-02-26T00:00:00"/>
    <d v="2022-01-31T00:00:00"/>
    <n v="11.5"/>
    <n v="0"/>
    <n v="41377000"/>
    <s v="N/A"/>
    <n v="0"/>
    <x v="0"/>
    <x v="0"/>
  </r>
  <r>
    <s v="SCJ-392-2021"/>
    <d v="2021-02-24T00:00:00"/>
    <s v="OSCAR HERNAN FRANCO SUAREZ"/>
    <s v="PRESTAR SERVICIOS PROFESIONALES A LA DIRECCIÓN DE RESPONSABILIDAD PENAL ADOLESCENTE DESDE EL ÁREA DE PSICOLOGÍA PARA LA IMPLEMENTACIÓN DE PROGRAMA DE SEGUIMIENTO JUDICIAL AL TRATAMIENTO DE DROGAS EN EL SRPA."/>
    <d v="2021-02-26T00:00:00"/>
    <d v="2022-01-31T00:00:00"/>
    <n v="11.5"/>
    <n v="0"/>
    <n v="49829500"/>
    <s v="N/A"/>
    <n v="0"/>
    <x v="0"/>
    <x v="0"/>
  </r>
  <r>
    <s v="SCJ-393-2021"/>
    <d v="2021-02-24T00:00:00"/>
    <s v="RODRIGO ERNESTO CARRASCAL ENRIQUEZ"/>
    <s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
    <d v="2021-02-26T00:00:00"/>
    <d v="2022-01-31T00:00:00"/>
    <n v="11.5"/>
    <n v="0"/>
    <n v="123096000"/>
    <s v="N/A"/>
    <n v="0"/>
    <x v="0"/>
    <x v="0"/>
  </r>
  <r>
    <s v="SCJ-394-2021"/>
    <d v="2021-02-24T00:00:00"/>
    <s v="VICTOR HUGO OSPINA VARGAS"/>
    <s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
    <d v="2021-02-26T00:00:00"/>
    <d v="2022-01-31T00:00:00"/>
    <n v="11.5"/>
    <n v="0"/>
    <n v="139053285"/>
    <s v="N/A"/>
    <n v="0"/>
    <x v="0"/>
    <x v="0"/>
  </r>
  <r>
    <s v="SCJ-395-2021"/>
    <d v="2021-02-24T00:00:00"/>
    <s v="ALVARO FREDY BELTRAN CIFUENTES"/>
    <s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
    <d v="2021-02-26T00:00:00"/>
    <d v="2022-01-31T00:00:00"/>
    <n v="11.5"/>
    <n v="0"/>
    <n v="33913500"/>
    <s v="N/A"/>
    <n v="0"/>
    <x v="0"/>
    <x v="0"/>
  </r>
  <r>
    <s v="SCJ-396-2021"/>
    <d v="2021-02-24T00:00:00"/>
    <s v="HECTOR JAMES VILLAMIL SANDOVAL"/>
    <s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
    <d v="2021-02-25T00:00:00"/>
    <d v="2021-12-31T00:00:00"/>
    <n v="11"/>
    <n v="0"/>
    <n v="83828250"/>
    <s v="N/A"/>
    <n v="0"/>
    <x v="0"/>
    <x v="0"/>
  </r>
  <r>
    <s v="SCJ-397-2021"/>
    <d v="2021-02-24T00:00:00"/>
    <s v="SERGIO ALEJANDRO FRANCO PARRA"/>
    <s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
    <d v="2021-02-25T00:00:00"/>
    <d v="2021-12-31T00:00:00"/>
    <n v="11"/>
    <n v="0"/>
    <n v="83828250"/>
    <s v="N/A"/>
    <n v="0"/>
    <x v="0"/>
    <x v="0"/>
  </r>
  <r>
    <s v="SCJ-398-2021"/>
    <d v="2021-02-24T00:00:00"/>
    <s v="OSCAR ORLANDO LOSADA MEÑACA"/>
    <s v="PRESTAR LOS SERVICIOS PROFESIONALES A LA SECRETARÍA DISTRITAL DE SEGURIDAD, CONVIVENCIA Y JUSTICIA, BRINDANDO APOYO JURÍDICO A LAS ESTACIONES DE POLICÍA DE LA CIUDAD CAPITAL Y A LA OFICINA DE ASUNTOS JURÍDICOS DE LA POLICÍA METROPOLITANA DE BOGOTÁ"/>
    <d v="2021-03-01T00:00:00"/>
    <d v="2022-01-31T00:00:00"/>
    <n v="11"/>
    <n v="0"/>
    <n v="60356340"/>
    <s v="NA"/>
    <n v="0"/>
    <x v="0"/>
    <x v="0"/>
  </r>
  <r>
    <s v="SCJ-399-2021"/>
    <d v="2021-02-24T00:00:00"/>
    <s v="FREDY HUMBERTO GARRIDO GUAYABO"/>
    <s v="PRESTAR LOS SERVICIOS PROFESIONALES PARA APOYAR LA GESTIÓN DE LA SECRETARÍA DISTRITAL DE SEGURIDAD, CONVIVENCIA Y JUSTICIA, BRINDANDO APOYO A LA OFICINA DE CONTRATOS DE LA POLICÍA METROPOLITANA DE BOGOTÁ."/>
    <d v="2021-02-24T00:00:00"/>
    <d v="2022-01-23T00:00:00"/>
    <n v="11"/>
    <n v="0"/>
    <n v="78239700"/>
    <s v="NA"/>
    <n v="0"/>
    <x v="0"/>
    <x v="0"/>
  </r>
  <r>
    <s v="SCJ-400-2021"/>
    <d v="2021-02-24T00:00:00"/>
    <s v="PABLO ANDRES CONTRERAS VELASQUEZ"/>
    <s v="PRESTAR LOS SERVICIOS PROFESIONALES A LA SECRETARÍA DISTRITAL DE SEGURIDAD, CONVIVENCIA Y JUSTICIA, BRINDANDO APOYO JURÍDICO A LAS ESTACIONES DE POLICÍA DE LA CIUDAD CAPITAL Y A LA OFICINA DE ASUNTOS JURÍDICOS DE LA POLICÍA METROPOLITANA DE BOGOTÁ."/>
    <d v="2021-02-25T00:00:00"/>
    <d v="2022-01-24T00:00:00"/>
    <n v="11"/>
    <n v="0"/>
    <n v="71500000"/>
    <s v="NA"/>
    <n v="0"/>
    <x v="0"/>
    <x v="0"/>
  </r>
  <r>
    <s v="SCJ-401-2021"/>
    <d v="2021-02-24T00:00:00"/>
    <s v="ISABEL JULIANNA PEREIRA VELASQUEZ"/>
    <s v="PRESTAR LOS SERVICIOS PROFESIONALES A LA DIRECCIÓN TÉCNICA PARA APOYAR LAS ACTIVIDADES RELACIONADAS CON LA ESTRUCTURACION DE ESTUDIOS DE SECTOR Y EVALUACIÓN FINANCIERA, EN LA ETAPA PRECONTRACTUAL A CARGO DE LA DEPENDENCIA"/>
    <d v="2021-03-01T00:00:00"/>
    <d v="2021-12-31T00:00:00"/>
    <n v="10"/>
    <n v="0"/>
    <n v="50000000"/>
    <s v="NA"/>
    <n v="0"/>
    <x v="0"/>
    <x v="0"/>
  </r>
  <r>
    <s v="SCJ-402-2021"/>
    <d v="2021-02-24T00:00:00"/>
    <s v="HUGO ARMANDO CORREAL HERRERA"/>
    <s v="PRESTAR LOS SERVICIOS PROFESIONALES A LA SECRETARÍA DISTRITAL DE SEGURIDAD, CONVIVENCIA Y JUSTICIA, BRINDANDO APOYO A LAS OBRAS CIVILES DE LA DÉCIMA TERCERA BRIGADA DEL EJÉRCITO"/>
    <d v="2021-02-25T00:00:00"/>
    <d v="2021-12-24T00:00:00"/>
    <n v="10"/>
    <n v="0"/>
    <n v="94497300"/>
    <s v="NA"/>
    <n v="0"/>
    <x v="0"/>
    <x v="0"/>
  </r>
  <r>
    <s v="SCJ-403-2021"/>
    <d v="2021-02-24T00:00:00"/>
    <s v="LUIS FELIPE PADILLA GOMEZ"/>
    <s v="PRESTAR APOYO TECNICO A LA DIRECCION TECNICA EN LA ELABORACION DE COSTOS DE LAS OBRAS Y SERVICIOS PARA LOS BIENES INMUEBLES DE PROPIEDAD Y/O A CARGO DE LA SECRETARIA DISTRITAL DE SEGURIDAD, CONVIVENCIA Y JUSTICIA."/>
    <d v="2021-03-16T00:00:00"/>
    <d v="2021-09-15T00:00:00"/>
    <n v="6"/>
    <n v="0"/>
    <n v="17187582"/>
    <s v="NA"/>
    <n v="0"/>
    <x v="0"/>
    <x v="0"/>
  </r>
  <r>
    <s v="SCJ-404-2021"/>
    <d v="2021-02-24T00:00:00"/>
    <s v="HENRY ERNESTO OSORIO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5-2021"/>
    <d v="2021-02-24T00:00:00"/>
    <s v="JUAN CAMILO GARZON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6-2021"/>
    <d v="2021-02-24T00:00:00"/>
    <s v="BLADIMIR  FRANC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7-2021"/>
    <d v="2021-02-24T00:00:00"/>
    <s v="FABIAN RODOLFO ACEVEDO BACHILLE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8-2021"/>
    <d v="2021-02-24T00:00:00"/>
    <s v="ANDREI  PINEDA PANQUEVA"/>
    <s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
    <d v="2021-02-26T00:00:00"/>
    <d v="2022-01-25T00:00:00"/>
    <n v="11"/>
    <n v="0"/>
    <n v="89416800"/>
    <s v="NA"/>
    <n v="0"/>
    <x v="0"/>
    <x v="0"/>
  </r>
  <r>
    <s v="SCJ-409-2021"/>
    <d v="2021-02-24T00:00:00"/>
    <s v="SONIA NANETH ROJAS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10-2021"/>
    <d v="2021-02-24T00:00:00"/>
    <s v="BLANCA ALICIA RODRIGUEZ DELG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1-2021"/>
    <d v="2021-02-24T00:00:00"/>
    <s v="MARIA ALEJANDRA ACOSTA PEDR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2-2021"/>
    <d v="2021-02-24T00:00:00"/>
    <s v="JUAN FELIPE QUINTER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413-2021"/>
    <d v="2021-02-24T00:00:00"/>
    <s v="SANDRA LILIANA BAQUERO N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4-2021"/>
    <d v="2021-02-24T00:00:00"/>
    <s v="INGRID JOHANA JIMENEZ GONZAL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15-2021"/>
    <d v="2021-02-24T00:00:00"/>
    <s v="RAFAEL  TOLEDO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03T00:00:00"/>
    <d v="2022-01-02T00:00:00"/>
    <n v="11"/>
    <n v="0"/>
    <n v="25300000"/>
    <s v="NA"/>
    <n v="0"/>
    <x v="0"/>
    <x v="0"/>
  </r>
  <r>
    <s v="SCJ-416-2021"/>
    <d v="2021-02-24T00:00:00"/>
    <s v="PATRICIA  GONGORA BERMU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7-2021"/>
    <d v="2021-02-24T00:00:00"/>
    <s v="CLAUDIA PEDRAZA LU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8-2021"/>
    <d v="2021-02-24T00:00:00"/>
    <s v="ELKIN ANDERSON BAUTISTA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9-2021"/>
    <d v="2021-02-24T00:00:00"/>
    <s v="ERIKA ALEJANDR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0-2021"/>
    <d v="2021-02-24T00:00:00"/>
    <s v="JHON GUSTAVO MOSQU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21-2021"/>
    <d v="2021-02-24T00:00:00"/>
    <s v="ODHETTE XIMENA FAJARDO FONSEC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2-2021"/>
    <d v="2021-02-24T00:00:00"/>
    <s v="SHAENDRIS LIFTTANI BECERR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3-2021"/>
    <d v="2021-02-24T00:00:00"/>
    <s v="ANA MARÍA MONTOYA CORREA"/>
    <s v="PRESTAR SERVICIOS PROFESIONALES COMO ABOGADO ESPECIALIZADO PARA LA SUBSECRETARÍA DE ACCESO A LA JUSTICIA QUE APOYE LA GESTIÓN DE PROCESOS CONTRACTUALES EN TODAS Y CADA UNA DE SUS ETAPAS"/>
    <d v="2021-02-26T00:00:00"/>
    <d v="2021-08-25T00:00:00"/>
    <n v="6"/>
    <n v="0"/>
    <n v="72000000"/>
    <s v="N/A"/>
    <n v="0"/>
    <x v="0"/>
    <x v="0"/>
  </r>
  <r>
    <s v="SCJ-424-2021"/>
    <d v="2021-02-24T00:00:00"/>
    <s v="LILIA MARCELA SILVA FLO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2-05T00:00:00"/>
    <n v="11"/>
    <n v="0"/>
    <n v="25300000"/>
    <s v="NA"/>
    <n v="0"/>
    <x v="0"/>
    <x v="0"/>
  </r>
  <r>
    <s v="SCJ-425-2021"/>
    <d v="2021-02-25T00:00:00"/>
    <s v="JAIME LOPEZ LOPEZ"/>
    <s v="PRESTAR SERVICIOS DE APOYO A LA GESTIÓN DOCUMENTAL Y TRÁMITE DE LA CORRESPONDENCIA DEL CENTRO DE COMANDO, CONTROL, COMUNICACIONES Y COMPUTO C4"/>
    <d v="2021-02-26T00:00:00"/>
    <d v="2022-01-25T00:00:00"/>
    <n v="11"/>
    <n v="0"/>
    <n v="29452346"/>
    <s v="NA"/>
    <n v="0"/>
    <x v="0"/>
    <x v="0"/>
  </r>
  <r>
    <s v="SCJ-426-2021"/>
    <d v="2021-02-24T00:00:00"/>
    <s v="JOSE LEONIDAS QUIROGA MOYA"/>
    <s v="PRESTAR SERVICIOS DE APOYO A LA GESTIÓN PARA APOYAR LA GESTIÓN TÉCNICA Y ADMINISTRATIVA EN MATERIA DE INFORMACIÓN DEL CENTRO DE COMANDO, CONTROL, COMUNICACIONES Y COMPUTO"/>
    <d v="2021-02-26T00:00:00"/>
    <d v="2022-01-25T00:00:00"/>
    <n v="11"/>
    <n v="0"/>
    <n v="37659534"/>
    <s v="NA"/>
    <n v="0"/>
    <x v="0"/>
    <x v="0"/>
  </r>
  <r>
    <s v="SCJ-427-2021"/>
    <d v="2021-02-25T00:00:00"/>
    <s v="ELIZABETH CARLOSAMA RODRIGUEZ"/>
    <s v="PRESTAR LOS SERVICIOS PROFESIONALES A LA SECRETARÍA DISTRITAL DE SEGURIDAD, CONVIVENCIA Y JUSTICIA, BRINDANDO APOYO JURÍDICO A LAS ESTACIONES DE POLICÍA DE LA CIUDAD CAPITAL Y A LA OFICINA DE ASUNTOS JURÍDICOS DE LA POLICÍA METROPOLITANA DE BOGOTÁ."/>
    <d v="2021-02-26T00:00:00"/>
    <d v="2022-01-25T00:00:00"/>
    <n v="11"/>
    <n v="0"/>
    <n v="67062600"/>
    <s v="NA"/>
    <n v="0"/>
    <x v="0"/>
    <x v="0"/>
  </r>
  <r>
    <s v="SCJ-428-2021"/>
    <d v="2021-02-25T00:00:00"/>
    <s v="LILIANA MILENA PARADA PRIETO"/>
    <s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
    <d v="2021-03-02T00:00:00"/>
    <d v="2022-01-31T00:00:00"/>
    <n v="11.5"/>
    <n v="0"/>
    <n v="125506400"/>
    <s v="N/A"/>
    <n v="0"/>
    <x v="0"/>
    <x v="0"/>
  </r>
  <r>
    <s v="SCJ-429-2021"/>
    <d v="2021-02-25T00:00:00"/>
    <s v="JUAN CARLOS NICOLAS PALOU DE COMASENA TRIAS "/>
    <s v="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
    <d v="2021-03-02T00:00:00"/>
    <d v="2021-11-30T00:00:00"/>
    <n v="10"/>
    <n v="0"/>
    <n v="153827380"/>
    <s v="N/A"/>
    <n v="0"/>
    <x v="0"/>
    <x v="0"/>
  </r>
  <r>
    <s v="SCJ-430-2021"/>
    <d v="2021-02-25T00:00:00"/>
    <s v="JORGE ANDRES SERRANO JAIMES"/>
    <s v="PRESTAR SERVICIOS PROFESIONALES EN LA DIRECCIÓN DE TECNOLOGÍAS Y SISTEMAS DE LA INFORMACIÓN APOYANDO_x000a_EN TODAS LAS ACTIVIDADES RELACIONADAS CON EL DESARROLLO DE LOS SISTEMAS DE COBRO PERSUASIVO - COPE Y_x000a_SU INTEROPERABILIDAD CON EL SISTEMA DE INFORMACIÓN DE LIQUIDACIÓN DE COMPARENDOS - LICO, EL SISTEMA DE_x000a_INFORMACIÓN DISTRITAL DE JUSTICIA - SIDIJUS, LA ARQUITECTURA DE SOFTWARE DE LOS SISTEMAS DE INFORMACIÓN,_x000a_ARTEFACTOS Y COMPONENTES TECNOLÓGICOS DE LA SECRETARÍA DISTRITAL DE SEGURIDAD, CONVIVENCIA Y JUSTICIA."/>
    <d v="2021-03-02T00:00:00"/>
    <d v="2022-02-01T00:00:00"/>
    <n v="11"/>
    <n v="0"/>
    <n v="83828250"/>
    <s v="N/A"/>
    <n v="0"/>
    <x v="0"/>
    <x v="0"/>
  </r>
  <r>
    <s v="SCJ-431-2021"/>
    <d v="2021-02-25T00:00:00"/>
    <s v="IRENE ASTRID CAICEDO VIVER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32-2021"/>
    <d v="2021-02-25T00:00:00"/>
    <s v="DIEGO ENRIQUE RODRIGUEZ DELGADO"/>
    <s v="PRESTAR SERVICIOS PROFESIONALES EN LA DIRECCIÓN DE TECNOLOGÍAS Y SISTEMAS DE LA INFORMACIÓN APOYANDO TODAS LAS ACTIVIDADES RELACIONADAS CON LA HERRAMIENTA DE GESTIÓN DOCUMENTAL ORFEO DE LA SECRETARIA DISTRITAL DE SEGURIDAD, CONVIVENCIA Y JUSTICIA."/>
    <d v="2021-03-02T00:00:00"/>
    <d v="2022-02-01T00:00:00"/>
    <n v="11"/>
    <n v="0"/>
    <n v="78211991"/>
    <s v="N/A"/>
    <n v="0"/>
    <x v="0"/>
    <x v="0"/>
  </r>
  <r>
    <s v="SCJ-433-2021"/>
    <d v="2021-02-25T00:00:00"/>
    <s v="FREDY OSWALDO IMBACHI RONCANCIO"/>
    <s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
    <d v="2021-03-02T00:00:00"/>
    <d v="2022-02-01T00:00:00"/>
    <n v="11"/>
    <n v="0"/>
    <n v="31510567"/>
    <s v="N/A"/>
    <n v="0"/>
    <x v="0"/>
    <x v="0"/>
  </r>
  <r>
    <s v="SCJ-434-2021"/>
    <d v="2021-02-25T00:00:00"/>
    <s v="FRANCISCO JAVIER HOYOS CASTRO"/>
    <s v="PRESTAR SERVICIOS PROFESIONALES CON AUTONOMÍA ADMINISTRATIVA PARA ASISTIR AL JEFE DEL C4 EN ASPECTOS RELACIONADOS CON LA ARTICULACIÓN ENTRE EL CENTRO DE COMANDO, CONTROL, COMUNICACIONES Y COMPUTO – C4 Y LOS ORGANISMOS Y AUTORIDADES PARA LA RESPUESTA Y MANEJO DE EMERGENCIAS."/>
    <d v="2021-02-26T00:00:00"/>
    <d v="2022-01-25T00:00:00"/>
    <n v="11"/>
    <n v="0"/>
    <n v="122492117"/>
    <s v="NA"/>
    <n v="0"/>
    <x v="0"/>
    <x v="0"/>
  </r>
  <r>
    <s v="SCJ-435-2021"/>
    <d v="2021-02-25T00:00:00"/>
    <s v="GUILLERMO PEREZ FLOREZ"/>
    <s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
    <d v="2021-03-03T00:00:00"/>
    <d v="2022-02-02T00:00:00"/>
    <n v="11"/>
    <n v="0"/>
    <n v="111771000"/>
    <s v="NA"/>
    <n v="0"/>
    <x v="0"/>
    <x v="0"/>
  </r>
  <r>
    <s v="SCJ-436-2021"/>
    <d v="2021-02-25T00:00:00"/>
    <s v="ANA MILENA ORTIZ MALAGON"/>
    <s v="PRESTAR LOS SERVICIOS PROFESIONALES A LA SECRETARÍA DISTRITAL DE SEGURIDAD, CONVIVENCIA Y JUSTICIA, BRINDANDO APOYO JURÍDICO A LA OFICINA JURÍDICA DE LA SECCIONAL DE INVESTIGACIÓN CRIMINAL SIJIN Y OFICINA DE ASUNTOS JURÍDICOS DE LA POLICÍA METROPOLITANA DE BOGOTÁ"/>
    <d v="2021-03-01T00:00:00"/>
    <d v="2022-01-31T00:00:00"/>
    <n v="11"/>
    <n v="0"/>
    <n v="67062600"/>
    <s v="NA"/>
    <n v="0"/>
    <x v="0"/>
    <x v="0"/>
  </r>
  <r>
    <s v="SCJ-437-2021"/>
    <d v="2021-02-25T00:00:00"/>
    <s v="DAVID MARCEL ALARCON CER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38-2021"/>
    <d v="2021-02-25T00:00:00"/>
    <s v="ELIANA MIREYA VELANDIA SASTRE"/>
    <s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
    <d v="2021-03-01T00:00:00"/>
    <d v="2022-01-15T00:00:00"/>
    <n v="10.5"/>
    <n v="0"/>
    <n v="30067202"/>
    <s v="NA"/>
    <n v="0"/>
    <x v="0"/>
    <x v="0"/>
  </r>
  <r>
    <s v="SCJ-439-2021"/>
    <d v="2021-02-25T00:00:00"/>
    <s v="WALTER MAURICIO MILLAN RODRIGUEZ"/>
    <s v="PRESTAR SERVICIOS DE APOYO A LA GESTIÓN DOCUMENTAL Y TRÁMITE DE LA CORRESPONDENCIA DEL CENTRO DE COMANDO, CONTROL. COMUNICACIONES Y COMPUTO C4."/>
    <d v="2021-03-01T00:00:00"/>
    <d v="2022-01-31T00:00:00"/>
    <n v="11"/>
    <n v="0"/>
    <n v="29452346"/>
    <s v="NA"/>
    <n v="0"/>
    <x v="0"/>
    <x v="0"/>
  </r>
  <r>
    <s v="SCJ-440-2021"/>
    <d v="2021-02-25T00:00:00"/>
    <s v="JAVIER ANDRES GARZON MALAGON"/>
    <s v="PRESTAR LOS SERVICIOS DE APOYO A LA GESTIÓN EN EL PROCESO DE FORMACIÓN DE OPERADORES PARA EL CORRECTO FUNCIONAMIENTO DEL C4."/>
    <d v="2021-02-26T00:00:00"/>
    <d v="2022-01-25T00:00:00"/>
    <n v="11"/>
    <n v="0"/>
    <n v="31295880"/>
    <s v="NA"/>
    <n v="0"/>
    <x v="0"/>
    <x v="0"/>
  </r>
  <r>
    <s v="SCJ-441-2021"/>
    <d v="2021-02-26T00:00:00"/>
    <s v="LUIS FERNANDO BERNAL PUL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3-03T00:00:00"/>
    <n v="12"/>
    <n v="0"/>
    <n v="27600000"/>
    <s v="NA"/>
    <n v="0"/>
    <x v="0"/>
    <x v="0"/>
  </r>
  <r>
    <s v="SCJ-442-2021"/>
    <d v="2021-02-26T00:00:00"/>
    <s v="FREDY ALBERTO PRIETO "/>
    <s v="PRESTAR SERVICIOS DE APOYO A LA GESTIÓN DOCUMENTAL Y TRÁMITE DE LA CORRESPONDENCIA DEL CENTRO DE COMANDO, CONTROL. COMUNICACIONES Y COMPUTO C4."/>
    <d v="2021-03-01T00:00:00"/>
    <d v="2022-01-31T00:00:00"/>
    <n v="11"/>
    <n v="0"/>
    <n v="29452346"/>
    <s v="NA"/>
    <n v="0"/>
    <x v="0"/>
    <x v="0"/>
  </r>
  <r>
    <s v="SCJ-443-2021"/>
    <d v="2021-02-26T00:00:00"/>
    <s v="OSCAR JAVIER FONSECA WILCHES"/>
    <s v="PRESTAR SERVICIOS PROFESIONALES PARA APOYAR EN LA ADMINISTRACIÓN DE LOS BIENES MUEBLES E INMUEBLES A CARGO DE LA DIRECCIÓN DE BIENES DE LA SECRETARIA DISTRITAL DE SEGURIDAD, CONVIVENCIA Y JUSTICIA"/>
    <d v="2021-03-01T00:00:00"/>
    <d v="2022-01-31T00:00:00"/>
    <n v="11"/>
    <n v="0"/>
    <n v="89416800"/>
    <s v="NA"/>
    <n v="0"/>
    <x v="0"/>
    <x v="0"/>
  </r>
  <r>
    <s v="SCJ-444-2021"/>
    <d v="2021-02-26T00:00:00"/>
    <s v="ROSENBER CASTELLANOS HERNANDEZ"/>
    <s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
    <d v="2021-03-01T00:00:00"/>
    <d v="2022-01-31T00:00:00"/>
    <n v="11"/>
    <n v="0"/>
    <n v="157080000"/>
    <s v="NA"/>
    <n v="0"/>
    <x v="0"/>
    <x v="0"/>
  </r>
  <r>
    <s v="SCJ-445-2021"/>
    <d v="2021-02-26T00:00:00"/>
    <s v="CARLOS EDUARDO URBINA ORTI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46-2021"/>
    <d v="2021-02-26T00:00:00"/>
    <s v="IVON JANETH ROJAS VELASQ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47-2021"/>
    <d v="2021-02-26T00:00:00"/>
    <s v="FREDY ALEXANDER CASTAÑO GALLEGO"/>
    <s v="PRESTAR SERVICIOS PROFESIONALES A LA DIRECCIÓN DE BIENES APOYANDO EL DESARROLLO Y ADMINISTRACION DEL APLICATIVO IMPLEMENTADO PARA EL CONTROL DE LOS BIENES A CARGO DE LA SECRETARÍA DISTRITAL DE SEGURIDAD, CONVIVENCIA Y JUSTICIA."/>
    <d v="2021-03-01T00:00:00"/>
    <d v="2022-01-31T00:00:00"/>
    <n v="11"/>
    <n v="0"/>
    <n v="55885500"/>
    <s v="NA"/>
    <n v="0"/>
    <x v="0"/>
    <x v="0"/>
  </r>
  <r>
    <s v="SCJ-448-2021"/>
    <d v="2021-02-26T00:00:00"/>
    <s v="YOHANA MARIBELL VILLEGAS CUESTA"/>
    <s v="PRESTAR SERVICIOS PROFESIONALES EN LA DIRECCIÓN DE BIENES, BRINDANDO APOYO JURÍDICO EN LA ADMINISTRACIÓN DE LOS BIENES MUEBLES E INMUEBLES PARA EL FORTALECIMIENTO DE LAS CAPACIDADES OPERATIVAS DE LAS AUTORIDADES DE SEGURIDAD, CONVIVENCIA Y JUSTICIA"/>
    <d v="2021-03-01T00:00:00"/>
    <d v="2022-01-31T00:00:00"/>
    <n v="11"/>
    <n v="0"/>
    <n v="95761501"/>
    <s v="NA"/>
    <n v="0"/>
    <x v="0"/>
    <x v="0"/>
  </r>
  <r>
    <s v="SCJ-449-2021"/>
    <d v="2021-02-26T00:00:00"/>
    <s v="LUIS HERNANDO LANCHEROS POMPEYO"/>
    <s v="PRESTAR SERVICIOS PROFESIONALES EN LA DIRECCIÓN DE BIENES, PARA APOYAR LO RELACIONADO CON LA GESTIÓN DE ASEGURAMIENTO DE LOS BIENES, SERVICIOS Y OBRAS ADQUIRIDOS Y/O ADMINISTRADOS POR LA SECRETARÍA DISTRITAL DE SEGURIDAD, CONVIVENCIA Y JUSTICIA"/>
    <d v="2021-03-01T00:00:00"/>
    <d v="2022-01-31T00:00:00"/>
    <n v="11"/>
    <n v="0"/>
    <n v="78239700"/>
    <s v="NA"/>
    <n v="0"/>
    <x v="0"/>
    <x v="0"/>
  </r>
  <r>
    <s v="SCJ-450-2021"/>
    <d v="2021-02-26T00:00:00"/>
    <s v="JAVIER RODRIGO REVELO BARRETO"/>
    <s v="PRESTAR LOS SERVICIOS PROFESIONALES EN LA DIRECCIÓN DE BIENES DESARROLLANDO LAS ACTIVIDADES NECESARIAS PARA LA EJECUCIÓN DE LAS OBRAS Y EL SEGUIMIENTO A LOS BIENES INMUEBLES DE PROPIEDAD Y/O A CARGO DE LA SECRETARÍA DISTRITAL DE SEGURIDAD, CONVIVENCIA Y JUSTICIA"/>
    <d v="2021-03-01T00:00:00"/>
    <d v="2022-01-31T00:00:00"/>
    <n v="11"/>
    <n v="0"/>
    <n v="89334091"/>
    <s v="NA"/>
    <n v="0"/>
    <x v="0"/>
    <x v="0"/>
  </r>
  <r>
    <s v="SCJ-451-2021"/>
    <d v="2021-02-26T00:00:00"/>
    <s v="KATERINE SOLARTE VELEZ"/>
    <s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
    <d v="2021-03-01T00:00:00"/>
    <d v="2022-01-31T00:00:00"/>
    <n v="11"/>
    <n v="0"/>
    <n v="117352505"/>
    <s v="NA"/>
    <n v="0"/>
    <x v="0"/>
    <x v="0"/>
  </r>
  <r>
    <s v="SCJ-452-2021"/>
    <d v="2021-02-26T00:00:00"/>
    <s v="CAROLINA PINEDA ZULUAGA"/>
    <s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
    <d v="2021-03-01T00:00:00"/>
    <d v="2022-01-31T00:00:00"/>
    <n v="11"/>
    <n v="0"/>
    <n v="71931343"/>
    <s v="NA"/>
    <n v="0"/>
    <x v="0"/>
    <x v="0"/>
  </r>
  <r>
    <s v="SCJ-453-2021"/>
    <d v="2021-02-26T00:00:00"/>
    <s v="JEINSMY LILIANA RUBIO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4-2021"/>
    <d v="2021-02-26T00:00:00"/>
    <s v="MARTHA ZUGEY MARTINEZ MEND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55-2021"/>
    <d v="2021-02-26T00:00:00"/>
    <s v="LIDIA LUCIA HERRERA ROM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6-2021"/>
    <d v="2021-02-26T00:00:00"/>
    <s v="YURANY ASTRID CALDERON CORRE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7T00:00:00"/>
    <d v="2022-05-26T00:00:00"/>
    <n v="11"/>
    <n v="120"/>
    <n v="25300000"/>
    <s v="NA"/>
    <n v="0"/>
    <x v="0"/>
    <x v="0"/>
  </r>
  <r>
    <s v="SCJ-457-2021"/>
    <d v="2021-02-26T00:00:00"/>
    <s v="DAYAN YULIETH LOPEZ TRIA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58-2021"/>
    <d v="2021-02-26T00:00:00"/>
    <s v="KATHERINE  ALBARRACIN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5T00:00:00"/>
    <d v="2022-02-14T00:00:00"/>
    <n v="11"/>
    <n v="0"/>
    <n v="25300000"/>
    <s v="NA"/>
    <n v="0"/>
    <x v="0"/>
    <x v="0"/>
  </r>
  <r>
    <s v="SCJ-459-2021"/>
    <d v="2021-02-26T00:00:00"/>
    <s v="GIOVANNI LOPEZ GIRALDO"/>
    <s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
    <d v="2021-03-01T00:00:00"/>
    <d v="2022-01-31T00:00:00"/>
    <n v="11"/>
    <n v="0"/>
    <n v="88000000"/>
    <s v="NA"/>
    <n v="0"/>
    <x v="0"/>
    <x v="0"/>
  </r>
  <r>
    <s v="SCJ-461-2021"/>
    <d v="2021-02-26T00:00:00"/>
    <s v="EDUIN ANTONIO MORENO SHETT"/>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01T00:00:00"/>
    <d v="2022-01-31T00:00:00"/>
    <n v="11"/>
    <n v="0"/>
    <n v="95005350"/>
    <s v="NA"/>
    <n v="0"/>
    <x v="0"/>
    <x v="0"/>
  </r>
  <r>
    <s v="SCJ-462-2021"/>
    <d v="2021-02-26T00:00:00"/>
    <s v="JOHANNA MARCELA SANCHEZ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3-2021"/>
    <d v="2021-02-26T00:00:00"/>
    <s v="ASEGURA CONSTRUCCIONES, DISEÑOS Y BIENES SAS"/>
    <s v="ARRENDAMIENTO DE UN INMUEBLE PARA LA ADECUADA IMPLEMENTACIÓN DE LA CASA DE JUSTICIA DE KENNEDY. ALCANCE DEL OBJETO A CONTRATAR"/>
    <d v="2021-02-28T00:00:00"/>
    <d v="2022-02-27T00:00:00"/>
    <n v="12"/>
    <n v="0"/>
    <n v="301225692"/>
    <s v="NA"/>
    <n v="0"/>
    <x v="0"/>
    <x v="0"/>
  </r>
  <r>
    <s v="SCJ-464-2021"/>
    <d v="2021-02-26T00:00:00"/>
    <s v="RODRIGO GONZALEZ ANDRADE"/>
    <s v="PRESTAR SERVICIOS PROFESIONALES A LA SECRETARÍA DISTRITAL DE SEGURIDAD, CONVIVENCIA Y JUSTICIA, BRINDANDO APOYO EN LOS TEMAS RELACIONADOS CON LA INFRAESTRUCTURA FÍSICA DE LOS EQUIPAMIENTOS DE SEGURIDAD DE LA POLICÍA METROPOLITANA DE BOGOTÁ."/>
    <d v="2021-03-01T00:00:00"/>
    <d v="2022-01-31T00:00:00"/>
    <n v="11"/>
    <n v="0"/>
    <n v="106405992"/>
    <s v="NA"/>
    <n v="0"/>
    <x v="0"/>
    <x v="0"/>
  </r>
  <r>
    <s v="SCJ-465-2021"/>
    <d v="2021-02-26T00:00:00"/>
    <s v="JASBLEIDY VIASNEY MARTINEZ SABOG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6-2021"/>
    <d v="2021-03-01T00:00:00"/>
    <s v="DEISY  BORDA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67-2021"/>
    <d v="2021-03-01T00:00:00"/>
    <s v="LUZ DARY CUERVO ALF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68-2021"/>
    <d v="2021-03-01T00:00:00"/>
    <s v="GINA VIVIANA BOHADA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7T00:00:00"/>
    <d v="2021-04-07T00:00:00"/>
    <n v="10"/>
    <n v="0"/>
    <n v="23000000"/>
    <s v="NA"/>
    <n v="0"/>
    <x v="0"/>
    <x v="0"/>
  </r>
  <r>
    <s v="SCJ-469-2021"/>
    <d v="2021-03-01T00:00:00"/>
    <s v="GERMAN ANDRES BUSTOS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0-2021"/>
    <d v="2021-03-01T00:00:00"/>
    <s v="EDGAR  OBANDO FOR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1-2021"/>
    <d v="2021-03-01T00:00:00"/>
    <s v="PAOLA ANDREA OSORI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2-2021"/>
    <d v="2021-03-01T00:00:00"/>
    <s v="RAUL FERNANDO PINTO GARC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473-2021"/>
    <d v="2021-03-01T00:00:00"/>
    <s v="NICOLAS  JIMENEZ SANDOV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74-2021"/>
    <d v="2021-03-01T00:00:00"/>
    <s v="JAIME ENRIQUE PAEZ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5-2021"/>
    <d v="2021-03-01T00:00:00"/>
    <s v="MARIA LAUDIS RODRIGUEZ COLOR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6-2021"/>
    <d v="2021-03-01T00:00:00"/>
    <s v="MARIA CAMILA CHALA BETANC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7-2021"/>
    <d v="2021-03-01T00:00:00"/>
    <s v="LILIANA PATRICIA RUIZ SALCE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478-2021"/>
    <d v="2021-03-01T00:00:00"/>
    <s v="FAMOC DEPANEL S.A."/>
    <s v="ARRENDAMIENTO DEL INMUEBLE UBICADO EN LA CIUDAD DE BOGOTÁ D.C, EN LA CIUDADELA LUIS CARLOS SARMIENTO ANGULO - AVENIDA CALLE 26 No. 57 — 41 - TORRE 7, PISOS 6, 13,14, 16 Y LOCAL 103."/>
    <d v="2021-03-01T00:00:00"/>
    <d v="2022-01-31T00:00:00"/>
    <n v="11"/>
    <n v="0"/>
    <n v="4655685936"/>
    <s v="N/A"/>
    <n v="0"/>
    <x v="0"/>
    <x v="0"/>
  </r>
  <r>
    <s v="SCJ-479-2021"/>
    <d v="2021-03-01T00:00:00"/>
    <s v="DANIELA BARBERI TORRES"/>
    <s v="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
    <d v="2021-03-04T00:00:00"/>
    <d v="2021-08-31T00:00:00"/>
    <n v="6"/>
    <n v="0"/>
    <n v="72000000"/>
    <s v="N/A"/>
    <n v="0"/>
    <x v="0"/>
    <x v="0"/>
  </r>
  <r>
    <s v="SCJ-480-2021"/>
    <d v="2021-03-01T00:00:00"/>
    <s v="MANUEL ANTONIO MONTES UNDA"/>
    <s v="PRESTAR SERVICIOS PROFESIONALES PARA APOYAR LOS PROCESOS DE REVISIÓN,_x000a_CONCILIACIÓN Y ANÁLISIS CORRESPONDIENTES A LA OPERACIÓN DE LA DIRECCIÓN_x000a_FINANCIERA."/>
    <d v="2021-03-04T00:00:00"/>
    <d v="2021-07-31T00:00:00"/>
    <n v="6"/>
    <n v="0"/>
    <n v="30000000"/>
    <s v="N/A"/>
    <n v="0"/>
    <x v="0"/>
    <x v="0"/>
  </r>
  <r>
    <s v="SCJ-481-2021"/>
    <d v="2021-03-01T00:00:00"/>
    <s v="ALEX FERNANDO PALMA HUERGO"/>
    <s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
    <d v="2021-03-03T00:00:00"/>
    <d v="2021-12-31T00:00:00"/>
    <n v="11"/>
    <n v="0"/>
    <n v="77000000"/>
    <s v="N/A"/>
    <n v="0"/>
    <x v="0"/>
    <x v="0"/>
  </r>
  <r>
    <s v="SCJ-482-2021"/>
    <d v="2021-03-01T00:00:00"/>
    <s v="KELLY LORENA ACOSTA VELASC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3-03T00:00:00"/>
    <d v="2021-06-30T00:00:00"/>
    <n v="4"/>
    <n v="0"/>
    <n v="11460000"/>
    <s v="N/A"/>
    <n v="0"/>
    <x v="0"/>
    <x v="0"/>
  </r>
  <r>
    <s v="SCJ-483-2021"/>
    <d v="2021-03-01T00:00:00"/>
    <s v="EDERT ANTONIO SILVA ORJUELA"/>
    <s v="PRESTAR SERVICIOS DE APOYO A LA GESTIÓN A LA SECRETARÍA DISTRITAL DE SEGURIDAD, CONVIVENCIA Y JUSTICIA, EN EL TRÁMITE, REGISTRO Y CONTROL DE INFORMACIÓN DEL DESPACHO."/>
    <d v="2021-03-03T00:00:00"/>
    <d v="2022-01-31T00:00:00"/>
    <n v="11"/>
    <n v="0"/>
    <n v="27500000"/>
    <s v="N/A"/>
    <n v="0"/>
    <x v="0"/>
    <x v="0"/>
  </r>
  <r>
    <s v="SCJ-484-2021"/>
    <d v="2021-03-01T00:00:00"/>
    <s v="ANGEL ENRIQUE CARO VILLARRAGA"/>
    <s v="PRESTAR SERVICIOS PROFESIONALES PARA DESARROLLAR E IMPLEMENTAR LOS INSTRUMENTOS ARCHIVÍSTICOS A CARGO DE LA DIRECCIÓN DE RECURSOS FÍSICOS Y GESTIÓN DOCUMENTAL, EN ESPECIAL SU APLICACIÓN EN LOS PROCESOS CONTRACTUALES DE LA ENTIDAD"/>
    <d v="2021-03-04T00:00:00"/>
    <d v="2021-06-30T00:00:00"/>
    <n v="5"/>
    <n v="0"/>
    <n v="17125000"/>
    <s v="N/A"/>
    <n v="0"/>
    <x v="0"/>
    <x v="0"/>
  </r>
  <r>
    <s v="SCJ-485-2021"/>
    <d v="2021-03-01T00:00:00"/>
    <s v="NELSON ENRIQUE BAST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0T00:00:00"/>
    <d v="2022-01-15T00:00:00"/>
    <n v="11"/>
    <n v="0"/>
    <n v="27709000"/>
    <s v="N/A"/>
    <n v="0"/>
    <x v="0"/>
    <x v="0"/>
  </r>
  <r>
    <s v="SCJ-486-2021"/>
    <d v="2021-03-01T00:00:00"/>
    <s v="JOSE ALIRIO MURILLO ROJ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4T00:00:00"/>
    <d v="2022-01-15T00:00:00"/>
    <n v="11"/>
    <n v="0"/>
    <n v="27709000"/>
    <s v="N/A"/>
    <n v="0"/>
    <x v="0"/>
    <x v="0"/>
  </r>
  <r>
    <s v="SCJ-487-2021"/>
    <d v="2021-03-01T00:00:00"/>
    <s v="JORGE ORLANDO SABOGAL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88-2021"/>
    <d v="2021-03-01T00:00:00"/>
    <s v="JORGE LUIS CANALES MAYOR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9T00:00:00"/>
    <d v="2022-01-15T00:00:00"/>
    <n v="11"/>
    <n v="0"/>
    <n v="27709000"/>
    <s v="N/A"/>
    <n v="0"/>
    <x v="0"/>
    <x v="0"/>
  </r>
  <r>
    <s v="SCJ-489-2021"/>
    <d v="2021-03-01T00:00:00"/>
    <s v="JONNATHAN ALEXANDER DIAZ LONDO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0-2021"/>
    <d v="2021-03-01T00:00:00"/>
    <s v="JOHN MAURICIO BERNAL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1-2021"/>
    <d v="2021-03-01T00:00:00"/>
    <s v="MARIA EUGENIA NEGRETE MESTRA"/>
    <s v="PRESTAR LOS SERVICIOS TÉCNICOS EN LA DIRECCIÓN DE BIENES DE LA SECRETARÍA DISTRITAL DE SEGURIDAD, CONVIVENCIA Y JUSTICIA, PARA APOYAR EL DESARROLLO DE LA ADMINISTRACIÓN DE LOS BIENES Y SERVICIOS DEL PARQUE AUTOMOTOR PROPIEDAD Y/O A CARGO DE LA SECRETARÍA."/>
    <d v="2021-03-03T00:00:00"/>
    <d v="2021-09-02T00:00:00"/>
    <n v="6"/>
    <n v="0"/>
    <n v="19991010"/>
    <s v="NA"/>
    <n v="0"/>
    <x v="0"/>
    <x v="0"/>
  </r>
  <r>
    <s v="SCJ-492-2021"/>
    <d v="2021-03-01T00:00:00"/>
    <s v="MÓNICA ANDREA GONZÁLEZ OSORIO"/>
    <s v="PRESTAR LOS SERVICIOS PROFESIONALES EN EL APOYO JURÍDICO Y ADMINISTRATIVO, ELABORACIÓN DE CONCEPTOS Y SUSTANCIACIÓN DE PROCESOS ADMINISTRATIVOS SANCIONATORIOS QUE SE ENCUENTREN A CARGO DE LA DIRECCIÓN JURÍDICA Y CONTRACTUAL. "/>
    <d v="2021-03-03T00:00:00"/>
    <d v="2021-12-31T00:00:00"/>
    <n v="10"/>
    <n v="0"/>
    <n v="80000000"/>
    <s v="N/A"/>
    <n v="0"/>
    <x v="0"/>
    <x v="0"/>
  </r>
  <r>
    <s v="SCJ-493-2021"/>
    <d v="2021-03-01T00:00:00"/>
    <s v="GINA PAOLA CAYCEDO PACHE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494-2021"/>
    <d v="2021-03-02T00:00:00"/>
    <s v="OSCAR AGUDELO FLOREZ"/>
    <s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
    <d v="2021-03-03T00:00:00"/>
    <d v="2022-01-29T00:00:00"/>
    <n v="10.933333333333334"/>
    <n v="0"/>
    <n v="94420267"/>
    <s v="N/A"/>
    <n v="0"/>
    <x v="0"/>
    <x v="0"/>
  </r>
  <r>
    <s v="SCJ-495-2021"/>
    <d v="2021-03-02T00:00:00"/>
    <s v="ANDREA CATALINA RODRÍGUEZ BUSTOS"/>
    <s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
    <d v="2021-03-05T00:00:00"/>
    <d v="2022-01-31T00:00:00"/>
    <n v="11.5"/>
    <n v="0"/>
    <n v="152961500"/>
    <s v="N/A"/>
    <n v="0"/>
    <x v="0"/>
    <x v="0"/>
  </r>
  <r>
    <s v="SCJ-496-2021"/>
    <d v="2021-03-02T00:00:00"/>
    <s v="JORGE ANDRES GONZALEZ PARRA"/>
    <s v="PRESTAR SERVICIOS PROFESIONALES A LA DIRECCIÓN DE RESPONSABILIDAD PENAL ADOLESCENTE DESDE EL ÁREA DE PSICOLOGÍA Y EL ENFOQUE DE JUSTICIA RESTAURATIVA PARA LA ATENCIÓN DE LA POBLACIÓN QUE LE SEA ASIGNADA DEL PROGRAMA DISTRITAL DE JUSTICIA JUVENIL RESTAURATIVA"/>
    <d v="2021-03-05T00:00:00"/>
    <d v="2022-01-31T00:00:00"/>
    <n v="11.5"/>
    <n v="0"/>
    <n v="58184250"/>
    <s v="N/A"/>
    <n v="0"/>
    <x v="0"/>
    <x v="0"/>
  </r>
  <r>
    <s v="SCJ-497-2021"/>
    <d v="2021-03-02T00:00:00"/>
    <s v="FREDDY WILMER BECERRA ROZO"/>
    <s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
    <d v="2021-03-05T00:00:00"/>
    <d v="2022-01-31T00:00:00"/>
    <n v="11.5"/>
    <n v="0"/>
    <n v="166865000"/>
    <s v="N/A"/>
    <n v="0"/>
    <x v="0"/>
    <x v="0"/>
  </r>
  <r>
    <s v="SCJ-498-2021"/>
    <d v="2021-03-02T00:00:00"/>
    <s v="HERNANDO  PALMA VELAS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499-2021"/>
    <d v="2021-03-02T00:00:00"/>
    <s v="LUIS ALEXANDER ROCHA UMBARI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500-2021"/>
    <d v="2021-03-02T00:00:00"/>
    <s v="MARTHA LILIANA GARZON LINA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01-2021"/>
    <d v="2021-03-02T00:00:00"/>
    <s v="KAREN PAOLA MORENO N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502-2021"/>
    <d v="2021-03-02T00:00:00"/>
    <s v="FERNANDO ALVAREZ ROJAS"/>
    <s v="PRESTAR SUS SERVICIOS PROFESIONALES DE ASESORÍA JURÍDICA ESPECIALIZADA DE MANERA INDEPENDIENTE Y AUTÓNOMA A LA DIRECCIÓN JURÍDICA Y CONTRACTUAL DE SECRETARÍA DE SEGURIDAD, CONVIVENCIA Y JUSTICIA, EN ASUNTOS ADMINISTRATIVOS, JUDICIALES Y CONTRACTUALES"/>
    <d v="2021-03-05T00:00:00"/>
    <d v="2022-01-04T00:00:00"/>
    <n v="10"/>
    <n v="0"/>
    <n v="119000000"/>
    <s v="N/A"/>
    <n v="0"/>
    <x v="0"/>
    <x v="0"/>
  </r>
  <r>
    <s v="SCJ-503-2021"/>
    <d v="2021-03-02T00:00:00"/>
    <s v="DANIEL ALEJANDRO RUEDA JIMENEZ"/>
    <s v="PRESTACIÓN DE LOS SERVICIOS PROFESIONALES A LA SUBSECRETARÍA DE SEGURIDAD Y CONVIVENCIA PARA BRINDAR APOYO EN EL FORTALECIMIENTO DE LA ESTRATEGIA DENOMINADA &quot;EN BICI NOS CUIDAMOS&quot;, CON EL FIN DE GENERAR PROCESOS DE CULTURA CIUDADANA, DISMINUCIÓN DE LA ILEGALIDAD Y UNA SANA CONVIVENCIA EN LAS DIFERENTES LOCALIDADES DE BOGOTÁ."/>
    <d v="2021-03-04T00:00:00"/>
    <d v="2022-01-31T00:00:00"/>
    <n v="11"/>
    <n v="0"/>
    <n v="52509886"/>
    <s v="N/A"/>
    <n v="0"/>
    <x v="0"/>
    <x v="0"/>
  </r>
  <r>
    <s v="SCJ-504-2021"/>
    <d v="2021-03-02T00:00:00"/>
    <s v="LUIS RODOLFO ESCOBEDO DAVID"/>
    <s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
    <d v="2021-03-04T00:00:00"/>
    <d v="2022-01-31T00:00:00"/>
    <n v="11"/>
    <n v="0"/>
    <n v="137500000"/>
    <s v="N/A"/>
    <n v="0"/>
    <x v="0"/>
    <x v="0"/>
  </r>
  <r>
    <s v="SCJ-505-2021"/>
    <d v="2021-03-02T00:00:00"/>
    <s v="SILVIA JULIANA JUNCA VALERO"/>
    <s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
    <d v="2021-03-04T00:00:00"/>
    <d v="2021-05-31T00:00:00"/>
    <n v="3"/>
    <n v="0"/>
    <n v="18035700"/>
    <s v="N/A"/>
    <n v="0"/>
    <x v="0"/>
    <x v="0"/>
  </r>
  <r>
    <s v="SCJ-506-2021"/>
    <d v="2021-03-02T00:00:00"/>
    <s v="SERGIO MATEO BERNAL DIMATE"/>
    <s v="PRESTAR SUS SERVICIOS PROFESIONALES EN LA OFICINA DE ANÁLISIS DE INFORMACIÓN Y ESTUDIOS ESTRATÉGICOS PARA APOYAR EL LEVANTAMIENTO, SISTEMATIZACIÓN, Y ANÁLISIS DE INFORMACIÓN Y LA ELABORACIÓN DE DOCUMENTOS TÉCNICOS QUE SE ADELANTAN EN LA OFICINA."/>
    <d v="2021-03-04T00:00:00"/>
    <d v="2022-01-31T00:00:00"/>
    <n v="11"/>
    <n v="0"/>
    <n v="39600000"/>
    <s v="N/A"/>
    <n v="0"/>
    <x v="0"/>
    <x v="0"/>
  </r>
  <r>
    <s v="SCJ-507-2021"/>
    <d v="2021-03-02T00:00:00"/>
    <s v="OSCAR ADOLFO UYABAN AL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08-2021"/>
    <d v="2021-03-02T00:00:00"/>
    <s v="OSCAR SANTIAGO BOHÓRQUEZ AVENDAÑO"/>
    <s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
    <d v="2021-03-04T00:00:00"/>
    <d v="2021-11-30T00:00:00"/>
    <n v="9.5"/>
    <n v="0"/>
    <n v="100332145"/>
    <s v="N/A"/>
    <n v="0"/>
    <x v="0"/>
    <x v="0"/>
  </r>
  <r>
    <s v="SCJ-509-2021"/>
    <d v="2021-03-03T00:00:00"/>
    <s v="ANA CRISTINA VELASCO PINZÓN"/>
    <s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
    <d v="2021-03-05T00:00:00"/>
    <d v="2022-01-31T00:00:00"/>
    <n v="11.5"/>
    <n v="0"/>
    <n v="119110100"/>
    <s v="N/A"/>
    <n v="0"/>
    <x v="0"/>
    <x v="0"/>
  </r>
  <r>
    <s v="SCJ-510-2021"/>
    <d v="2021-03-02T00:00:00"/>
    <s v="ROSALINDA  MORENO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511-2021"/>
    <d v="2021-03-03T00:00:00"/>
    <s v="CARLOS ANDRES ESCOBAR GAR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2-2021"/>
    <d v="2021-03-03T00:00:00"/>
    <s v="YERLY DAYANNA ARDILA NAVARRET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3-2021"/>
    <d v="2021-03-03T00:00:00"/>
    <s v="DIANA LIZETH ACOSTA CORT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4-2021"/>
    <d v="2021-03-03T00:00:00"/>
    <s v="ALEXANGELO  SUAZA VILLAMIL"/>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5-2021"/>
    <d v="2021-03-03T00:00:00"/>
    <s v="OSCAR EDUARDO RUIZ BAYON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516-2021"/>
    <d v="2021-03-03T00:00:00"/>
    <s v="CRISTIAN DARIO CASTAÑEDA LINAR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7-2021"/>
    <d v="2021-03-03T00:00:00"/>
    <s v="SANDRA JULIETH ORJUELA MONROY"/>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8-2021"/>
    <d v="2021-03-03T00:00:00"/>
    <s v="LEIDY  GONZALEZ MONTENEG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9-2021"/>
    <d v="2021-03-03T00:00:00"/>
    <s v="ANA YEIMI SANCHEZ CASTRO"/>
    <s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
    <d v="2021-03-04T00:00:00"/>
    <d v="2022-01-18T00:00:00"/>
    <n v="10.5"/>
    <n v="0"/>
    <n v="73500000"/>
    <s v="NA"/>
    <n v="0"/>
    <x v="0"/>
    <x v="0"/>
  </r>
  <r>
    <s v="SCJ-520-2021"/>
    <d v="2021-03-03T00:00:00"/>
    <s v="HECTOR HERNAN TOVAR VA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21-2021"/>
    <d v="2021-03-03T00:00:00"/>
    <s v="FABIOLA ALEXANDRA MAQUILLON ALTAMIRAN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5-01T00:00:00"/>
    <n v="10"/>
    <n v="0"/>
    <n v="23000000"/>
    <s v="NA"/>
    <n v="0"/>
    <x v="0"/>
    <x v="0"/>
  </r>
  <r>
    <s v="SCJ-522-2021"/>
    <d v="2021-03-03T00:00:00"/>
    <s v="MARIBEL  BASALLO VEG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23-2021"/>
    <d v="2021-03-03T00:00:00"/>
    <s v="ANDREA CATALINA FUQUEN COTR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24-2021"/>
    <d v="2021-03-03T00:00:00"/>
    <s v="JUAN PABLO ESCOBAR RO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3-29T00:00:00"/>
    <n v="10"/>
    <n v="0"/>
    <n v="23000000"/>
    <s v="NA"/>
    <n v="0"/>
    <x v="0"/>
    <x v="0"/>
  </r>
  <r>
    <s v="SCJ-525-2021"/>
    <d v="2021-03-03T00:00:00"/>
    <s v="GERARDO CALDERON CASTAÑ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526-2021"/>
    <d v="2021-03-03T00:00:00"/>
    <s v="ANDRÉS FELIPE CAMPO MARTÍNEZ"/>
    <s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05T00:00:00"/>
    <d v="2022-01-19T00:00:00"/>
    <n v="10.5"/>
    <n v="0"/>
    <n v="35958815"/>
    <s v="NA"/>
    <n v="0"/>
    <x v="0"/>
    <x v="0"/>
  </r>
  <r>
    <s v="SCJ-527-2021"/>
    <d v="2021-03-03T00:00:00"/>
    <s v="FREDDY FABIAN VANEGAS LARA"/>
    <s v="PRESTAR LOS SERVICIOS PROFESIONALES EN LA DIRECCION DE BIENES, BRINDANDO APOYO EN LA ADMINISTRACION DE LOS SERVICIOS, OBRAS Y BIENES ADQUIRIDOS PARA EL FORTALECIMIENTO DE LAS CAPACIDADES OPERATIVAS DE LAS AUTORIDADES DE SEGURIDAD, CONVIVENCIA Y JUSTICIA."/>
    <d v="2021-03-05T00:00:00"/>
    <d v="2022-01-30T00:00:00"/>
    <n v="10.866666666666667"/>
    <n v="0"/>
    <n v="58280215"/>
    <s v="NA"/>
    <n v="0"/>
    <x v="0"/>
    <x v="0"/>
  </r>
  <r>
    <s v="SCJ-529-2021"/>
    <d v="2021-03-03T00:00:00"/>
    <s v="ERIC LEONARDO ELIAS ACOSTA"/>
    <s v="PRESTAR SERVICIOS PROFESIONALES EN EL SEGUIMIENTO DE LOS PROCESOS DE MEJORAS FÍSICAS Y MANTENIMIENTO A CARGO DE LA DIRECCIÓN DE RECURSOS FÍSICOS Y GESTIÓN DOCUMENTAL DE LA SECRETARÍA DE SEGURIDAD, CONVIVENCIA Y JUSTICIA"/>
    <d v="2021-03-08T00:00:00"/>
    <d v="2021-08-31T00:00:00"/>
    <n v="6.5"/>
    <n v="0"/>
    <n v="70976360"/>
    <s v="N/A"/>
    <n v="0"/>
    <x v="0"/>
    <x v="0"/>
  </r>
  <r>
    <s v="SCJ-530-2021"/>
    <d v="2021-03-03T00:00:00"/>
    <s v="DIEGO IVAN BUITRAGO PA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1-2021"/>
    <d v="2021-03-04T00:00:00"/>
    <s v="JUAN CARLOS ALVAREZ SANTOS"/>
    <s v="PRESTAR LOS SERVICIOS EN LA DIRECCION DE BIENES, PARA APOYAR LAS ACTIVIDADES ADMINISTRATIVAS Y EN CAMPO REQUERIDAS PARA LA ATENCION Y SEGUIMIENTO DE LOS SEMOVIENTES PROPIEDAD DE LA SECRETARIA DISTRITAL DE SEGURIDAD, CONVIVENCIA Y JUSTICIA."/>
    <d v="2021-03-05T00:00:00"/>
    <d v="2021-09-04T00:00:00"/>
    <n v="6"/>
    <n v="0"/>
    <n v="24386400"/>
    <s v="NA"/>
    <n v="0"/>
    <x v="0"/>
    <x v="0"/>
  </r>
  <r>
    <s v="SCJ-532-2021"/>
    <d v="2021-03-04T00:00:00"/>
    <s v="LUZ NANCY BERNAL GIL"/>
    <s v="ARRENDAMIENTO DE UN INMUEBLE PARA LA ADECUADA IMPLEMENTACIÓN DE LA CASA DE JUSTICIA DE BARRIOS UNIDOS."/>
    <d v="2021-03-06T00:00:00"/>
    <d v="2022-01-05T00:00:00"/>
    <n v="10"/>
    <n v="0"/>
    <n v="338228940"/>
    <s v="NA"/>
    <n v="0"/>
    <x v="0"/>
    <x v="0"/>
  </r>
  <r>
    <s v="SCJ-533-2021"/>
    <d v="2021-03-04T00:00:00"/>
    <s v="ALEJANDRO AYALA ROMERO"/>
    <s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
    <d v="2021-03-08T00:00:00"/>
    <d v="2021-08-31T00:00:00"/>
    <n v="6"/>
    <n v="0"/>
    <n v="60000000"/>
    <s v="N/A"/>
    <n v="0"/>
    <x v="0"/>
    <x v="0"/>
  </r>
  <r>
    <s v="SCJ-534-2021"/>
    <d v="2021-03-04T00:00:00"/>
    <s v="RODOLFO IGNACIO GOYENECHE LOZANO"/>
    <s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
    <d v="2021-03-08T00:00:00"/>
    <d v="2021-12-31T00:00:00"/>
    <n v="10"/>
    <n v="0"/>
    <n v="45725000"/>
    <s v="N/A"/>
    <n v="0"/>
    <x v="0"/>
    <x v="0"/>
  </r>
  <r>
    <s v="SCJ-535-2021"/>
    <d v="2021-03-04T00:00:00"/>
    <s v="YINA PAOLA REY VALBUE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536-2021"/>
    <d v="2021-03-04T00:00:00"/>
    <s v="NELSON ALFREDO PLAZAS LADI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37-2021"/>
    <d v="2021-03-04T00:00:00"/>
    <s v="MARIANO JOSE VIDAL MAR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8-2021"/>
    <d v="2021-03-04T00:00:00"/>
    <s v="KATHERINE ALEXANDRA SALAZAR DUSS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9-2021"/>
    <d v="2021-03-04T00:00:00"/>
    <s v="NUBIA ALEJANDRA MARTINEZ VIV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40-2021"/>
    <d v="2021-03-04T00:00:00"/>
    <s v="JEISSON ORLANDO GUTIERREZ SAMBONI"/>
    <s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
    <d v="2021-03-08T00:00:00"/>
    <d v="2022-01-31T00:00:00"/>
    <n v="11"/>
    <n v="0"/>
    <n v="83828250"/>
    <s v="N/A"/>
    <n v="0"/>
    <x v="0"/>
    <x v="0"/>
  </r>
  <r>
    <s v="SCJ-541-2021"/>
    <d v="2021-03-04T00:00:00"/>
    <s v="YENNY FARLEY VARGAS PUSCU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2T00:00:00"/>
    <d v="2022-01-15T00:00:00"/>
    <n v="11"/>
    <n v="0"/>
    <n v="27709000"/>
    <s v="N/A"/>
    <n v="0"/>
    <x v="0"/>
    <x v="0"/>
  </r>
  <r>
    <s v="SCJ-542-2021"/>
    <d v="2021-03-04T00:00:00"/>
    <s v="HECTOR GABRIEL RONDON OLAVE"/>
    <s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
    <d v="2021-03-08T00:00:00"/>
    <d v="2022-01-15T00:00:00"/>
    <n v="11"/>
    <n v="0"/>
    <n v="109587456"/>
    <s v="N/A"/>
    <n v="0"/>
    <x v="0"/>
    <x v="0"/>
  </r>
  <r>
    <s v="SCJ-543-2021"/>
    <d v="2021-03-04T00:00:00"/>
    <s v="JOSE LUIS REY GALEANO "/>
    <s v="PRESTACIÓN DE LOS SERVICIOS PROFESIONALES A LA SUBSECRETARÍA DE SEGURIDAD Y CONVIVENCIA BRINDANDO APOYO TÉCNICO EN LAS MOVILIZACIONES SOCIALES, EVENTOS MASIVOS DE ALTA COMPLEJIDAD Y OPERATIVOS DE ALTO IMPACTO QUE SE REALICEN EN EL DISTRITO CAPITAL"/>
    <d v="2021-03-08T00:00:00"/>
    <d v="2022-01-15T00:00:00"/>
    <n v="11"/>
    <n v="0"/>
    <n v="58993000"/>
    <s v="N/A"/>
    <n v="0"/>
    <x v="0"/>
    <x v="0"/>
  </r>
  <r>
    <s v="SCJ-544-2021"/>
    <d v="2021-03-04T00:00:00"/>
    <s v="ORDEN DE RELIGIOSAS ADORATRICES DE COLOMBIA   "/>
    <s v="ARRENDAMIENTO DE INMUEBLE PARA CAPACITACIÓN AUXPO (ESPACIO FÍSICO CON UN ÁREA MÍNIMA DE 2.000 M²"/>
    <d v="2021-03-07T00:00:00"/>
    <d v="2022-02-06T00:00:00"/>
    <n v="11"/>
    <n v="0"/>
    <n v="445575097"/>
    <s v="NA"/>
    <n v="0"/>
    <x v="0"/>
    <x v="0"/>
  </r>
  <r>
    <s v="SCJ-545-2021"/>
    <d v="2021-03-04T00:00:00"/>
    <s v="JOSE ALBERTO ABRIL BERNAL"/>
    <s v="PRESTACIÓN DE SERVICIOS PROFESIONALES A LA DIRECCIÓN DE BIENES, DESARROLLANDO LAS ACTIVIDADES CONTABLES Y FINANCIERAS NECESARIAS PARA LA ADMINISTRACIÓN DE LOS SERVICIOS Y BIENES A CARGO DE LA SECRETARÍA DISTRITAL DE SEGURIDAD, CONVIVENCIA Y JUSTICIA"/>
    <d v="2021-03-05T00:00:00"/>
    <d v="2022-01-19T00:00:00"/>
    <n v="10.5"/>
    <n v="0"/>
    <n v="47250000"/>
    <s v="NA"/>
    <n v="0"/>
    <x v="0"/>
    <x v="0"/>
  </r>
  <r>
    <s v="SCJ-546-2021"/>
    <d v="2021-03-04T00:00:00"/>
    <s v="LUZ STELLA SUÁREZ ALARCÓN"/>
    <s v="PRESTACIÓN DE SERVICIOS PROFESIONALES PARA APOYAR EL SEGUIMIENTO DE LOS PROCEDIMIENTOS ADMINISTRATIVOS Y DE PLANEACION BAJO LOS LINEAMIENTOS DEL MODELO INTEGRADO DE PLANEACIÓN Y GESTIÓN (MIPG) EN LA SUBSECRETARÍA DE SEGURIDAD Y CONVIVENCIA"/>
    <d v="2021-03-08T00:00:00"/>
    <d v="2022-01-15T00:00:00"/>
    <n v="11"/>
    <n v="0"/>
    <n v="44000000"/>
    <s v="N/A"/>
    <n v="0"/>
    <x v="0"/>
    <x v="0"/>
  </r>
  <r>
    <s v="SCJ-547-2021"/>
    <d v="2021-03-04T00:00:00"/>
    <s v="MARIA STELLA BARACALDO MENDEZ"/>
    <s v="PRESTACIÓN DE LOS SERVICIOS PROFESIONALES PARA APOYAR LA IMPLEMENTACIÓN DE LA ESTRATEGIA DE CUALIFICACIÓN EDUCATIVA PARA EL PERSONAL DE LAS DISTINTAS AGENCIAS DE SEGURIDAD, CONVIVENCIA Y ORDEN PÚBLICO PARA EL MEJORAMIENTO DEL SERVICIO HACIA LA CIUDADANÍA."/>
    <d v="2021-03-10T00:00:00"/>
    <d v="2022-01-24T00:00:00"/>
    <n v="10.5"/>
    <n v="0"/>
    <n v="118272000"/>
    <s v="NA"/>
    <n v="0"/>
    <x v="0"/>
    <x v="0"/>
  </r>
  <r>
    <s v="SCJ-548-2021"/>
    <d v="2021-03-04T00:00:00"/>
    <s v="CLAUDIA LILIANA PERALTA BLAN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49-2021"/>
    <d v="2021-03-04T00:00:00"/>
    <s v="NUBIA STELLA MENESES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0-2021"/>
    <d v="2021-03-04T00:00:00"/>
    <s v="JEFFERSON  TIQUE TAPI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51-2021"/>
    <d v="2021-03-04T00:00:00"/>
    <s v="GLORIA STELLA SOTO TARAZO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52-2021"/>
    <d v="2021-03-04T00:00:00"/>
    <s v="HARBEY MAURICIO CARRASCAL PAT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3-2021"/>
    <d v="2021-03-04T00:00:00"/>
    <s v="BLANCA LIGIA ORTEGA URREG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4-2021"/>
    <d v="2021-03-04T00:00:00"/>
    <s v="LEONOR  CIPAGAUT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5-2021"/>
    <d v="2021-03-04T00:00:00"/>
    <s v="ALBA ROCIO SALLA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56-2021"/>
    <d v="2021-03-04T00:00:00"/>
    <s v="JUAN FELIPE GUTIERREZ ARANGO"/>
    <s v="PRESTAR LOS SERVICIOS PROFESIONALES A LA SECRETARÍA DISTRITAL DE SEGURIDAD, CONVIVENCIA Y JUSTICIA, EN LA REVISIÓN DE ESTUDIOS, DOCUMENTOS TÉCNICOS, ESTUDIOS PREVIOS Y PLIEGOS DE CONDICIONES EN EL COMANDO DE LA POLICÍA METROPOLITANA DE BOGOTÁ"/>
    <d v="2021-03-08T00:00:00"/>
    <d v="2022-01-07T00:00:00"/>
    <n v="10"/>
    <n v="0"/>
    <n v="60966000"/>
    <s v="NA"/>
    <n v="0"/>
    <x v="0"/>
    <x v="0"/>
  </r>
  <r>
    <s v="SCJ-557-2021"/>
    <d v="2021-03-05T00:00:00"/>
    <s v="DIANA MERCEDES CHICAIZA COSME"/>
    <s v="PRESTAR LOS SERVICIOS A LA SECRETARÍA DISTRITAL DE SEGURIDAD, CONVIVENCIA Y JUSTICIA, BRINDANDO APOYO JURÍDICO A LAS ESTACIONES DE POLICÍA DE LA CIUDAD CAPITAL Y A LA OFICINA DE ASUNTOS JURÍDICOS DE LA POLICÍA METROPOLITANA DE BOGOTÁ"/>
    <d v="2021-03-08T00:00:00"/>
    <d v="2022-01-07T00:00:00"/>
    <n v="10"/>
    <n v="0"/>
    <n v="54869400"/>
    <s v="NA"/>
    <n v="0"/>
    <x v="0"/>
    <x v="0"/>
  </r>
  <r>
    <s v="SCJ-558-2021"/>
    <d v="2021-03-05T00:00:00"/>
    <s v="NICOLAS  GIRALDO PERALTA"/>
    <s v="PRESTAR LOS SERVICIOS PROFESIONALES A LA DIRECCION TECNICA EN LA ESTRUCTURACION DE ESTUDIOS PREVIOS PARA LA ADQUISICIÓN Y MANTENIMIENTO DEL PARQUE AUTOMOTOR PROPIEDAD Y/O A CARGO DE LA SECRETARIA DISTRITAL DE SEGURIDAD, CONVIVENCIA Y JUSTICIA"/>
    <d v="2021-03-08T00:00:00"/>
    <d v="2022-01-07T00:00:00"/>
    <n v="10"/>
    <n v="0"/>
    <n v="83300000"/>
    <s v="NA"/>
    <n v="0"/>
    <x v="0"/>
    <x v="0"/>
  </r>
  <r>
    <s v="SCJ-559-2021"/>
    <d v="2021-03-05T00:00:00"/>
    <s v="PABLO ANDRES MORALES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0-2021"/>
    <d v="2021-03-05T00:00:00"/>
    <s v="ELCIDA PAOLA RINCON VILLAMIZ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1-2021"/>
    <d v="2021-03-05T00:00:00"/>
    <s v="MIGUELANGEL  LEON ORDOÑ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2-2021"/>
    <d v="2021-03-05T00:00:00"/>
    <s v="YEISSON ALBERTO LEMUS FONSECA"/>
    <s v="PRESTAR SERVICIOS PROFESIONALES COMO INGENIERO DE SISTEMAS PARA DESARROLLAR ACTIVIDADES ENFATIZADAS A ATENDER LAS NECESIDADES A NIVEL DE SISTEMAS DE INFORMACIÓN DEL CENTRO DE COMANDO, CONTROL, COMUNICACIONES Y CÓMPUTO, C4."/>
    <d v="2021-03-09T00:00:00"/>
    <d v="2022-01-08T00:00:00"/>
    <n v="10"/>
    <n v="0"/>
    <n v="81288000"/>
    <s v="NA"/>
    <n v="0"/>
    <x v="0"/>
    <x v="0"/>
  </r>
  <r>
    <s v="SCJ-563-2021"/>
    <d v="2021-03-05T00:00:00"/>
    <s v="LUZ ANDREA GOYENECHE RODRIGUEZ"/>
    <s v="PRESTAR LOS SERVICIOS PROFESIONALES COMO COMUNICADORA SOCIAL A LA SECRETARÍA DISTRITAL DE SEGURIDAD, CONVIVENCIA Y JUSTICIA, PARA APOYAR LA GESTION DE LA DÉCIMA TERCERA BRIGADA DEL EJÉRCITO"/>
    <d v="2021-03-09T00:00:00"/>
    <d v="2022-01-08T00:00:00"/>
    <n v="10"/>
    <n v="0"/>
    <n v="45521280"/>
    <s v="NA"/>
    <n v="0"/>
    <x v="0"/>
    <x v="0"/>
  </r>
  <r>
    <s v="SCJ-564-2021"/>
    <d v="2021-03-05T00:00:00"/>
    <s v="CESAR AUGUSTO AGUIRRE ARENAS"/>
    <s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
    <d v="2021-03-09T00:00:00"/>
    <d v="2022-01-08T00:00:00"/>
    <n v="10"/>
    <n v="0"/>
    <n v="34246490"/>
    <s v="NA"/>
    <n v="0"/>
    <x v="0"/>
    <x v="0"/>
  </r>
  <r>
    <s v="SCJ-565-2021"/>
    <d v="2021-03-05T00:00:00"/>
    <s v="GLADYS ELIANA RAMIREZ VARGAS"/>
    <s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
    <d v="2021-03-10T00:00:00"/>
    <d v="2022-01-09T00:00:00"/>
    <n v="10"/>
    <n v="0"/>
    <n v="71127000"/>
    <s v="NA"/>
    <n v="0"/>
    <x v="0"/>
    <x v="0"/>
  </r>
  <r>
    <s v="SCJ-570-2021"/>
    <d v="2021-03-05T00:00:00"/>
    <s v="_x0009_RAFAEL ENRIQUE DAZA BARRETO_x0009_"/>
    <s v="PRESTAR LOS SERVICIOS TÉCNICOS EN LA DIRECCIÓN DE BIENES PARA APOYAR EL DESARROLLO DE LA ADQUISICIÓN Y MANTENIMIENTO DE LOS BIENES Y SERVICIOS DEL PARQUE AUTOMOTOR PROPIEDAD Y/O A CARGO DE LA SECRETARÍA DE SEGURIDAD, CONVIVENCIA Y JUSTICIA."/>
    <d v="2021-03-09T00:00:00"/>
    <d v="2022-01-08T00:00:00"/>
    <n v="10"/>
    <n v="0"/>
    <n v="29489740"/>
    <s v="NA"/>
    <n v="0"/>
    <x v="0"/>
    <x v="0"/>
  </r>
  <r>
    <s v="SCJ-571-2021"/>
    <d v="2021-03-05T00:00:00"/>
    <s v="DIANA PAOLA NIÑO RUIZ"/>
    <s v="PRESTAR LOS SERVICIOS PROFESIONALES A LA DIRECCIÓN TECNICA PARA APOYAR ACTIVIDADES RELACIONADAS CON LA ESTRUCTURACIÓN Y EVALUACIÓN FINANCIERA EN LAS ETAPAS PRECONTRACTUAL A CARGO DE LA DEPENDENCIA."/>
    <d v="2021-03-09T00:00:00"/>
    <d v="2022-01-08T00:00:00"/>
    <n v="10"/>
    <n v="0"/>
    <n v="62998200"/>
    <s v="NA"/>
    <n v="0"/>
    <x v="0"/>
    <x v="0"/>
  </r>
  <r>
    <s v="SCJ-572-2021"/>
    <d v="2021-03-08T00:00:00"/>
    <s v="NATHALY GONZÁLEZ"/>
    <s v="PRESTAR SERVICIOS PROFESIONALES A LA SUBSECRETARÍA DE ACCESO A LA JUSTICIA PARA APOYAR EL DESARROLLO Y SEGUIMIENTO DE ACTIVIDADES ASOCIADAS A LA ATENCIÓN Y CAPACIDADES DE LOS GRUPOS FAMILIARES DE LAS PERSONAS USUARIAS DE CASA LIBERTAD"/>
    <d v="2021-03-11T00:00:00"/>
    <d v="2021-08-31T00:00:00"/>
    <n v="6"/>
    <n v="0"/>
    <n v="26212800"/>
    <s v="N/A"/>
    <n v="0"/>
    <x v="0"/>
    <x v="0"/>
  </r>
  <r>
    <s v="SCJ-573-2021"/>
    <d v="2021-03-08T00:00:00"/>
    <s v="NATALIA SOLANO PEDRAZ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10T00:00:00"/>
    <d v="2022-01-31T00:00:00"/>
    <n v="11"/>
    <n v="0"/>
    <n v="42900000"/>
    <s v="N/A"/>
    <n v="0"/>
    <x v="0"/>
    <x v="0"/>
  </r>
  <r>
    <s v="SCJ-574-2021"/>
    <d v="2021-03-08T00:00:00"/>
    <s v="RUTH ALEJANDRA GUTIÉRREZ CALDERÓN"/>
    <s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
    <d v="2021-03-09T00:00:00"/>
    <d v="2022-01-31T00:00:00"/>
    <n v="11.5"/>
    <n v="0"/>
    <n v="49772000"/>
    <s v="N/A"/>
    <n v="0"/>
    <x v="0"/>
    <x v="0"/>
  </r>
  <r>
    <s v="SCJ-575-2021"/>
    <d v="2021-03-08T00:00:00"/>
    <s v="MARTHA CATALINA RODRIGUEZ CAICEDO"/>
    <s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
    <d v="2021-03-09T00:00:00"/>
    <d v="2022-01-31T00:00:00"/>
    <n v="11.5"/>
    <n v="0"/>
    <n v="56217750"/>
    <s v="N/A"/>
    <n v="0"/>
    <x v="0"/>
    <x v="0"/>
  </r>
  <r>
    <s v="SCJ-576-2021"/>
    <d v="2021-03-08T00:00:00"/>
    <s v="ALVARO LEON PEREZ PATIÑO"/>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_x000a_"/>
    <d v="2021-03-09T00:00:00"/>
    <d v="2022-01-31T00:00:00"/>
    <n v="11.5"/>
    <n v="0"/>
    <n v="68712500"/>
    <s v="N/A"/>
    <n v="0"/>
    <x v="0"/>
    <x v="0"/>
  </r>
  <r>
    <s v="SCJ-577-2021"/>
    <d v="2021-03-08T00:00:00"/>
    <s v="SERGIO ANDRÉS CASTRO LONDOÑO"/>
    <s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
    <d v="2021-03-09T00:00:00"/>
    <d v="2022-01-31T00:00:00"/>
    <n v="11"/>
    <n v="0"/>
    <n v="77000000"/>
    <s v="N/A"/>
    <n v="0"/>
    <x v="0"/>
    <x v="0"/>
  </r>
  <r>
    <s v="SCJ-578-2021"/>
    <d v="2021-03-08T00:00:00"/>
    <s v="DERLY LORENA ZEA MUÑOZ"/>
    <s v="PRESTAR SERVICIOS PROFESIONALES A LA OFICINA ASESORA DE PLANEACIÓN PARA APOYAR LA EJECUCIÓN, SEGUIMIENTO, EVALUACIÓN, DIVULGACIÓN Y SENSIBILIZACIÓN DEL PLAN INSTITUCIONAL DE GESTIÓN AMBIENTAL (PIGA) DE LA SECRETARÍA DISTRITAL DE SEGURIDAD, CONVIVENCIA Y JUSTICIA."/>
    <d v="2021-03-10T00:00:00"/>
    <d v="2021-11-30T00:00:00"/>
    <n v="9.5"/>
    <n v="0"/>
    <n v="87599500"/>
    <s v="N/A"/>
    <n v="0"/>
    <x v="0"/>
    <x v="0"/>
  </r>
  <r>
    <s v="SCJ-579-2021"/>
    <d v="2021-03-08T00:00:00"/>
    <s v="HECTOR FREEDY RUIZ GOYENECH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80-2021"/>
    <d v="2021-03-08T00:00:00"/>
    <s v="ARLENIS JOHANA FARELO JULI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81-2021"/>
    <d v="2021-03-08T00:00:00"/>
    <s v="LIGIA ALEXANDRA GARZON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582-2021"/>
    <d v="2021-03-08T00:00:00"/>
    <s v="DIANA CAROLINA ACOSTA DUART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83-2021"/>
    <d v="2021-03-08T00:00:00"/>
    <s v="MARISOL LOZANO ROMERO"/>
    <s v="PRESTAR LOS SERVICIOS PROFESIONALES EN LA DIRECCION DE BIENES DESARROLLANDO LAS ACTIVIDADES NECESARIAS PARA LA CORRECTA EJECUCION DE LAS OBRAS, SERVICIOS Y EL SEGUIMIENTO A LOS BIENES INMUEBLES DE PROPIEDAD Y/O CARGO DE LA SDSCJ."/>
    <d v="2021-03-09T00:00:00"/>
    <d v="2022-01-23T00:00:00"/>
    <n v="10.5"/>
    <n v="0"/>
    <n v="96021450"/>
    <s v="NA"/>
    <n v="0"/>
    <x v="0"/>
    <x v="0"/>
  </r>
  <r>
    <s v="SCJ-584-2021"/>
    <d v="2021-03-08T00:00:00"/>
    <s v="KELLY JOHANNA ANGEL DEVIA"/>
    <s v="CONTRATAR LA PRESTACIÓN DE LOS SERVICIOS PROFESIONALES A LA SUBSECRETARÍA DE SEGURIDAD Y CONVIVENCIA BRINDANDO APOYO A LA DIRECCIÓN DE PREVENCIÓN Y CULTURA CIUDADANA EN LOS PROCESOS JURÍDICOS Y ADMINISTRATIVOS EN MATERIA DE CONTRATACIÓN"/>
    <d v="2021-03-09T00:00:00"/>
    <d v="2022-01-15T00:00:00"/>
    <n v="11"/>
    <n v="0"/>
    <n v="88000000"/>
    <s v="N/A"/>
    <n v="0"/>
    <x v="0"/>
    <x v="0"/>
  </r>
  <r>
    <s v="SCJ-585-2021"/>
    <d v="2021-03-08T00:00:00"/>
    <s v="MAGDA LILIANA SÁNCHEZ ROCHA"/>
    <s v="PRESTACIÓN DE SERVICIOS PROFESIONALES PARA APOYAR EL SEGUIMIENTO FINANCIERO DE LOS PROYECTOS DE INVERSIÓN ASIGNADOS A LA SUBSECRETARIA DE SEGURIDAD Y CONVIVENCIA. "/>
    <d v="2021-03-11T00:00:00"/>
    <d v="2022-01-15T00:00:00"/>
    <n v="11"/>
    <n v="0"/>
    <n v="44000000"/>
    <s v="N/A"/>
    <n v="0"/>
    <x v="0"/>
    <x v="0"/>
  </r>
  <r>
    <s v="SCJ-586-2021"/>
    <d v="2021-03-08T00:00:00"/>
    <s v="FABIO NELSON ROJAS"/>
    <s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
    <d v="2021-03-09T00:00:00"/>
    <d v="2022-01-15T00:00:00"/>
    <n v="11"/>
    <n v="0"/>
    <n v="40238000"/>
    <s v="N/A"/>
    <n v="0"/>
    <x v="0"/>
    <x v="0"/>
  </r>
  <r>
    <s v="SCJ-587-2021"/>
    <d v="2021-03-08T00:00:00"/>
    <s v="WILMAR VERGARA FIGUERO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09T00:00:00"/>
    <d v="2022-01-31T00:00:00"/>
    <n v="11"/>
    <n v="0"/>
    <n v="42900000"/>
    <s v="N/A"/>
    <n v="0"/>
    <x v="0"/>
    <x v="0"/>
  </r>
  <r>
    <s v="SCJ-588-2021"/>
    <d v="2021-03-08T00:00:00"/>
    <s v="OSCAR EDUARDO ARDILA CASASFRANCO"/>
    <s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
    <d v="2021-03-10T00:00:00"/>
    <d v="2022-01-09T00:00:00"/>
    <n v="10"/>
    <n v="0"/>
    <n v="136634950"/>
    <s v="NA"/>
    <n v="0"/>
    <x v="0"/>
    <x v="0"/>
  </r>
  <r>
    <s v="SCJ-589-2021"/>
    <d v="2021-03-08T00:00:00"/>
    <s v="ADOLFO SANDOVAL AVENDA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0-2021"/>
    <d v="2021-03-08T00:00:00"/>
    <s v="MERY  RAMIREZ LOAI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1-2021"/>
    <d v="2021-03-08T00:00:00"/>
    <s v="MARIA ELOISA GARZON ZAMO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2-2021"/>
    <d v="2021-03-08T00:00:00"/>
    <s v="JULIAN ALONSO PEREZ ROMERO"/>
    <s v="PRESTAR SERVICIOS PROFESIONALES EN LA DIRECCIÓN DE BIENES PARA REALIZAR LA ATENCIÓN Y SEGUIMIENTO DE LOS SEMOVIENTES PROPIEDAD DE LA SECRETARÍA DISTRITAL DE SEGURIDAD, CONVIVENCIA Y JUSTICIA."/>
    <d v="2021-03-11T00:00:00"/>
    <d v="2021-09-10T00:00:00"/>
    <n v="6"/>
    <n v="0"/>
    <n v="28698708"/>
    <s v="NA"/>
    <n v="0"/>
    <x v="0"/>
    <x v="0"/>
  </r>
  <r>
    <s v="SCJ-593-2021"/>
    <d v="2021-03-08T00:00:00"/>
    <s v="JENNY PAOLA ARIZA CABRE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4-2021"/>
    <d v="2021-03-08T00:00:00"/>
    <s v="EDWIN ALBERTO DIAZ ORTE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5-2021"/>
    <d v="2021-03-08T00:00:00"/>
    <s v="JONATHAN STEVEN ROMERO MUÑO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6-2021"/>
    <d v="2021-03-08T00:00:00"/>
    <s v="VALENTINA  GAVIRIA GUTIER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7-2021"/>
    <d v="2021-03-08T00:00:00"/>
    <s v="SONIA ZULEIMA TOVAR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8-2021"/>
    <d v="2021-03-08T00:00:00"/>
    <s v="DIANA ISABEL GAR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99-2021"/>
    <d v="2021-03-08T00:00:00"/>
    <s v="JANETH VANESSA DIAZ CAMACH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0-2021"/>
    <d v="2021-03-08T00:00:00"/>
    <s v="CARLOS JULIO CARRASCAL NAVAR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1-2021"/>
    <d v="2021-03-08T00:00:00"/>
    <s v="DIEGO RODRIGO CORTÉS BALLÉN"/>
    <s v="Prestar los servicios profesionales a la Secretaría Distrital de Seguridad, Convivencia y Justicia, brindando apoyo jurídico a las Estaciones de Policía de la Ciudad Capital y a la Oficina de Asuntos Jurídicos de la Policía Metropolitana de Bogotá."/>
    <d v="2021-03-09T00:00:00"/>
    <d v="2022-01-08T00:00:00"/>
    <n v="10"/>
    <n v="0"/>
    <n v="60966000"/>
    <s v="NA"/>
    <n v="0"/>
    <x v="0"/>
    <x v="0"/>
  </r>
  <r>
    <s v="SCJ-602-2021"/>
    <d v="2021-03-08T00:00:00"/>
    <s v="JOSÉ FRANCISCO GÓMEZ AYALA"/>
    <s v="PRESTACIÓN DE SERVICIOS DE APOYO A LA GESTIÓN ADMINISTRATIVA Y FINANCIERA EN LA EJECUCIÓN DE LOS PROYECTOS DE INVERSIÓN DE LA SUBSECRETARIA DE SEGURIDAD"/>
    <d v="2021-03-09T00:00:00"/>
    <d v="2022-01-31T00:00:00"/>
    <n v="11"/>
    <n v="0"/>
    <n v="31515000"/>
    <s v="N/A"/>
    <n v="0"/>
    <x v="0"/>
    <x v="0"/>
  </r>
  <r>
    <s v="SCJ-603-2021"/>
    <d v="2021-03-08T00:00:00"/>
    <s v="MARIO DANILO PARRA VERA"/>
    <s v="PRESTAR SUS SERVICIOS PROFESIONALES A LA DIRECCIÓN DE GESTIÓN HUMANA COMO MÉDICO PSIQUIATRA APOYANDO LAS ACTIVIDADES DE SALUD FÍSICA Y MENTAL DEL PROGRAMA DEL TALENTO HUMANO - &quot;EN UNA ORGANIZACIÓN SALUDABLE&quot; DE LA SECRETARIA DISTRITAL DE SEGURIDAD, CONVIVENCIA Y JUSTICIA"/>
    <d v="2021-03-09T00:00:00"/>
    <d v="2021-12-31T00:00:00"/>
    <n v="11"/>
    <n v="0"/>
    <n v="93500000"/>
    <s v="N/A"/>
    <n v="0"/>
    <x v="0"/>
    <x v="0"/>
  </r>
  <r>
    <s v="SCJ-604-2021"/>
    <d v="2021-03-09T00:00:00"/>
    <s v="SULMA MIREYA GUACANEME OLARTE"/>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5-2021"/>
    <d v="2021-03-09T00:00:00"/>
    <s v="RONAL WILLIAM OCAMPO BRICEÑ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6-2021"/>
    <d v="2021-03-09T00:00:00"/>
    <s v="JORGE DAVID REBOLLO MORALES"/>
    <s v="PRESTAR SERVICIOS DE APOYO PARA EL DESARROLLO DE LAS ACTIVIDADES DEL PROCESO DE GESTIÓN DOCUMENTAL EN LAS SEDES DE LA ENTIDAD, ESPECIALMENTE EN EL ARCHIVO CENTRAL."/>
    <d v="2021-03-11T00:00:00"/>
    <d v="2021-06-30T00:00:00"/>
    <n v="5"/>
    <n v="0"/>
    <n v="14315000"/>
    <s v="N/A"/>
    <n v="0"/>
    <x v="0"/>
    <x v="0"/>
  </r>
  <r>
    <s v="SCJ-607-2021"/>
    <d v="2021-03-09T00:00:00"/>
    <s v="ANA MARÍA HERNÁNDEZ MAYA"/>
    <s v="APOYO A LA OFICINA ASESORA DE PLANEACIÓN EN EL SEGUIMIENTO DE LOS PLANES, PROYECTOS Y METAS DE LA_x000a_SECRETARÍA DISTRITAL DE SEGURIDAD, CONVIVENCIA Y JUSTICIA EN EL MARCO DEL PLAN DISTRITAL DE DESARROLLO_x000a_2020 – 2024, LAS POLÍTICAS PÚBLICAS DIFERENCIALES Y POBLACIONALES Y EL COMITÉ DIRECTIVO DE LA ENTIDAD."/>
    <d v="2021-03-11T00:00:00"/>
    <d v="2021-12-30T00:00:00"/>
    <n v="9.5"/>
    <n v="0"/>
    <n v="87599500"/>
    <s v="N/A"/>
    <n v="0"/>
    <x v="0"/>
    <x v="0"/>
  </r>
  <r>
    <s v="SCJ-608-2021"/>
    <d v="2021-03-09T00:00:00"/>
    <s v="NELSON CAMILO MARTÍNEZ RODRÍGU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9-2021"/>
    <d v="2021-03-09T00:00:00"/>
    <s v="SANDRA MARCELA TORRES AVELLA"/>
    <s v="PRESTAR LOS SERVICIOS PROFESIONALES A LA OFICINA ASESORA DE PLANEACIÓN EN LA IMPLEMENTACIÓN Y SEGUIMIENTO DEL MODELO INTEGRADO DE PLANEACIÓN Y GESTIÓN, ASÍ COMO EN LA EJECUCIÓN DEL PLAN ANTICORRUPCIÓN Y DE ATENCIÓN AL CIUDADANO."/>
    <d v="2021-03-11T00:00:00"/>
    <d v="2021-11-30T00:00:00"/>
    <n v="9.5"/>
    <n v="0"/>
    <n v="87599500"/>
    <s v="N/A"/>
    <n v="0"/>
    <x v="0"/>
    <x v="0"/>
  </r>
  <r>
    <s v="SCJ-610-2021"/>
    <d v="2021-03-09T00:00:00"/>
    <s v="KATHERINE LARA CAVIEDES"/>
    <s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
    <d v="2021-03-16T00:00:00"/>
    <d v="2021-11-30T00:00:00"/>
    <n v="9.5"/>
    <n v="0"/>
    <n v="87599500"/>
    <s v="N/A"/>
    <n v="0"/>
    <x v="0"/>
    <x v="0"/>
  </r>
  <r>
    <s v="SCJ-611-2021"/>
    <d v="2021-03-09T00:00:00"/>
    <s v="JORGE CATUMBA RUIZ"/>
    <s v="PRESTAR LOS SERVICIOS PROFESIONALES ESPECIALIZADOS PARA APOYAR EL DISEÑO. IMPLEMENTAR Y HACER SEGUIMIENTO AL MODELO DE CALIDAD INFORMACIÓN DEL CENTRO DE COMANDO, CONTROL, COMUNICACIONES Y COMPUTO C4- Y TODOS SUS COMPONENTES."/>
    <d v="2021-03-11T00:00:00"/>
    <d v="2022-01-10T00:00:00"/>
    <n v="10"/>
    <n v="0"/>
    <n v="91753830"/>
    <s v="NA"/>
    <n v="0"/>
    <x v="0"/>
    <x v="0"/>
  </r>
  <r>
    <s v="SCJ-612-2021"/>
    <d v="2021-03-09T00:00:00"/>
    <s v="DANIEL ALEJADRO RIVERA PIN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613-2021"/>
    <d v="2021-03-09T00:00:00"/>
    <s v="DIANA LORENAMANRIQUE HERRERA."/>
    <s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
    <d v="2021-03-11T00:00:00"/>
    <d v="2021-11-30T00:00:00"/>
    <n v="9.5"/>
    <n v="0"/>
    <n v="49970000"/>
    <s v="N/A"/>
    <n v="0"/>
    <x v="0"/>
    <x v="0"/>
  </r>
  <r>
    <s v="SCJ-614-2021"/>
    <d v="2021-03-09T00:00:00"/>
    <s v="PABLO LEONARDO MOLANO PARRA"/>
    <s v="PRESTAR SERVICIOS PROFESIONALES A LA OFICINA ASESORA DE PLANEACIÓN EN EL DESARROLLO Y EJECUCIÓN DEL_x000a_MODELO INTEGRADO DE PLANEACIÓN Y GESTIÓN – MIPG Y EL SISTEMA INTEGRADO DE GESTIÓN, POR PARTE DE_x000a_LA SECRETARÍA DISTRITAL DE SEGURIDAD, CONVIVENCIA Y JUSTICIA, AL IGUAL QUE BRINDAR APOYO EN LA_x000a_ACTUALIZACIÓN, SEGUIMIENTO Y CUMPLIMIENTO DE LA POLÍTICA DE ADMINISTRACIÓN DE RIESGOS DE LA ENTIDAD."/>
    <d v="2021-03-11T00:00:00"/>
    <d v="2021-11-30T00:00:00"/>
    <n v="9.5"/>
    <n v="0"/>
    <n v="49970000"/>
    <s v="N/A"/>
    <n v="0"/>
    <x v="0"/>
    <x v="0"/>
  </r>
  <r>
    <s v="SCJ-615-2021"/>
    <d v="2021-03-09T00:00:00"/>
    <s v="GILDARDO MILAN LEON FLOR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16-2021"/>
    <d v="2021-03-09T00:00:00"/>
    <s v="LAURA ANGELICA PADILLA PA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17-2021"/>
    <d v="2021-03-09T00:00:00"/>
    <s v="ADRIANA CASAS ARCINIEGAS"/>
    <s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
    <d v="2021-03-10T00:00:00"/>
    <d v="2022-01-09T00:00:00"/>
    <n v="10"/>
    <n v="0"/>
    <n v="70000000"/>
    <s v="NA"/>
    <n v="0"/>
    <x v="0"/>
    <x v="0"/>
  </r>
  <r>
    <s v="SCJ-618-2021"/>
    <d v="2021-03-09T00:00:00"/>
    <s v="SANDRA PATRICIA MORENO IBAÑEZ"/>
    <s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
    <d v="2021-03-10T00:00:00"/>
    <d v="2022-01-09T00:00:00"/>
    <n v="10"/>
    <n v="0"/>
    <n v="65030400"/>
    <s v="NA"/>
    <n v="0"/>
    <x v="0"/>
    <x v="0"/>
  </r>
  <r>
    <s v="SCJ-619-2021"/>
    <d v="2021-03-10T00:00:00"/>
    <s v="WILDER ARMANDO CALENTURA ARIZA"/>
    <s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
    <d v="2021-03-11T00:00:00"/>
    <d v="2021-11-30T00:00:00"/>
    <n v="9.5"/>
    <n v="0"/>
    <n v="32518500"/>
    <s v="N/A"/>
    <n v="0"/>
    <x v="0"/>
    <x v="0"/>
  </r>
  <r>
    <s v="SCJ-620-2021"/>
    <d v="2021-03-10T00:00:00"/>
    <s v="VALENTINA DIAZ MOYA"/>
    <s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
    <d v="2021-03-11T00:00:00"/>
    <d v="2021-11-30T00:00:00"/>
    <n v="9.5"/>
    <n v="0"/>
    <n v="50948500"/>
    <s v="N/A"/>
    <n v="0"/>
    <x v="0"/>
    <x v="0"/>
  </r>
  <r>
    <s v="SCJ-621-2021"/>
    <d v="2021-03-10T00:00:00"/>
    <s v="ANDRES GIOVANNY ROA GARCI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22-2021"/>
    <d v="2021-03-10T00:00:00"/>
    <s v="LIZETH VIVIANA SERRANO GROSSO"/>
    <s v="PRESTAR SERVICIOS PROFESIONALES A LA SUBSECRETARÍA DE ACCESO A LA JUSTICIA PARA APOYAR EN LA IMPLEMENTACIÓN Y SEGUIMIENTO DE ESTRATEGIAS DE EMPLEABILIDAD EN EL PROGRAMA CASA LIBERTAD DE ATENCIÓN A LA POBLACIÓN POSPENADA DE BOGOTÁ."/>
    <d v="2021-03-16T00:00:00"/>
    <d v="2021-08-31T00:00:00"/>
    <n v="6"/>
    <n v="0"/>
    <n v="26212800"/>
    <s v="N/A"/>
    <n v="0"/>
    <x v="0"/>
    <x v="0"/>
  </r>
  <r>
    <s v="SCJ-623-2021"/>
    <d v="2021-03-10T00:00:00"/>
    <s v="DANNY ALEJANDRO VILLANUEVA CONDE,"/>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3-15T00:00:00"/>
    <d v="2022-01-31T00:00:00"/>
    <n v="11.5"/>
    <n v="0"/>
    <n v="58184250"/>
    <s v="N/A"/>
    <n v="0"/>
    <x v="0"/>
    <x v="0"/>
  </r>
  <r>
    <s v="SCJ-624-2021"/>
    <d v="2021-03-11T00:00:00"/>
    <s v="DEIZITH YADIRA DIAZ BOHORQUEZ"/>
    <s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
    <d v="2021-03-15T00:00:00"/>
    <d v="2021-12-31T00:00:00"/>
    <n v="10"/>
    <n v="0"/>
    <n v="91449000"/>
    <s v="N/A"/>
    <n v="0"/>
    <x v="0"/>
    <x v="0"/>
  </r>
  <r>
    <s v="SCJ-625-2021"/>
    <d v="2021-03-11T00:00:00"/>
    <s v="DIANA MARCELA SILVA MELO"/>
    <s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
    <d v="2021-03-15T00:00:00"/>
    <d v="2022-01-31T00:00:00"/>
    <n v="11"/>
    <n v="0"/>
    <n v="39578000"/>
    <s v="N/A"/>
    <n v="0"/>
    <x v="0"/>
    <x v="0"/>
  </r>
  <r>
    <s v="SCJ-626-2021"/>
    <d v="2021-03-11T00:00:00"/>
    <s v="GERARDO DUQUE GUTIERREZ"/>
    <s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
    <d v="2021-03-15T00:00:00"/>
    <d v="2021-08-31T00:00:00"/>
    <n v="6"/>
    <n v="0"/>
    <n v="109830000"/>
    <s v="N/A"/>
    <n v="0"/>
    <x v="0"/>
    <x v="0"/>
  </r>
  <r>
    <s v="SCJ-627-2021"/>
    <d v="2021-03-11T00:00:00"/>
    <s v="MIGUEL ANGEL ROJAS ESCAM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8-2021"/>
    <d v="2021-03-11T00:00:00"/>
    <s v="ELEAZAR SAAVEDR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9-2021"/>
    <d v="2021-03-11T00:00:00"/>
    <s v="MARTHA JAZMIN VELOZA LOP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0-2021"/>
    <d v="2021-03-11T00:00:00"/>
    <s v="LAURA KAMILA FORERO POLANC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1-2021"/>
    <d v="2021-03-11T00:00:00"/>
    <s v="DANIELA GONZALEZ ALARCO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2-2021"/>
    <d v="2021-03-11T00:00:00"/>
    <s v="LUIS FELIPE VELEZ MURIEL"/>
    <s v="PRESTAR LOS SERVICIOS DE APOYO A LA GESTIÓN EN EL PROCESO DE FORMACIÓN DE OPERADORES PARA EL CORRECTO FUNCIONAMIENTO DEL C4."/>
    <d v="2021-03-12T00:00:00"/>
    <d v="2022-01-11T00:00:00"/>
    <n v="10"/>
    <n v="0"/>
    <n v="28450800"/>
    <s v="NA"/>
    <n v="0"/>
    <x v="0"/>
    <x v="0"/>
  </r>
  <r>
    <s v="SCJ-633-2021"/>
    <d v="2021-03-12T00:00:00"/>
    <s v="ANGIE LORENA PENAGOS BARBOS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34-2021"/>
    <d v="2021-03-12T00:00:00"/>
    <s v="JHON ALEXANDER GARCIA PE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15T00:00:00"/>
    <n v="11"/>
    <n v="0"/>
    <n v="26684207"/>
    <s v="NA"/>
    <n v="0"/>
    <x v="0"/>
    <x v="0"/>
  </r>
  <r>
    <s v="SCJ-635-2021"/>
    <d v="2021-03-12T00:00:00"/>
    <s v="LAURA YADIRA ACEVEDO LOPEZ"/>
    <s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
    <d v="2021-03-16T00:00:00"/>
    <d v="2022-02-25T00:00:00"/>
    <n v="11.333333333333334"/>
    <n v="0"/>
    <n v="38812689"/>
    <s v="NA"/>
    <n v="0"/>
    <x v="0"/>
    <x v="0"/>
  </r>
  <r>
    <s v="SCJ-636-2021"/>
    <d v="2021-03-12T00:00:00"/>
    <s v="ELKIN SANTIAGO MIGUEL HERNANDO ESPITIA MENDEZ"/>
    <s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d v="2021-03-16T00:00:00"/>
    <d v="2022-02-15T00:00:00"/>
    <n v="11"/>
    <n v="0"/>
    <n v="99000000"/>
    <s v="NA"/>
    <n v="0"/>
    <x v="0"/>
    <x v="0"/>
  </r>
  <r>
    <s v="SCJ-637-2021"/>
    <d v="2021-03-12T00:00:00"/>
    <s v="HECTOR DAMIAN PINEDA PR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8-2021"/>
    <d v="2021-03-12T00:00:00"/>
    <s v="LAURA ANDREA MOYANO ESTEBA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9-2021"/>
    <d v="2021-03-12T00:00:00"/>
    <s v="CRISTIAN CAMILO URBINA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40-2021"/>
    <d v="2021-03-12T00:00:00"/>
    <s v="LINA MARIA MANTILLA PINZO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1-2021"/>
    <d v="2021-03-12T00:00:00"/>
    <s v="LEONARDO ALBERTO MEJIA MARTINEZ_x0009_"/>
    <s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
    <d v="2021-03-16T00:00:00"/>
    <d v="2022-01-15T00:00:00"/>
    <n v="10"/>
    <n v="0"/>
    <n v="60966000"/>
    <s v="NA"/>
    <n v="0"/>
    <x v="0"/>
    <x v="0"/>
  </r>
  <r>
    <s v="SCJ-642-2021"/>
    <d v="2021-03-12T00:00:00"/>
    <s v="YAMILY INDIRA FLOREZ LOP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3-2021"/>
    <d v="2021-03-12T00:00:00"/>
    <s v="JUAN DAVID RIOS MUÑO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4-2021"/>
    <d v="2021-03-12T00:00:00"/>
    <s v="YEIMY  SUAREZ SANCH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3T00:00:00"/>
    <d v="2022-02-22T00:00:00"/>
    <n v="11.333333333333334"/>
    <n v="0"/>
    <n v="27492819"/>
    <s v="NA"/>
    <n v="0"/>
    <x v="0"/>
    <x v="0"/>
  </r>
  <r>
    <s v="SCJ-645-2021"/>
    <d v="2021-03-12T00:00:00"/>
    <s v="KATERIN PACHECO REYES"/>
    <s v="PRESTAR SERVICIOS PROFESIONALES A LA SECRETARÍA DISTRITAL DE SEGURIDAD, CONVIVENCIA Y JUSTICIA EN LOS ASUNTOS JURÍDICOS RELACIONADOS CON LA MATERIALIZACIÓN DE MEDIDAS CORRECTIVAS SEÑALADAS EN LA LEY 1801 DE 2016 LA NORMA QUE LA REGLAMENTE, MODIFIQUE O SUSTITUYA"/>
    <d v="2021-03-16T00:00:00"/>
    <d v="2022-02-25T00:00:00"/>
    <n v="11.333333333333334"/>
    <n v="0"/>
    <n v="61033740"/>
    <s v="NA"/>
    <n v="0"/>
    <x v="0"/>
    <x v="0"/>
  </r>
  <r>
    <s v="SCJ-648-2021"/>
    <d v="2021-03-12T00:00:00"/>
    <s v="GUSTAVO HUMBERTO GOMEZ GALLEGO"/>
    <s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d v="2021-03-16T00:00:00"/>
    <d v="2022-02-25T00:00:00"/>
    <n v="11.333333333333334"/>
    <n v="0"/>
    <n v="33433662"/>
    <s v="NA"/>
    <n v="0"/>
    <x v="0"/>
    <x v="0"/>
  </r>
  <r>
    <s v="SCJ-649-2021"/>
    <d v="2021-03-12T00:00:00"/>
    <s v="CRISTIAN CAMILO JIMENEZ CASTIBLANCO"/>
    <s v="PRESTAR SERVICIOS PROFESIONALES A LA SECRETARÍA DISTRITAL DE SEGURIDAD, CONVIVENCIA Y JUSTICIA, EN LA ORGANIZACIÓN, IMPLEMENTACIÓN Y SEGUIMIENTO DE PROTOCOLOS Y/O ESTRATEGIAS PARA LA MATERIALIZACIÓN DEL CÓDIGO NACIONAL DE SEGURIDAD Y CONVIVENCIA CIUDADANA."/>
    <d v="2021-03-16T00:00:00"/>
    <d v="2022-02-25T00:00:00"/>
    <n v="11.333333333333334"/>
    <n v="0"/>
    <n v="38812689"/>
    <s v="NA"/>
    <n v="0"/>
    <x v="0"/>
    <x v="0"/>
  </r>
  <r>
    <s v="SCJ-650-2021"/>
    <d v="2021-03-12T00:00:00"/>
    <s v="YADDY VANESSA MOSQUERA IBARGUEN"/>
    <s v="PRESTAR SERVICIOS PROFESIONALES COMO TRABAJADOR SOCIAL, PARA APOYAR LA ATENCIÓN DESDE SU DISCIPLINA A LAS PERSONAS PRIVADAS DE LA LIBERTAD EN LA CARCEL DISTRITAL DE VARONES Y ANEXO DE MUJERES"/>
    <d v="2021-03-17T00:00:00"/>
    <d v="2022-01-31T00:00:00"/>
    <n v="11"/>
    <n v="0"/>
    <n v="42249438"/>
    <s v="N/A"/>
    <n v="0"/>
    <x v="0"/>
    <x v="0"/>
  </r>
  <r>
    <s v="SCJ-651-2021"/>
    <d v="2021-03-12T00:00:00"/>
    <s v="MARÍA ISABEL QUINTANA PUENTES"/>
    <s v="PRESTAR SERVICIOS DE APOYO A LA GESTIÓN COMO AUXILIAR EN ENFERMERÍA PARA LA PRESTACIÓN DEL SERVICIO EN SALUD A LAS PERSONAS PRIVADAS DE LA LIBERTAD QUE SE ENCUENTRAN EN LA CÁRCEL DISTRITAL DE VARONES Y ANEXO DE MUJERES"/>
    <d v="2021-03-17T00:00:00"/>
    <d v="2022-01-31T00:00:00"/>
    <n v="11"/>
    <n v="0"/>
    <n v="31511843"/>
    <s v="N/A"/>
    <n v="0"/>
    <x v="0"/>
    <x v="0"/>
  </r>
  <r>
    <s v="SCJ-654-2021"/>
    <d v="2021-03-12T00:00:00"/>
    <s v="HENNA KAROLYN GONZÁLEZ"/>
    <s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
    <d v="2021-03-17T00:00:00"/>
    <d v="2021-11-30T00:00:00"/>
    <n v="9.5"/>
    <n v="0"/>
    <n v="124868000"/>
    <s v="N/A"/>
    <n v="0"/>
    <x v="0"/>
    <x v="0"/>
  </r>
  <r>
    <s v="SCJ-655-2021"/>
    <d v="2021-03-12T00:00:00"/>
    <s v="CLAUDIA PATRICIA BÁEZ GONZÁLEZ"/>
    <s v="PRESTAR LOS SERVICIOS PROFESIONALES A LA OFICINA ASESORA DE PLANEACIÓN PARA EFECTUAR LA COORDINACIÓN,_x000a_SEGUIMIENTO Y CONTROL DEL PROCESO RELACIONADO CON LOS FONDOS DE DESARROLLO E INVERSIÓN LOCAL, EN EL_x000a_MARCO DE LOS CRITERIOS DE ELEGIBILIDAD Y VIABILIDAD PARA EL SECTOR SEGURIDAD, CONVIVENCIA Y JUSTICIA, ASÍ_x000a_COMO EL ACOMPAÑAMIENTO AL DESARROLLO DE LOS PRESUPUESTOS PARTICIPATIVOS"/>
    <d v="2021-03-17T00:00:00"/>
    <d v="2021-11-30T00:00:00"/>
    <n v="9.5"/>
    <n v="0"/>
    <n v="113895500"/>
    <s v="N/A"/>
    <n v="0"/>
    <x v="0"/>
    <x v="0"/>
  </r>
  <r>
    <s v="SCJ-656-2021"/>
    <d v="2021-03-15T00:00:00"/>
    <s v="VIVIAN ALEXANDRA MARTINEZ GUEVARA"/>
    <s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
    <d v="2021-03-16T00:00:00"/>
    <d v="2022-01-15T00:00:00"/>
    <n v="10"/>
    <n v="0"/>
    <n v="89650500"/>
    <s v="NA"/>
    <n v="0"/>
    <x v="0"/>
    <x v="0"/>
  </r>
  <r>
    <s v="SCJ-657-2021"/>
    <d v="2021-03-15T00:00:00"/>
    <s v="LAURA VIVIAN IDROBO ARÉVALO"/>
    <s v="PRESTAR SERVICIOS PROFESIONALES EN LA DIRECCIÓN DE BIENES PARA REALIZAR LA ATENCIÓN Y SEGUIMIENTO DE LOS SEMOVIENTES PROPIEDAD DE LA SECRETARÍA DISTRITAL DE SEGURIDAD, CONVIVENCIA Y JUSTICIA."/>
    <d v="2021-03-16T00:00:00"/>
    <d v="2022-01-30T00:00:00"/>
    <n v="10.5"/>
    <n v="0"/>
    <n v="57731426"/>
    <s v="NA"/>
    <n v="0"/>
    <x v="0"/>
    <x v="0"/>
  </r>
  <r>
    <s v="SCJ-658-2021"/>
    <d v="2021-03-15T00:00:00"/>
    <s v="ERIKA VIVIANA PINEDA JIMENEZ"/>
    <s v="PRESTAR SERVICIOS PROFESIONALES A LA DIRECCIÓN DE RESPONSABILIDAD PENAL ADOLESCENTE EN LA ARTICULACIÓN CON LA SECRETARÍA DISTRITAL DE EDUCACIÓN  Y LA INCLUSIÓN TRANSVERSAL DEL ENFOQUE PEDAGÓGICO EN LAS ESTRATEGIAS DE LA DIRECCIÓN "/>
    <d v="2021-03-17T00:00:00"/>
    <d v="2022-01-31T00:00:00"/>
    <n v="11"/>
    <n v="0"/>
    <n v="88715000"/>
    <s v="N/A"/>
    <n v="0"/>
    <x v="0"/>
    <x v="0"/>
  </r>
  <r>
    <s v="SCJ-659-2021"/>
    <d v="2021-03-15T00:00:00"/>
    <s v="MARÍA CONCEPCIÓN PÉREZ RAMOS"/>
    <s v="PRESTACIÓN DE SERVICIOS PROFESIONALES A LA SUBSECRETARÍA DE SEGURIDAD Y CONVIVENCIA PARA LA PROYECCIÓN Y TRÁMITE DE RESPUESTAS A REQUERIMIENTOS JURÍDICOS Y CONTRACTUALES RELACIONADOS CON LOS PROYECTOS DE INVERSIÓN A CARGO DE LA DEPENDENCIA. _x000a_ "/>
    <d v="2021-03-17T00:00:00"/>
    <d v="2022-01-15T00:00:00"/>
    <n v="11"/>
    <n v="0"/>
    <n v="44000000"/>
    <s v="N/A"/>
    <n v="0"/>
    <x v="0"/>
    <x v="0"/>
  </r>
  <r>
    <s v="SCJ-660-2021"/>
    <d v="2021-03-15T00:00:00"/>
    <s v="LUZ MYRIAM ARENAS HERREÑO"/>
    <s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
    <d v="2021-03-19T00:00:00"/>
    <d v="2021-05-31T00:00:00"/>
    <n v="2"/>
    <n v="0"/>
    <n v="8000000"/>
    <s v="N/A"/>
    <n v="0"/>
    <x v="0"/>
    <x v="0"/>
  </r>
  <r>
    <s v="SCJ-661-2021"/>
    <d v="2021-03-15T00:00:00"/>
    <s v="INSTITUTO NACIONAL DE MEDICINA LEGAL Y CIENCIAS FORENSES "/>
    <s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
    <d v="2021-03-15T00:00:00"/>
    <d v="2024-07-31T00:00:00"/>
    <n v="40.566666666666663"/>
    <n v="0"/>
    <n v="0"/>
    <s v="N/A"/>
    <n v="0"/>
    <x v="0"/>
    <x v="0"/>
  </r>
  <r>
    <s v="SCJ-662-2021"/>
    <d v="2021-03-15T00:00:00"/>
    <s v="WILLIAM JAIR DAZA HURTADO"/>
    <s v="PRESTAR SERVICIOS DE APOYO Y SOPORTE TÉCNICO A LA DIRECCIÓN DE TECNOLOGÍAS Y SISTEMAS DE LA INFORMACIÓN EN TODAS LAS ACTIVIDADES RELACIONADAS CON LOS SISTEMAS DE INFORMACIÓN Y LAS SOLUCIONES TECNOLÓGICAS DE LA SECRETARÍA DISTRITAL DE SEGURIDAD, CONVIVENCIA Y JUSTICIA."/>
    <d v="2021-03-17T00:00:00"/>
    <d v="2021-11-30T00:00:00"/>
    <n v="9"/>
    <n v="0"/>
    <n v="30812355"/>
    <s v="N/A"/>
    <n v="0"/>
    <x v="0"/>
    <x v="0"/>
  </r>
  <r>
    <s v="SCJ-663-2021"/>
    <d v="2021-03-15T00:00:00"/>
    <s v="ANDREA DEL PILAR ACERO ÁLVAREZ"/>
    <s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
    <d v="2021-03-17T00:00:00"/>
    <d v="2021-11-30T00:00:00"/>
    <n v="9.5"/>
    <n v="0"/>
    <n v="87599500"/>
    <s v="N/A"/>
    <n v="0"/>
    <x v="0"/>
    <x v="0"/>
  </r>
  <r>
    <s v="SCJ-664-2021"/>
    <d v="2021-03-15T00:00:00"/>
    <s v="LEYDY ROCIO MEJIA BURBANO"/>
    <s v="PRESTAR SERVICIOS PROFESIONALES APOYANDO LAS GESTIONES NECESARIAS PARA EL ADECUADO DESARROLLO DE LAS FUNCIONES DE SUPERVISIÓN DESIGNADAS A LOS PROFESIONALES ADSCRITOS A LA DIRECCIÓN DE BIENES PARA LA SEGURIDAD, CONVIVENCIA Y ACCESO A LA JUSTICIA"/>
    <d v="2021-03-16T00:00:00"/>
    <d v="2022-01-15T00:00:00"/>
    <n v="10"/>
    <n v="0"/>
    <n v="53632100"/>
    <s v="NA"/>
    <n v="0"/>
    <x v="0"/>
    <x v="0"/>
  </r>
  <r>
    <s v="SCJ-665-2021"/>
    <d v="2021-03-15T00:00:00"/>
    <s v="DIEGO LUIS ANGULO MARTINEZ"/>
    <s v="PRESTAR LOS SERVICIOS PROFESIONALES EN LA DIRECCION DE BIENES BRINDANDO ACOMPAÑAMIENTO TECNICO A LA SDSCJ EN LA ETAPA DE CONSTRUCCION DE LA SEDE DEL COMANDO DE LA POLICIA METROPOLITANA DE BOGOTÁ, D.C. - COMANDO MEBOG."/>
    <d v="2021-03-16T00:00:00"/>
    <d v="2021-12-15T00:00:00"/>
    <n v="9"/>
    <n v="0"/>
    <n v="79071741"/>
    <s v="NA"/>
    <n v="0"/>
    <x v="0"/>
    <x v="0"/>
  </r>
  <r>
    <s v="SCJ-666-2021"/>
    <d v="2021-03-15T00:00:00"/>
    <s v="WILLMAN RENE GARZON RAMIREZ"/>
    <s v="PRESTAR LOS SERVICIOS PROFESIONALES EN LA DIRECCION DE BIENES DESARROLLANDO LAS ACTIVIDADES NECESARIAS PARA LA EJECUCION DE LAS OBRAS, SERVICIOS Y EL SEGUIMIENTO A LOS BIENES INMUEBLES DE PROPIEDAD Y/O A CARGO DE LA SECRETARIA DISTIRTAL DE SEGURIDAD, CONVIVENCIA Y JUSTICIA."/>
    <d v="2021-03-16T00:00:00"/>
    <d v="2021-12-15T00:00:00"/>
    <n v="9"/>
    <n v="0"/>
    <n v="78407271"/>
    <s v="NA"/>
    <n v="0"/>
    <x v="0"/>
    <x v="0"/>
  </r>
  <r>
    <s v="SCJ-667-2021"/>
    <d v="2021-03-16T00:00:00"/>
    <s v="JAISSON FERNEY NARVAEZ VALENCI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8-2021"/>
    <d v="2021-03-16T00:00:00"/>
    <s v="BRIAM ORLANDO MAYORGA GUEVAR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9-2021"/>
    <d v="2021-03-16T00:00:00"/>
    <s v="AMETH ALEJANDRO HERNANDEZ GARCIA"/>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18T00:00:00"/>
    <d v="2022-02-27T00:00:00"/>
    <n v="11.333333333333334"/>
    <n v="0"/>
    <n v="27492819"/>
    <s v="NA"/>
    <n v="0"/>
    <x v="0"/>
    <x v="0"/>
  </r>
  <r>
    <s v="SCJ-670-2021"/>
    <d v="2021-03-16T00:00:00"/>
    <s v="SANDRA CAROLINA SOLER ALBARRACIN"/>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1-2021"/>
    <d v="2021-03-16T00:00:00"/>
    <s v="ALEXANDER SANCHEZ ESGUERRA"/>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2-2021"/>
    <d v="2021-03-16T00:00:00"/>
    <s v="EDGARDO ANDRES MALDONADO CORTES"/>
    <s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17T00:00:00"/>
    <d v="2022-01-31T00:00:00"/>
    <n v="10.5"/>
    <n v="0"/>
    <n v="64014300"/>
    <s v="NA"/>
    <n v="0"/>
    <x v="0"/>
    <x v="0"/>
  </r>
  <r>
    <s v="SCJ-673-2021"/>
    <d v="2021-03-16T00:00:00"/>
    <s v="JULIETH ALEXANDRA GALINDO MARI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9T00:00:00"/>
    <d v="2022-02-28T00:00:00"/>
    <n v="11.333333333333334"/>
    <n v="0"/>
    <n v="27492819"/>
    <s v="NA"/>
    <n v="0"/>
    <x v="0"/>
    <x v="0"/>
  </r>
  <r>
    <s v="SCJ-674-2021"/>
    <d v="2021-03-16T00:00:00"/>
    <s v="ANGELICA DEL PILAR BUITRAGO REDONDO"/>
    <s v="PRESTAR LOS SERVICIOS PROFESIONALES PARA APOYAR A LA DIRECCIÓN DE BIENES DE LA SUBSECRETARIA DE INVERSIONES Y FORTALECIMIENTO DE CAPACIDADES OPERATIVAS EN EL SEGUIMIENTO DE LA ETAPA CONTRACTUAL Y POSCONTRACTUAL DE LOS CONTRATOS DE OBRA PÚBLICA E INTERVENTORÍA."/>
    <d v="2021-03-18T00:00:00"/>
    <d v="2021-12-17T00:00:00"/>
    <n v="9"/>
    <n v="0"/>
    <n v="40500000"/>
    <s v="NA"/>
    <n v="0"/>
    <x v="0"/>
    <x v="0"/>
  </r>
  <r>
    <s v="SCJ-675-2021"/>
    <d v="2021-03-16T00:00:00"/>
    <s v="ADRIANA PATRICIA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76-2021"/>
    <d v="2021-03-16T00:00:00"/>
    <s v="ERIKA PATRICIA BERNAL VERA"/>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18T00:00:00"/>
    <d v="2021-12-17T00:00:00"/>
    <n v="9"/>
    <n v="0"/>
    <n v="64014300"/>
    <s v="NA"/>
    <n v="0"/>
    <x v="0"/>
    <x v="0"/>
  </r>
  <r>
    <s v="SCJ-677-2021"/>
    <d v="2021-03-16T00:00:00"/>
    <s v="JEFFERSON JOSE CRUZ MEDINA"/>
    <s v="PRESTAR SERVICIOS PROFESIONALES A LA SECRETARÍA PARA APOYAR EL MEJORAMIENTO DE LAS POLÍTICAS PÚBLICAS Y LA EJECUCIÓN DE ESTRATEGIAS RELACIONADAS CON EL PROGRAMA DE PREVENCIÓN DE LA REINCIDENCIA DESDE UN MODELO DE ATENCIÓN POSPENITENCIARIA EN BOGOTÁ. "/>
    <d v="2021-03-19T00:00:00"/>
    <d v="2021-08-31T00:00:00"/>
    <n v="6"/>
    <n v="0"/>
    <n v="33220152"/>
    <s v="N/A"/>
    <n v="0"/>
    <x v="0"/>
    <x v="0"/>
  </r>
  <r>
    <s v="SCJ-678-2021"/>
    <d v="2021-03-16T00:00:00"/>
    <s v="SONIA ROCIO WILCHEZ AFRICANO"/>
    <s v="PRESTAR SERVICIOS PROFESIONALES A LA DIRECCIÓN DE RESPONSABILIDAD PENAL ADOLESCENTE EN LA ELABORACIÓN DE INICIATIVAS DE REPARACIÓN Y LA IMPLEMENTACIÓN TRANSVERSAL DEL ENFOQUE CORPORAL Y DANCÍSTICO"/>
    <d v="2021-03-18T00:00:00"/>
    <d v="2022-01-31T00:00:00"/>
    <n v="11"/>
    <n v="0"/>
    <n v="58058000"/>
    <s v="N/A"/>
    <n v="0"/>
    <x v="0"/>
    <x v="0"/>
  </r>
  <r>
    <s v="SCJ-679-2021"/>
    <d v="2021-03-16T00:00:00"/>
    <s v="DEISY TATIANA ALBORNOZ TORRES"/>
    <s v="PRESTAR SERVICIOS PROFESIONALES A LA DIRECCIÓN DE RESPONSABILIDAD PENAL ADOLESCENTE DESDE EL ÁREA DE PSICOLOGÍA Y EL ENFOQUE DE JUSTICIA RESTAURATIVA PARA LA ATENCIÓN DE LA POBLACIÓN QUE LE SEA ASIGNADA DEL PROGRAMA DISTRITAL DE JUSTICIA JUVENIL RESTAURATIVA."/>
    <d v="2021-03-18T00:00:00"/>
    <d v="2022-01-31T00:00:00"/>
    <n v="11"/>
    <n v="0"/>
    <n v="55654500"/>
    <s v="N/A"/>
    <n v="0"/>
    <x v="0"/>
    <x v="0"/>
  </r>
  <r>
    <s v="SCJ-680-2021"/>
    <d v="2021-03-16T00:00:00"/>
    <s v="ALEJANDRO CORTÉS ARBELÁEZ"/>
    <s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
    <d v="2021-03-19T00:00:00"/>
    <d v="2021-11-30T00:00:00"/>
    <n v="9.5"/>
    <n v="0"/>
    <n v="105773000"/>
    <s v="N/A"/>
    <n v="0"/>
    <x v="0"/>
    <x v="0"/>
  </r>
  <r>
    <s v="SCJ-681-2021"/>
    <d v="2021-03-16T00:00:00"/>
    <s v="YOLANDA RODRIGUEZ REINA"/>
    <s v="PRESTAR SERVICIOS DE APOYO A LA GESTIÓN COMO AUXILIAR EN ENFERMERÍA PARA LA PRESTACIÓN DEL SERVICIO EN SALUD A LAS PERSONAS PRIVADAS DE LA LIBERTAD QUE SE ENCUENTRAN EN LA CÁRCEL DISTRITAL DE VARONES Y ANEXO DE MUJERES"/>
    <d v="2021-03-23T00:00:00"/>
    <d v="2022-01-31T00:00:00"/>
    <n v="11"/>
    <n v="0"/>
    <n v="31511843"/>
    <s v="N/A"/>
    <n v="0"/>
    <x v="0"/>
    <x v="0"/>
  </r>
  <r>
    <s v="SCJ-682-2021"/>
    <d v="2021-03-16T00:00:00"/>
    <s v="OSCAR ANDRES CABRA BOBADILLA"/>
    <s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
    <d v="2021-03-19T00:00:00"/>
    <d v="2022-01-31T00:00:00"/>
    <n v="11"/>
    <n v="0"/>
    <n v="31511843"/>
    <s v="N/A"/>
    <n v="0"/>
    <x v="0"/>
    <x v="0"/>
  </r>
  <r>
    <s v="SCJ-683-2021"/>
    <d v="2021-03-16T00:00:00"/>
    <s v="WILLIAM HUMBERTO MUÑOZ LEON"/>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
    <d v="2021-03-18T00:00:00"/>
    <d v="2021-12-17T00:00:00"/>
    <n v="9"/>
    <n v="0"/>
    <n v="63000000"/>
    <s v="NA"/>
    <n v="0"/>
    <x v="0"/>
    <x v="0"/>
  </r>
  <r>
    <s v="SCJ-684-2021"/>
    <d v="2021-03-16T00:00:00"/>
    <s v="MILTON DUVAN PALACIO CUEST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685-2021"/>
    <d v="2021-03-16T00:00:00"/>
    <s v="LAURA DANIELA GOMEZ GARC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686-2021"/>
    <d v="2021-03-16T00:00:00"/>
    <s v="DAYANA ESPERANZA HIGUERA CANTOR"/>
    <s v="PRESTAR SERVICIOS PROFESIONALES A LA OFICINA ASESORA DE PLANEACIÓN DE LA SECRETARIA DE SEGURIDAD,_x000a_CONVIVENCIA Y JUSTICIA EN TEMAS VINCULADOS A LA PLANEACIÓN Y DESARROLLO DE LOS EQUIPAMIENTOS DEL_x000a_SECTOR ASOCIADOS CON LOS INSTRUMENTOS DE ORDENAMIENTO TERRITORIAL CORRESPONDIENTES."/>
    <d v="2021-03-18T00:00:00"/>
    <d v="2021-11-30T00:00:00"/>
    <n v="9.5"/>
    <n v="0"/>
    <n v="173897500"/>
    <s v="N/A"/>
    <n v="0"/>
    <x v="0"/>
    <x v="0"/>
  </r>
  <r>
    <s v="SCJ-687-2021"/>
    <d v="2021-03-16T00:00:00"/>
    <s v="FELIPE OSORIO VIERA"/>
    <s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
    <d v="2021-03-18T00:00:00"/>
    <d v="2021-11-30T00:00:00"/>
    <n v="9.5"/>
    <n v="0"/>
    <n v="105773000"/>
    <s v="N/A"/>
    <n v="0"/>
    <x v="0"/>
    <x v="0"/>
  </r>
  <r>
    <s v="SCJ-688-2021"/>
    <d v="2021-03-17T00:00:00"/>
    <s v="NESTOR JULIÁN RAMÍREZ SIERRA"/>
    <s v="PRESTAR SERVICIOS PROFESIONALES A LA DIRECCIÓN DE ACCESO A LA JUSTICIA PARA APOYAR LOS ASUNTOS JURÍDICOS RELATIVOS AL SISTEMA DISTRITAL DE JUSTICIA CON EL FIN DE RESPONDER A LAS NECESIDADES ACTUALES DE LA POBLACIÓN EN LA CIUDAD DE BOGOTÁ D.C."/>
    <d v="2021-03-18T00:00:00"/>
    <d v="2022-01-31T00:00:00"/>
    <n v="11"/>
    <n v="0"/>
    <n v="99000000"/>
    <s v="N/A"/>
    <n v="0"/>
    <x v="0"/>
    <x v="0"/>
  </r>
  <r>
    <s v="SCJ-689-2021"/>
    <d v="2021-03-18T00:00:00"/>
    <s v="LORENA CAMPOS GÓMEZ"/>
    <s v="PRESTAR SERVICIOS PROFESIONALES A LA OFICINA ASESORA DE PLANEACIÓN EN LA FORMULACIÓN, SEGUIMIENTO Y CONTROL A LA EJECUCIÓN DEL PLAN DE DESARROLLO DISTRITAL Y PROYECTOS DE INVERSIÓN DE LA SECRETARÍA DISTRITAL DE SEGURIDAD, CONVIVENCIA Y JUSTICIA."/>
    <d v="2021-03-24T00:00:00"/>
    <d v="2021-11-30T00:00:00"/>
    <n v="9.5"/>
    <n v="0"/>
    <n v="87599500"/>
    <s v="N/A"/>
    <n v="0"/>
    <x v="0"/>
    <x v="0"/>
  </r>
  <r>
    <s v="SCJ-690-2021"/>
    <d v="2021-03-18T00:00:00"/>
    <s v="JUAN DAVID GARCÍA RUEDA"/>
    <s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
    <d v="2021-03-24T00:00:00"/>
    <d v="2021-11-30T00:00:00"/>
    <n v="9.5"/>
    <n v="0"/>
    <n v="66230627"/>
    <s v="N/A"/>
    <n v="0"/>
    <x v="0"/>
    <x v="0"/>
  </r>
  <r>
    <s v="SCJ-691-2021"/>
    <d v="2021-03-18T00:00:00"/>
    <s v="ANDRES CARO BORRERO"/>
    <s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
    <d v="2021-03-25T00:00:00"/>
    <d v="2021-11-30T00:00:00"/>
    <n v="9.5"/>
    <n v="0"/>
    <n v="87599500"/>
    <s v="N/A"/>
    <n v="0"/>
    <x v="0"/>
    <x v="0"/>
  </r>
  <r>
    <s v="SCJ-692-2021"/>
    <d v="2021-03-18T00:00:00"/>
    <s v="JHOJAN EDUARDO CASTIBLANCO LEON"/>
    <s v="PRESTAR SERVICIOS DE APOYO A LA GESTIÓN A LA DIRECCIÓN DE RESPONSABILIDAD PENAL ADOLESCENTE EN ACTIVIDADES DE CLASIFICACIÓN, ORGANIZACIÓN, DIGITACIÓN Y CONSERVACIÓN DE LA DOCUMENTACIÓN ASIGNADA"/>
    <d v="2021-03-24T00:00:00"/>
    <d v="2022-01-31T00:00:00"/>
    <n v="11"/>
    <n v="0"/>
    <n v="20995700"/>
    <s v="N/A"/>
    <n v="0"/>
    <x v="0"/>
    <x v="0"/>
  </r>
  <r>
    <s v="SCJ-693-2021"/>
    <d v="2021-03-18T00:00:00"/>
    <s v="KAREN LORENA VILLALBA GARCIA"/>
    <s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
    <d v="2021-03-24T00:00:00"/>
    <d v="2022-01-31T00:00:00"/>
    <n v="11"/>
    <n v="0"/>
    <n v="41800000"/>
    <s v="N/A"/>
    <n v="0"/>
    <x v="0"/>
    <x v="0"/>
  </r>
  <r>
    <s v="SCJ-694-2021"/>
    <d v="2021-03-18T00:00:00"/>
    <s v="KAREN LIZETH ORTIZ SUAREZ"/>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5-2021"/>
    <d v="2021-03-18T00:00:00"/>
    <s v="YERALDIN  RANGEL AGUIL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6-2021"/>
    <d v="2021-03-18T00:00:00"/>
    <s v="EDWIN LEONARDO BARBOSA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7-2021"/>
    <d v="2021-03-18T00:00:00"/>
    <s v="JENNYFER ROBLEDO DIAZ "/>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98-2021"/>
    <d v="2021-03-18T00:00:00"/>
    <s v="ZULMA ROCIO CAMPOS MONTAÑA"/>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9-2021"/>
    <d v="2021-03-18T00:00:00"/>
    <s v="LEIDY TATIANA CASTRO MOSCOSO"/>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0-2021"/>
    <d v="2021-03-18T00:00:00"/>
    <s v="JULIAN EDUARDO GARCIA ARCILA"/>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1-2021"/>
    <d v="2021-03-19T00:00:00"/>
    <s v="FABIO ANDRES HOMEZ TOR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3-07T00:00:00"/>
    <n v="11"/>
    <n v="0"/>
    <n v="23000000"/>
    <s v="NA"/>
    <n v="0"/>
    <x v="0"/>
    <x v="0"/>
  </r>
  <r>
    <s v="SCJ-702-2021"/>
    <d v="2021-03-19T00:00:00"/>
    <s v="CARLOS HERNANDO FORERO PRIETO"/>
    <s v="PRESTAR SUS SERVICIOS PROFESIONALES EN DERECHO PARA EL TRÁMITE DE GESTIÓN DE CARTERA QUE SE ENCUENTRA A CARGO DE LA SECRETARÍA DISTRITAL DE SEGURIDAD, CONVIVENCIA Y JUSTICIA COMO MECANISMO PARA MATERIALIZAR LAS MEDIDAS CORRECTIVAS DE LA LEY 1801 DE 2016."/>
    <d v="2021-03-24T00:00:00"/>
    <d v="2022-02-23T00:00:00"/>
    <n v="11"/>
    <n v="0"/>
    <n v="78239700"/>
    <s v="NA"/>
    <n v="0"/>
    <x v="0"/>
    <x v="0"/>
  </r>
  <r>
    <s v="SCJ-704-2021"/>
    <d v="2021-03-19T00:00:00"/>
    <s v="FRANCISCO ALFORD BOJACA"/>
    <s v="PRESTAR SERVICIOS PROFESIONALES ESPECIALIZADOS EN DERECHO PARA LA EJECUCIÓN DE LINEAMIENTOS DE GESTIÓN DE LA CARTERA GENERADA POR CONCEPTO DE MULTAS POR INFRACCIONES AL CÓDIGO NACIONAL DE SEGURIDAD Y CONVIVENCIA CIUDADANA."/>
    <d v="2021-03-24T00:00:00"/>
    <d v="2022-02-23T00:00:00"/>
    <n v="11"/>
    <n v="0"/>
    <n v="139656000"/>
    <s v="NA"/>
    <n v="0"/>
    <x v="0"/>
    <x v="0"/>
  </r>
  <r>
    <s v="SCJ-705-2021"/>
    <d v="2021-03-19T00:00:00"/>
    <s v="WENDY GINNETT BONILLA MEDINA"/>
    <s v="PRESTAR SERVICIOS PROFESIONALES PARA LA GESTIÓN DE LA CARTERA POR CONCEPTO DE MULTAS POR INFRACCIONES AL CÓDIGO NACIONAL DE SEGURIDAD Y CONVIVENCIA CIUDADANA"/>
    <d v="2021-03-24T00:00:00"/>
    <d v="2022-02-23T00:00:00"/>
    <n v="11"/>
    <n v="0"/>
    <n v="50292000"/>
    <s v="NA"/>
    <n v="0"/>
    <x v="0"/>
    <x v="0"/>
  </r>
  <r>
    <s v="SCJ-706-2021"/>
    <d v="2021-03-19T00:00:00"/>
    <s v="YADY ZULINA BEDOYA AROS"/>
    <s v="PRESTAR SERVICIOS PROFESIONALES PARA LA GESTIÓN DE LA CARTERA POR CONCEPTO DE MULTAS POR INFRACCIONES AL CÓDIGO NACIONAL DE SEGURIDAD Y CONVIVENCIA CIUDADANA"/>
    <d v="2021-03-24T00:00:00"/>
    <d v="2022-02-23T00:00:00"/>
    <n v="11"/>
    <n v="0"/>
    <n v="50292000"/>
    <s v="NA"/>
    <n v="0"/>
    <x v="0"/>
    <x v="0"/>
  </r>
  <r>
    <s v="SCJ-707-2021"/>
    <d v="2021-03-19T00:00:00"/>
    <s v="EDWIN CAMILO MO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08-2021"/>
    <d v="2021-03-19T00:00:00"/>
    <s v="DIEGO LEONARDO ROCHA CARDEN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24T00:00:00"/>
    <d v="2022-02-07T00:00:00"/>
    <n v="10.5"/>
    <n v="0"/>
    <n v="25471289"/>
    <s v="NA"/>
    <n v="0"/>
    <x v="0"/>
    <x v="0"/>
  </r>
  <r>
    <s v="SCJ-709-2021"/>
    <d v="2021-03-19T00:00:00"/>
    <s v="TALLERES AUTORIZADOS S.A."/>
    <s v="PRESTAR EL SERVICIO DE MANTENIMIENTO PREVENTIVO Y CORRECTIVO CON INSUMOS, REPUESTOS GENUINOS Y MANO DE OBRA CALIFICADA A LOS VEHÍCULOS DE PROPIEDAD Y A CARGO DE LA SECRETARÍA DISTRITAL DE SEGURIDAD CONVIVENCIA Y JUSTICIA, LOTE NISSAN."/>
    <d v="2021-03-26T00:00:00"/>
    <d v="2021-12-25T00:00:00"/>
    <n v="9"/>
    <n v="0"/>
    <n v="528481646"/>
    <s v="NA"/>
    <n v="0"/>
    <x v="0"/>
    <x v="0"/>
  </r>
  <r>
    <s v="SCJ-710-2021"/>
    <d v="2021-03-19T00:00:00"/>
    <s v="ERIKA MARIAN SOTELO CUELLO"/>
    <s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
    <d v="2021-03-24T00:00:00"/>
    <d v="2021-09-23T00:00:00"/>
    <n v="6"/>
    <n v="0"/>
    <n v="33000000"/>
    <s v="N/A"/>
    <n v="0"/>
    <x v="0"/>
    <x v="0"/>
  </r>
  <r>
    <s v="SCJ-711-2021"/>
    <d v="2021-03-19T00:00:00"/>
    <s v="JHON FREDY ARANZALEZ GUERRERO"/>
    <s v="PRESTAR SERVICIOS PROFESIONALES A LA SUBSECRETARÍA DE ACCESO A LA JUSTICIA PARA LA ORIENTACIÓN, VALORACIÓN Y SEGUIMIENTO DE LOS USUARIOS DEL PROGRAMA DE CASA LIBERTAD PARA LA PREVENCIÓN DEL RIESGO DE REINCIDENCIA DESDE UN MODELO DE ATENCIÓN POSTPENITENCIARIA EN BOGOTÁ"/>
    <d v="2021-03-24T00:00:00"/>
    <d v="2021-09-23T00:00:00"/>
    <n v="6"/>
    <n v="0"/>
    <n v="30000000"/>
    <s v="N/A"/>
    <n v="0"/>
    <x v="0"/>
    <x v="0"/>
  </r>
  <r>
    <s v="SCJ-712-2021"/>
    <d v="2021-03-19T00:00:00"/>
    <s v="EDNA LIZETH MANCERA VIUCHY"/>
    <s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
    <d v="2021-03-29T00:00:00"/>
    <d v="2022-01-28T00:00:00"/>
    <n v="10"/>
    <n v="0"/>
    <n v="70000000"/>
    <s v="NA"/>
    <n v="0"/>
    <x v="0"/>
    <x v="0"/>
  </r>
  <r>
    <s v="SCJ-713-2021"/>
    <d v="2021-03-19T00:00:00"/>
    <s v="RUTH LIESEL SABOGAL AZA"/>
    <s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
    <d v="2021-03-24T00:00:00"/>
    <d v="2022-03-05T00:00:00"/>
    <n v="11.333333333333334"/>
    <n v="0"/>
    <n v="32465433"/>
    <s v="NA"/>
    <n v="0"/>
    <x v="0"/>
    <x v="0"/>
  </r>
  <r>
    <s v="SCJ-714-2021"/>
    <d v="2021-03-19T00:00:00"/>
    <s v="PAULA ALEJANDRA SUAREZ HERNANDEZ"/>
    <s v="PRESTAR SERVICIOS PROFESIONALES A LA SECRETARÍA DISTRITAL DE SEGURIDAD, CONVIVENCIA Y JUSTICIA APOYANDO LOS ASUNTOS JURÍDICOS RELACIONADOS CON LA DIFUSIÓN Y MATERIALIZACIÓN DE LAS DISPOSICIONES DE LA LEY 1801 DE 2016 LA NORMA QUE LA REGLAMENTE, MODIFIQUE O SUSTITUYA."/>
    <d v="2021-03-24T00:00:00"/>
    <d v="2022-03-05T00:00:00"/>
    <n v="11.333333333333334"/>
    <n v="0"/>
    <n v="51821100"/>
    <s v="NA"/>
    <n v="0"/>
    <x v="0"/>
    <x v="0"/>
  </r>
  <r>
    <s v="SCJ-715-2021"/>
    <d v="2021-03-19T00:00:00"/>
    <s v="DANIEL LONDIÑO SIERRA"/>
    <s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
    <d v="2021-03-24T00:00:00"/>
    <d v="2021-11-30T00:00:00"/>
    <n v="9.5"/>
    <n v="0"/>
    <n v="105778624"/>
    <s v="N/A"/>
    <n v="0"/>
    <x v="0"/>
    <x v="0"/>
  </r>
  <r>
    <s v="SCJ-716-2021"/>
    <d v="2021-03-23T00:00:00"/>
    <s v="YURANY KATHERIN BUITRAGO RIOS"/>
    <s v="PRESTAR LOS SERVICIOS DE APOYO A LA GESTIÓN COMO AUXILIAR DE LA JUNTA DE TRABAJO, ESTUDIO Y ENSEÑANZA, DE LA CÁRCEL DISTRITAL DE VARONES Y ANEXO DE MUJERES"/>
    <d v="2021-03-25T00:00:00"/>
    <d v="2022-01-31T00:00:00"/>
    <n v="10.5"/>
    <n v="0"/>
    <n v="23611886"/>
    <s v="N/A"/>
    <n v="0"/>
    <x v="0"/>
    <x v="0"/>
  </r>
  <r>
    <s v="SCJ-717-2021"/>
    <d v="2021-03-23T00:00:00"/>
    <s v="JOHNNATAN  MUNEVAR MELO"/>
    <s v="PRESTAR LOS SERVICIOS PROFESIONALES EN LA DIRECCIÓN DE BIENES, PARA EL DESARROLLO DE LA ADQUISICIÓN Y MANTENIMIENTO DE LOS BIENES Y SERVICIOS DEL PARQUE AUTOMOTOR PROPIEDAD Y/O A CARGO DE LA SECRETARÍA DISTRITAL DE SEGURIDAD, CONVIVENCIA Y JUSTICIA"/>
    <d v="2021-03-24T00:00:00"/>
    <d v="2021-12-23T00:00:00"/>
    <n v="9"/>
    <n v="0"/>
    <n v="55818450"/>
    <s v="NA"/>
    <n v="0"/>
    <x v="0"/>
    <x v="0"/>
  </r>
  <r>
    <s v="SCJ-718-2021"/>
    <d v="2021-03-23T00:00:00"/>
    <s v="ANGELA PAOLA GARCIA MARTINEZ"/>
    <s v="PRESTACIÓN DE SERVICIOS PROFESIONALES A LA SUBSECRETARÍA DE SEGURIDAD Y CONVIVENCIA PARA LA PROYECCIÓN Y TRÁMITE DE RESPUESTAS A REQUERIMIENTOS JURÍDICOS Y CONTRACTUALES RELACIONADOS CON LOS PROYECTOS DE INVERSIÓN A CARGO DE LA DEPENDENCIA."/>
    <d v="2021-03-25T00:00:00"/>
    <d v="2022-01-31T00:00:00"/>
    <n v="10"/>
    <n v="0"/>
    <n v="44000000"/>
    <s v="N/A"/>
    <n v="0"/>
    <x v="0"/>
    <x v="0"/>
  </r>
  <r>
    <s v="SCJ-719-2021"/>
    <d v="2021-03-23T00:00:00"/>
    <s v="JORGE ALEJANDRO SUAREZ RAMIREZ"/>
    <s v="PRESTAR LOS SERVICIOS DE APOYO A LA GESTIÓN DE LA SUBSECRETARÍA DE SEGURIDAD Y CONVIVENCIA EN LA PROMOCIÓN Y ARTICULACIÓN DE PROCESOS DE PARTICIPACIÓN COMUNITARIA LA SEGURIDAD, CONVIVENCIA Y ORDEN PÚBLICO EN LAS LOCALIDADES DE BOGOTÁ"/>
    <d v="2021-03-25T00:00:00"/>
    <d v="2022-01-31T00:00:00"/>
    <n v="11"/>
    <n v="0"/>
    <n v="27478000"/>
    <s v="N/A"/>
    <n v="0"/>
    <x v="0"/>
    <x v="0"/>
  </r>
  <r>
    <s v="SCJ-720-2021"/>
    <d v="2021-03-23T00:00:00"/>
    <s v="LUZ MYRIAM FIGUEROA ROA"/>
    <s v="PRESTAR LOS SERVICIOS DE APOYO A LA GESTIÓN DE LA SUBSECRETARÍA DE SEGURIDAD Y CONVIVENCIA EN LA PROMOCIÓN Y ARTICULACIÓN DE PROCESOS DE PARTICIPACIÓN COMUNITARIA LA SEGURIDAD, CONVIVENCIA Y ORDEN PÚBLICO EN LAS LOCALIDADES DE BOGOTÁ"/>
    <d v="2021-03-27T00:00:00"/>
    <d v="2022-01-31T00:00:00"/>
    <n v="11"/>
    <n v="0"/>
    <n v="27478000"/>
    <s v="N/A"/>
    <n v="0"/>
    <x v="0"/>
    <x v="0"/>
  </r>
  <r>
    <s v="SCJ-721-2021"/>
    <d v="2021-03-23T00:00:00"/>
    <s v="ASTRID LORENA JARAMILLO MUNEVAR"/>
    <s v="PRESTACIÓN DE SERVICIOS DE APOYO A LA GESTIÓN ADMINISTRATIVA Y FINANCIERA EN LA EJECUCIÓN DE LOS_x000a_PROYECTOS DE INVERSIÓN DE LA SUBSECRETARIA DE SEGURIDAD."/>
    <d v="2021-03-25T00:00:00"/>
    <d v="2022-01-31T00:00:00"/>
    <n v="11"/>
    <n v="0"/>
    <n v="31515000"/>
    <s v="N/A"/>
    <n v="0"/>
    <x v="0"/>
    <x v="0"/>
  </r>
  <r>
    <s v="SCJ-722-2021"/>
    <d v="2021-03-23T00:00:00"/>
    <s v="JORGE AUGUSTO REY PR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23-2021"/>
    <d v="2021-03-23T00:00:00"/>
    <s v="LUZ JULIETHE OYUELA MORENO"/>
    <s v="PRESTAR LOS SERVICIOS PROFESIONALES EN LA DIRECCIÓN DE BIENES DE LA SECRETARÍA DISTRITAL DE SEGURIDAD, CONVIVENCIA Y JUSTICIA, PARA APOYAR LOS PROCESOS Y PROCEDIMIENTOS DE LA DIRECCIÓN DE BIENES, DESTINADOS AL FORTALECIMIENTO DE LAS CAPACIDADES OPERATIVAS."/>
    <d v="2021-03-24T00:00:00"/>
    <d v="2021-12-23T00:00:00"/>
    <n v="9"/>
    <n v="0"/>
    <n v="63000000"/>
    <s v="NA"/>
    <n v="0"/>
    <x v="0"/>
    <x v="0"/>
  </r>
  <r>
    <s v="SCJ-724-2021"/>
    <d v="2021-03-24T00:00:00"/>
    <s v="FABIO OMAR BULLA SALAMANC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5T00:00:00"/>
    <d v="2022-01-24T00:00:00"/>
    <n v="10"/>
    <n v="0"/>
    <n v="23000000"/>
    <s v="NA"/>
    <n v="0"/>
    <x v="0"/>
    <x v="0"/>
  </r>
  <r>
    <s v="SCJ-725-2021"/>
    <d v="2021-03-24T00:00:00"/>
    <s v="CRISTHIAN ALFONSO APONTE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726-2021"/>
    <d v="2021-03-24T00:00:00"/>
    <s v="FREDY  PAEZ QUIRO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7-2021"/>
    <d v="2021-03-24T00:00:00"/>
    <s v="DIANA CATALINA MOGOLLON ARIZ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8-2021"/>
    <d v="2021-03-24T00:00:00"/>
    <s v="LILIANA  BERMUDEZ BEDOY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729-2021"/>
    <d v="2021-03-24T00:00:00"/>
    <s v="LAURA CAMILA GARAY ALVA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5T00:00:00"/>
    <d v="2022-02-03T00:00:00"/>
    <n v="10.333333333333334"/>
    <n v="0"/>
    <n v="25066982"/>
    <s v="NA"/>
    <n v="0"/>
    <x v="0"/>
    <x v="0"/>
  </r>
  <r>
    <s v="SCJ-730-2021"/>
    <d v="2021-03-24T00:00:00"/>
    <s v="LUIS FERNANDO RUGE ARIZ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6T00:00:00"/>
    <d v="2022-02-04T00:00:00"/>
    <n v="10.333333333333334"/>
    <n v="0"/>
    <n v="25066982"/>
    <s v="NA"/>
    <n v="0"/>
    <x v="0"/>
    <x v="0"/>
  </r>
  <r>
    <s v="SCJ-731-2021"/>
    <d v="2021-03-24T00:00:00"/>
    <s v="EDWIN DAVID SABOGAL YOPASA"/>
    <s v="PRESTAR LOS SERVICIOS TÉCNICOS EN LA DIRECCIÓN DE BIENES PARA APOYAR EL DESARROLLO DE LA ADQUISICIÓN Y MANTENIMIENTO DE LOS BIENES Y SERVICIOS DEL PARQUE AUTOMOTOR PROPIEDAD Y/O A CARGO DE LA SECRETARÍA DE SEGURIDAD, CONVIVENCIA Y JUSTICIA"/>
    <d v="2021-03-25T00:00:00"/>
    <d v="2021-12-24T00:00:00"/>
    <n v="9"/>
    <n v="0"/>
    <n v="26540766"/>
    <s v="NA"/>
    <n v="0"/>
    <x v="0"/>
    <x v="0"/>
  </r>
  <r>
    <s v="SCJ-732-2021"/>
    <d v="2021-03-24T00:00:00"/>
    <s v="MARÍA TERESA PINZÓN SIERRA"/>
    <s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
    <d v="2021-03-26T00:00:00"/>
    <d v="2022-01-31T00:00:00"/>
    <n v="10.5"/>
    <n v="0"/>
    <n v="55372370"/>
    <s v="N/A"/>
    <n v="0"/>
    <x v="0"/>
    <x v="0"/>
  </r>
  <r>
    <s v="SCJ-733-2021"/>
    <d v="2021-03-24T00:00:00"/>
    <s v="FANNY LUCELLY OSORIO_x000a_ALFONSO"/>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4-2021"/>
    <d v="2021-03-24T00:00:00"/>
    <s v="JOSE EDWIN CARDENAS LINARES"/>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5-2021"/>
    <d v="2021-03-24T00:00:00"/>
    <s v="CAMILO CASTELBLANCO ORJUELA"/>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6-2021"/>
    <d v="2021-03-24T00:00:00"/>
    <s v="MARÍA JUDITH RODRÍGUEZ AHUMADA"/>
    <s v="PRESTAR LOS SERVICIOS DE APOYO A LA GESTIÓN DE LA SUBSECRETARÍA DE SEGURIDAD Y CONVIVENCIA EN LA PROMOCIÓN Y ARTICULACIÓN DE PROCESOS DE PARTICIPACIÓN COMUNITARIA LA SEGURIDAD, CONVIVENCIA Y ORDEN PÚBLICO EN LAS LOCALIDADES DE BOGOTÁ"/>
    <d v="2021-03-26T00:00:00"/>
    <d v="2022-01-31T00:00:00"/>
    <n v="11"/>
    <n v="0"/>
    <n v="27478000"/>
    <s v="N/A"/>
    <n v="0"/>
    <x v="0"/>
    <x v="0"/>
  </r>
  <r>
    <s v="SCJ-737-2021"/>
    <d v="2021-03-24T00:00:00"/>
    <s v="JESUS EMILIO PEREZ MONCADA"/>
    <s v="PRESTAR LOS SERVICIOS DE APOYO A LA GESTIÓN DE LA SUBSECRETARÍA DE SEGURIDAD Y CONVIVENCIA EN LA PROMOCIÓN Y ARTICULACIÓN DE ESPACIOS Y PROCESOS DE PARTICIPACIÓN COMUNITARIA EN SEGURIDAD, CONVIVENCIA Y ORDEN PÚBLICO EN LAS LOCALIDADES DE BOGOTÁ."/>
    <d v="2021-03-25T00:00:00"/>
    <d v="2022-01-31T00:00:00"/>
    <n v="11"/>
    <n v="0"/>
    <n v="27478000"/>
    <s v="N/A"/>
    <n v="0"/>
    <x v="0"/>
    <x v="0"/>
  </r>
  <r>
    <s v="SCJ-738-2021"/>
    <d v="2021-03-24T00:00:00"/>
    <s v="DANIEL GARZON CHAVEZ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39-2021"/>
    <d v="2021-03-24T00:00:00"/>
    <s v="GINA PAOLA SANTAMARIA RODRIGU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40-2021"/>
    <d v="2021-03-24T00:00:00"/>
    <s v="RICARDO JOSE BARROS SAFI"/>
    <s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
    <d v="2021-03-25T00:00:00"/>
    <d v="2022-01-09T00:00:00"/>
    <n v="9.5"/>
    <n v="0"/>
    <n v="22860563"/>
    <s v="N/A"/>
    <n v="0"/>
    <x v="0"/>
    <x v="0"/>
  </r>
  <r>
    <s v="SCJ-743-2021"/>
    <d v="2021-03-24T00:00:00"/>
    <s v="OVER ANDRES MORENO PA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4-2021"/>
    <d v="2021-03-24T00:00:00"/>
    <s v="HENRY JAVIER RODRIGUEZ PULI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5-2021"/>
    <d v="2021-03-24T00:00:00"/>
    <s v="DOLY MARCELA LOPEZ CARDON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6-2021"/>
    <d v="2021-03-24T00:00:00"/>
    <s v="DAVID ALEJANDRO MONTEJO RO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7-2021"/>
    <d v="2021-03-24T00:00:00"/>
    <s v="MILTON FABIAN PINZON"/>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8-2021"/>
    <d v="2021-03-24T00:00:00"/>
    <s v="SHARA JIOVANNA BUENAÑOS LOZANO"/>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9-2021"/>
    <d v="2021-03-24T00:00:00"/>
    <s v="CAMILO ANDRÉS POVEDA ORTE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5T00:00:00"/>
    <d v="2022-01-20T00:00:00"/>
    <n v="10"/>
    <n v="0"/>
    <n v="25190000"/>
    <s v="N/A"/>
    <n v="0"/>
    <x v="0"/>
    <x v="0"/>
  </r>
  <r>
    <s v="SCJ-750-2021"/>
    <d v="2021-03-24T00:00:00"/>
    <s v="GINA ALEJANDRA RODRIGUEZ MEDELLI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51-2021"/>
    <d v="2021-03-24T00:00:00"/>
    <s v="YENY MARCELA VILLAMIL"/>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2-2021"/>
    <d v="2021-03-24T00:00:00"/>
    <s v="GLORIA CECILIA CORTÉS CASTAÑEDA"/>
    <s v="PRESTAR LOS SERVICIOS DE APOYO A LA GESTIÓN DE LA SUBSECRETARÍA DE SEGURIDAD Y CONVIVENCIA EN LA PROMOCIÓN Y ARTICULACIÓN DE PROCESOS DE PARTICIPACIÓN COMUNITARIA LA SEGURIDAD, CONVIVENCIA Y ORDEN PÚBLICO EN LAS LOCALIDADES DE BOGOTÁ D.C"/>
    <d v="2021-03-25T00:00:00"/>
    <d v="2022-01-31T00:00:00"/>
    <n v="11"/>
    <n v="0"/>
    <n v="27478000"/>
    <s v="N/A"/>
    <n v="0"/>
    <x v="0"/>
    <x v="0"/>
  </r>
  <r>
    <s v="SCJ-753-2021"/>
    <d v="2021-03-24T00:00:00"/>
    <s v="MARCO ANDRÉS CASALLAS GUARAC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4-2021"/>
    <d v="2021-03-24T00:00:00"/>
    <s v="NICOLE ANDREA SARMIENTO AVELLANED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5-2021"/>
    <d v="2021-03-24T00:00:00"/>
    <s v="LUIS CARLOS BALLESTERO MORA"/>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6-2021"/>
    <d v="2021-03-24T00:00:00"/>
    <s v="EDWIN HARLEY CASTRO ROMERO"/>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7-2021"/>
    <d v="2021-03-24T00:00:00"/>
    <s v="JAVIER MAURICIO ACEVEDO RODRÍGUEZ"/>
    <s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
    <d v="2021-03-26T00:00:00"/>
    <d v="2022-01-31T00:00:00"/>
    <n v="10.333333333333334"/>
    <n v="0"/>
    <n v="50923545"/>
    <s v="N/A"/>
    <n v="0"/>
    <x v="0"/>
    <x v="0"/>
  </r>
  <r>
    <s v="SCJ-758-2021"/>
    <d v="2021-03-24T00:00:00"/>
    <s v="JENNY PAOLA ZAPATA RO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59-2021"/>
    <d v="2021-03-25T00:00:00"/>
    <s v="UNION TEMPORAL ALIMENTOS BOGOTA 2021   "/>
    <s v="SUMINISTRO DE ALIMENTOS Y BEBIDAS PARA EL PERSONAL UNIFORMADO DE LOS ORGANISMOS DE SEGURIDAD, QUE PRESTA SEGURIDAD EN BOGOTÁ D.C"/>
    <d v="2021-04-07T00:00:00"/>
    <d v="2021-08-06T00:00:00"/>
    <n v="4"/>
    <n v="0"/>
    <n v="2600000000"/>
    <s v="NA"/>
    <n v="0"/>
    <x v="1"/>
    <x v="1"/>
  </r>
  <r>
    <s v="SCJ-760-2021"/>
    <d v="2021-03-25T00:00:00"/>
    <s v="CARLOS EDUARDO ANGARITA SANTACRUZ"/>
    <s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
    <d v="2021-03-26T00:00:00"/>
    <d v="2021-01-09T00:00:00"/>
    <n v="9.5"/>
    <n v="0"/>
    <n v="74860000"/>
    <s v="N/A"/>
    <n v="0"/>
    <x v="0"/>
    <x v="0"/>
  </r>
  <r>
    <s v="SCJ-761-2021"/>
    <d v="2021-03-25T00:00:00"/>
    <s v="JAVIER ALEXANDER RODRIGUEZ MOREN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62-2021"/>
    <d v="2021-03-25T00:00:00"/>
    <s v="UNIDAD ADMINISTRATIVA ESPECIAL MIGRACIÓN COLOMBIA"/>
    <s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_x000a__x000a_(CONVENIO INTERADMINISTRATIVO)"/>
    <d v="2021-03-25T00:00:00"/>
    <d v="2024-06-30T00:00:00"/>
    <n v="39.166666666666664"/>
    <n v="0"/>
    <n v="0"/>
    <s v="N/A"/>
    <n v="0"/>
    <x v="0"/>
    <x v="0"/>
  </r>
  <r>
    <s v="SCJ-764-2021"/>
    <d v="2021-03-25T00:00:00"/>
    <s v="YOBANY FORERO GUTIERREZ"/>
    <s v="PRESTAR SUS SERVICIOS PROFESIONALES COMO INVESTIGADOR BIGDATA EN EL DESARROLLO DE LAS ACTIVIDADES DE ANÁLISIS, ESPECIFICACIÓN Y DISEÑO EN EL MARCO DEL PROYECTO &quot;DISEÑO Y VALIDACIÓN DE MODELOS DE ANALÍTICA PREDICTIVA DE FENÓMENOS DE SEGURIDAD Y CONVIVENCIA PARA LA TOMA DE DECISIONES EN BOGOTÁ”."/>
    <d v="2021-04-06T00:00:00"/>
    <d v="2022-01-09T00:00:00"/>
    <n v="9.5"/>
    <n v="0"/>
    <n v="60109065"/>
    <s v="N/A"/>
    <n v="0"/>
    <x v="0"/>
    <x v="0"/>
  </r>
  <r>
    <s v="SCJ-765-2021"/>
    <d v="2021-03-25T00:00:00"/>
    <s v="JIMY VELEZ MUÑOZ"/>
    <s v="PRESTAR SUS SERVICIOS PROFESIONALES COMO DESARROLLADOR SENIOR PARA REALIZAR LAS ACTIVIDADES DE DISEÑO Y DESARROLLO DE SOLUCIONES TECNOLÓGICAS EN EL MARCO DEL PROYECTO &quot;DISEÑO Y VALIDACIÓN DE MODELOS DE ANALÍTICA PREDICTIVA DE FENÓMENOS DE SEGURIDAD Y CONVIVENCIA PARA LA TOMA DE DECISIONES EN BOGOTÁ&quot;"/>
    <d v="2021-03-29T00:00:00"/>
    <d v="2022-01-09T00:00:00"/>
    <n v="9.5"/>
    <n v="0"/>
    <n v="60961500"/>
    <s v="N/A"/>
    <n v="0"/>
    <x v="0"/>
    <x v="0"/>
  </r>
  <r>
    <s v="SCJ-766-2021"/>
    <d v="2021-03-25T00:00:00"/>
    <s v="DORIS AMANDA PINEDA BASALLO"/>
    <s v="PRESTAR LOS SERVICIOS DE APOYO A LA GESTIÓN DE LA SUBSECRETARÍA DE SEGURIDAD Y CONVIVENCIA EN LA PROMOCIÓN Y ARTICULACIÓN DE ESPACIOS Y PROCESOS DE PARTICIPACIÓN COMUNITARIA EN SEGURIDAD, CONVIVENCIA Y ORDEN PÚBLICO EN LAS LOCALIDADES DE BOGOTÁ."/>
    <d v="2021-04-05T00:00:00"/>
    <d v="2022-01-31T00:00:00"/>
    <n v="11"/>
    <n v="0"/>
    <n v="27478000"/>
    <s v="N/A"/>
    <n v="0"/>
    <x v="0"/>
    <x v="0"/>
  </r>
  <r>
    <s v="SCJ-767-2021"/>
    <d v="2021-03-25T00:00:00"/>
    <s v="RAFAEL ANTONIO CARDONA MENDEZ"/>
    <s v="PRESTAR LOS SERVICIOS DE APOYO A LA GESTIÓN DE LA SUBSECRETARÍA DE SEGURIDAD Y CONVIVENCIA EN LA PROMOCIÓN Y ARTICULACIÓN DE ESPACIOS Y PROCESOS DE PARTICIPACIÓN COMUNITARIA EN SEGURIDAD, CONVIVENCIA Y ORDEN PÚBLICO EN LAS LOCALIDADES DE BOGOTÁ."/>
    <d v="2021-03-26T00:00:00"/>
    <d v="2022-01-31T00:00:00"/>
    <n v="11"/>
    <n v="0"/>
    <n v="27478000"/>
    <s v="N/A"/>
    <n v="0"/>
    <x v="0"/>
    <x v="0"/>
  </r>
  <r>
    <s v="SCJ-768-2021"/>
    <d v="2021-03-25T00:00:00"/>
    <s v="STEFANÍA VELEZ SALDAÑ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69-2021"/>
    <d v="2021-03-25T00:00:00"/>
    <s v="RUTH MILENA MUÑOZ ARIA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0-2021"/>
    <d v="2021-03-25T00:00:00"/>
    <s v="BRYAN ANDRÉS BALLESTEROS FO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1-2021"/>
    <d v="2021-03-25T00:00:00"/>
    <s v="CAROL ANDREA TRIANA RUÍZ"/>
    <s v="PRESTAR SERVICIOS PROFESIONALES A LA SUBSECRETARÍA DE SEGURIDAD Y CONVIVENCIA, BRINDANDO APOYO EN LA EJECUCIÓN DE LA ESTRATÉGIA TERRITORIAL DEL PLAN INTEGRAL DE SEGURIDAD, CONVIVENCIA Y JUSTICIA EN LAS LOCALIDADES DE LA CIUDAD DE BOGOTÁ"/>
    <d v="2021-03-29T00:00:00"/>
    <d v="2022-01-31T00:00:00"/>
    <n v="11"/>
    <n v="0"/>
    <n v="68013000"/>
    <s v="N/A"/>
    <n v="0"/>
    <x v="0"/>
    <x v="0"/>
  </r>
  <r>
    <s v="SCJ-772-2021"/>
    <d v="2021-03-25T00:00:00"/>
    <s v="YINA PAOLA PENAGOS CALLE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73-2021"/>
    <d v="2021-03-25T00:00:00"/>
    <s v="ADALIA ORTIZ ALFONS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4-2021"/>
    <d v="2021-03-25T00:00:00"/>
    <s v="GISET JOHANA PEDRAZA MONTAÑ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5-2021"/>
    <d v="2021-03-25T00:00:00"/>
    <s v="ANDREA CAROLINA LEÓN GARZON "/>
    <s v="PRESTAR LOS SERVICIOS DE APOYO A LA GESTIÓN DE LA SUBSECRETARÍA DE SEGURIDAD Y CONVIVENCIA EN LA PROMOCIÓN Y ARTICULACIÓN DE PROCESOS DE PARTICIPACIÓN COMUNITARIA LA SEGURIDAD, CONVIVENCIA Y ORDEN PÚBLICO EN LAS LOCALIDADES DE BOGOTÁ D.C"/>
    <d v="2021-03-29T00:00:00"/>
    <d v="2022-01-31T00:00:00"/>
    <n v="11"/>
    <n v="0"/>
    <n v="27478000"/>
    <s v="N/A"/>
    <n v="0"/>
    <x v="0"/>
    <x v="0"/>
  </r>
  <r>
    <s v="SCJ-776-2021"/>
    <d v="2021-03-25T00:00:00"/>
    <s v="MARLON ESNEIDER MARTÍNEZ JERÓNIMO"/>
    <s v="PRESTAR LOS SERVICIOS DE APOYO A LA GESTIÓN DE LA SUBSECRETARÍA DE SEGURIDAD Y CONVIVENCIA EN LA PROMOCIÓN Y ARTICULACIÓN DE PROCESOS DE PARTICIPACIÓN COMUNITARIA LA SEGURIDAD, CONVIVENCIA Y ORDEN PÚBLICO EN LAS LOCALIDADES DE BOGOTÁ D.C"/>
    <d v="2021-03-26T00:00:00"/>
    <d v="2022-01-31T00:00:00"/>
    <n v="11"/>
    <n v="0"/>
    <n v="27478000"/>
    <s v="N/A"/>
    <n v="0"/>
    <x v="0"/>
    <x v="0"/>
  </r>
  <r>
    <s v="SCJ-777-2021"/>
    <d v="2021-03-25T00:00:00"/>
    <s v="YOVANNY ANDRÉS GALINDO SÁNCHEZ"/>
    <s v="PRESTAR LOS SERVICIOS DE APOYO A LA GESTIÓN DE LA SUBSECRETARÍA DE SEGURIDAD Y CONVIVENCIA EN LA PROMOCIÓN Y ARTICULACIÓN DE PROCESOS DE PARTICIPACIÓN COMUNITARIA LA SEGURIDAD, CONVIVENCIA Y ORDEN PÚBLICO EN LAS LOCALIDADES DE BOGOTÁ."/>
    <d v="2021-04-05T00:00:00"/>
    <d v="2022-01-31T00:00:00"/>
    <n v="11"/>
    <n v="0"/>
    <n v="27478000"/>
    <s v="N/A"/>
    <n v="0"/>
    <x v="0"/>
    <x v="0"/>
  </r>
  <r>
    <s v="SCJ-778-2021"/>
    <d v="2021-03-25T00:00:00"/>
    <s v="BANIA LUCÍA BARBOSA ESTEBA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5T00:00:00"/>
    <d v="2022-01-20T00:00:00"/>
    <n v="10"/>
    <n v="0"/>
    <n v="25190000"/>
    <s v="N/A"/>
    <n v="0"/>
    <x v="0"/>
    <x v="0"/>
  </r>
  <r>
    <s v="SCJ-779-2021"/>
    <d v="2021-03-25T00:00:00"/>
    <s v="LISETH YOLIMA ACOSTA HUMAN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0-2021"/>
    <d v="2021-03-25T00:00:00"/>
    <s v="LUZ MARINA FORERO RAMIR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1-2021"/>
    <d v="2021-03-25T00:00:00"/>
    <s v="HECTOR FABIAN CHIA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9T00:00:00"/>
    <d v="2022-01-20T00:00:00"/>
    <n v="10"/>
    <n v="0"/>
    <n v="25190000"/>
    <s v="N/A"/>
    <n v="0"/>
    <x v="0"/>
    <x v="0"/>
  </r>
  <r>
    <s v="SCJ-782-2021"/>
    <d v="2021-03-25T00:00:00"/>
    <s v="YOLANDA BOLAÑOS BENITEZ EST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29T00:00:00"/>
    <d v="2022-01-20T00:00:00"/>
    <n v="10"/>
    <n v="0"/>
    <n v="25190000"/>
    <s v="N/A"/>
    <n v="0"/>
    <x v="0"/>
    <x v="0"/>
  </r>
  <r>
    <s v="SCJ-783-2021"/>
    <d v="2021-03-25T00:00:00"/>
    <s v="LEIDY JOHANNA RODRIGUEZ BLAN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4-2021"/>
    <d v="2021-03-25T00:00:00"/>
    <s v="ANGIE CATHERINE CRISTANCHO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5-2021"/>
    <d v="2021-03-25T00:00:00"/>
    <s v="LUIS FERNANDO RODRÍGUEZ VALENC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6-2021"/>
    <d v="2021-03-26T00:00:00"/>
    <s v="YESSICA LORENA MATEUS ESCOBAR"/>
    <s v="PRESTAR SERVICIOS PROFESIONALES PARA APOYAR JURÍDICA Y CONTRACTUALMENTE A LA DIRECCIÓN DE ACCESO A LA JUSTICIA, EN LAS DIFERENTES ETAPAS DE LOS CONTRATOS Y/O CONVENIOS ESTRATÉGICOS Y DEMÁS PROCESOS DE SELECCIÓN A CARGO DE LA DIRECCIÓN"/>
    <d v="2021-03-30T00:00:00"/>
    <d v="2022-01-31T00:00:00"/>
    <n v="10.333333333333334"/>
    <n v="0"/>
    <n v="52493333"/>
    <s v="N/A"/>
    <n v="0"/>
    <x v="0"/>
    <x v="0"/>
  </r>
  <r>
    <s v="SCJ-787-2021"/>
    <d v="2021-03-26T00:00:00"/>
    <s v="EDUARDO SANTOS SIERRA"/>
    <s v="PRESTAR SERVICIOS PROFESIONALES A LA SUBSECRETARÍA DE SEGURIDAD Y CONVIVENCIA, BRINDANDO APOYO EN LA EJECUCIÓN DE LA ESTRATÉGIA TERRITORIAL DEL PLAN INTEGRAL DE SEGURIDAD, CONVIVENCIA Y JUSTICIA EN LAS LOCALIDADES DE LA CIUDAD DE BOGOTÁ"/>
    <d v="2021-03-30T00:00:00"/>
    <d v="2022-01-31T00:00:00"/>
    <n v="11"/>
    <n v="0"/>
    <n v="68013000"/>
    <s v="N/A"/>
    <n v="0"/>
    <x v="0"/>
    <x v="0"/>
  </r>
  <r>
    <s v="SCJ-788-2021"/>
    <d v="2021-03-26T00:00:00"/>
    <s v="CRISTIAN ANDRES MORENA VIL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89-2021"/>
    <d v="2021-03-26T00:00:00"/>
    <s v="GLORIA ISABEL PEÑA SANDOVAL"/>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0-2021"/>
    <d v="2021-03-26T00:00:00"/>
    <s v="ELSY MAGNOLIA PATIÑO PARDO"/>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1-2021"/>
    <d v="2021-03-26T00:00:00"/>
    <s v="ERWIN DAVID PIRACHICAN A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792-2021"/>
    <d v="2021-03-26T00:00:00"/>
    <s v="CARLOS ANDRES CORREA MARISCAL"/>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3-2021"/>
    <d v="2021-03-26T00:00:00"/>
    <s v="DANIEL RICARDO OLMOS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4-2021"/>
    <d v="2021-03-26T00:00:00"/>
    <s v="DIANA SMITH ROSALE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5-2021"/>
    <d v="2021-03-26T00:00:00"/>
    <s v="JESSICA MELANIE HERNANDEZ SASTOQU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6-2021"/>
    <d v="2021-03-26T00:00:00"/>
    <s v="JEYSON ALEXANDER ARBELAEZ PALACIO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7-2021"/>
    <d v="2021-03-26T00:00:00"/>
    <s v="OSCAR GILBERTO PINZON PEREZ"/>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798-2021"/>
    <d v="2021-03-26T00:00:00"/>
    <s v="YINETH PAOLA PAREJO PARED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9-2021"/>
    <d v="2021-03-26T00:00:00"/>
    <s v="ANGIE KATHERINE BENAVIDES MO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5-24T00:00:00"/>
    <n v="10"/>
    <n v="0"/>
    <n v="25190000"/>
    <s v="N/A"/>
    <n v="0"/>
    <x v="0"/>
    <x v="0"/>
  </r>
  <r>
    <s v="SCJ-800-2021"/>
    <d v="2021-03-26T00:00:00"/>
    <s v="MAZARU GÓMEZ DÍAZ"/>
    <s v="PRESTAR LOS SERVICIOS DE APOYO A LA GESTIÓN DE LA SUBSECRETARÍA DE SEGURIDAD Y CONVIVENCIA EN LA PROMOCIÓN Y ARTICULACIÓN DE ESPACIOS Y PROCESOS DE PARTICIPACIÓN COMUNITARIA EN SEGURIDAD, CONVIVENCIA Y ORDEN PÚBLICO EN LAS LOCALIDADES DE BOGOTÁ."/>
    <d v="2021-03-30T00:00:00"/>
    <d v="2022-01-31T00:00:00"/>
    <n v="11"/>
    <n v="0"/>
    <n v="27478000"/>
    <s v="N/A"/>
    <n v="0"/>
    <x v="0"/>
    <x v="0"/>
  </r>
  <r>
    <s v="SCJ-801-2021"/>
    <d v="2021-03-26T00:00:00"/>
    <s v="ANDRES BERNARDO HANNGI VALOY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2-2021"/>
    <d v="2021-03-26T00:00:00"/>
    <s v="JENNY SOFÍA CRUZ CANT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3-2021"/>
    <d v="2021-03-26T00:00:00"/>
    <s v="JHON EDWIN HERNANDEZ"/>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04-2021"/>
    <d v="2021-03-26T00:00:00"/>
    <s v="JHON ALEXANDER ROA MORCOTE"/>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05-2021"/>
    <d v="2021-03-26T00:00:00"/>
    <s v="MARÍA ALEJANDRA MATEUS PEDROZO"/>
    <s v="PRESTAR LOS SERVICIOS PROFESIONALES ACOMPAÑANDO JURÍDICAMENTE EN LAS ETAPAS PRECONTRACTUAL, CONTRACTUAL Y POSTCONTRACTUAL DE LOS CONTRATOS QUE ADELANTE LA DIRECCIÓN DE ACCESO A LA JUSTICIA "/>
    <d v="2021-04-05T00:00:00"/>
    <d v="2022-01-31T00:00:00"/>
    <n v="10.333333333333334"/>
    <n v="0"/>
    <n v="45788860"/>
    <s v="N/A"/>
    <n v="0"/>
    <x v="0"/>
    <x v="0"/>
  </r>
  <r>
    <s v="SCJ-806-2021"/>
    <d v="2021-03-26T00:00:00"/>
    <s v="JAIME ALBERTO CORREDOR JOYA"/>
    <s v="PRESTAR LOS SERVICIOS DE APOYO A LA GESTIÓN DE LA SUBSECRETARÍA DE SEGURIDAD Y CONVIVENCIA EN LA PROMOCIÓN Y ARTICULACIÓN DE PROCESOS DE PARTICIPACIÓN COMUNITARIA LA SEGURIDAD, CONVIVENCIA Y ORDEN PÚBLICO EN LAS LOCALIDADES DE BOGOTÁ"/>
    <d v="2021-03-30T00:00:00"/>
    <d v="2022-01-31T00:00:00"/>
    <n v="11"/>
    <n v="0"/>
    <n v="27478000"/>
    <s v="N/A"/>
    <n v="0"/>
    <x v="0"/>
    <x v="0"/>
  </r>
  <r>
    <s v="SCJ-807-2021"/>
    <d v="2021-03-26T00:00:00"/>
    <s v="CARMEN SOFIA ORTEGÓN AMAYA"/>
    <s v="PRESTAR LOS SERVICIO DE APOYO AL SEGUIMIENTO TÉCNICO DEL SERVICIO DE ALIMENTACIÓN PREPARADA BAJO LA MODALIDAD DE RACIÓN DIARIA CON DESTINO A LAS PERSONAS PRIVADAS DE LA LIBERTAD QUE SE ENCUENTRAN EN LA CARCEL DISTRITAL DE VARONES Y ANEXO DE MUJERES"/>
    <d v="2021-03-30T00:00:00"/>
    <d v="2022-01-31T00:00:00"/>
    <n v="10.333333333333334"/>
    <n v="0"/>
    <n v="31499100"/>
    <s v="N/A"/>
    <n v="0"/>
    <x v="0"/>
    <x v="0"/>
  </r>
  <r>
    <s v="SCJ-808-2021"/>
    <d v="2021-03-26T00:00:00"/>
    <s v="JHON FREDY HERNANDEZ GAVIR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09-2021"/>
    <d v="2021-03-26T00:00:00"/>
    <s v="KARLA NAYIBE GIL VANO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0-2021"/>
    <d v="2021-03-26T00:00:00"/>
    <s v="MARIA YERNI PALACIOS CORDOB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1-2021"/>
    <d v="2021-03-26T00:00:00"/>
    <s v="MARTHA ERIKA ILIANA JACOME HEN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2-2021"/>
    <d v="2021-03-26T00:00:00"/>
    <s v="WILLIAM MAURICIO CASTAÑEDA RA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3-2021"/>
    <d v="2021-03-26T00:00:00"/>
    <s v="ALISSON DENED QUITIAN HERNA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0T00:00:00"/>
    <d v="2022-01-20T00:00:00"/>
    <n v="10"/>
    <n v="0"/>
    <n v="25190000"/>
    <s v="N/A"/>
    <n v="0"/>
    <x v="0"/>
    <x v="0"/>
  </r>
  <r>
    <s v="SCJ-814-2021"/>
    <d v="2021-03-26T00:00:00"/>
    <s v="MAGDA JOHANNA AREVALO SOLORZANO"/>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15-2021"/>
    <d v="2021-03-29T00:00:00"/>
    <s v="CINDY TATIANA RIASCOS MUÑOZ"/>
    <s v=" _x000a_PRESTAR SERVICIOS PROFESIONALES PARA REALIZAR EL LEVANTAMIENTO DE LAS NECESIDADES EN ACCESO A LA JUSTICIA DESDE LO LOCAL Y CONTRIBUIR A AMPLIAR Y MEJORAR LOS SERVICIOS OFRECIDOS EN LAS CASAS DE JUSTICIA MEDIANTE LA FACILITACIÓN DE LOS TRÁMITES A LA CIUDADANÍA"/>
    <d v="2021-03-30T00:00:00"/>
    <d v="2022-01-31T00:00:00"/>
    <n v="10.5"/>
    <n v="0"/>
    <n v="41998800"/>
    <s v="N/A"/>
    <n v="0"/>
    <x v="0"/>
    <x v="0"/>
  </r>
  <r>
    <s v="SCJ-816-2021"/>
    <d v="2021-03-29T00:00:00"/>
    <s v="JINNETT ROSSANA GUASCA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7-2021"/>
    <d v="2021-03-29T00:00:00"/>
    <s v="KAREN PAOLA MARTINEZ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18-2021"/>
    <d v="2021-03-29T00:00:00"/>
    <s v="GLORIA DEL PILAR JARAMILLO BARBOS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9-2021"/>
    <d v="2021-03-29T00:00:00"/>
    <s v="DERLY KATHERINNE DELGADILL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2-28T00:00:00"/>
    <n v="10"/>
    <n v="0"/>
    <n v="23000000"/>
    <s v="NA"/>
    <n v="0"/>
    <x v="0"/>
    <x v="0"/>
  </r>
  <r>
    <s v="SCJ-820-2021"/>
    <d v="2021-03-29T00:00:00"/>
    <s v="WILMER RODRÍGUEZ TOVAR"/>
    <s v="PRESTAR SERVICIOS PROFESIONALES DESDE EL ÁREA DE PSICOLOGÍA A LA SUBSECRETARÍA DE ACCESO A LA JUSTICIA, EN EL DISEÑO E IMPLEMENTACIÓN DE UNA ESTRATEGIA DE JUSTICIA RESTAURATIVA PARA LAS PERSONAS PRIVADAS DE LA LIBERTAD DE LA CÁRCEL DISTRITAL."/>
    <d v="2021-03-30T00:00:00"/>
    <d v="2022-02-08T00:00:00"/>
    <n v="10.333333333333334"/>
    <n v="0"/>
    <n v="67166667"/>
    <s v="N/A"/>
    <n v="0"/>
    <x v="0"/>
    <x v="0"/>
  </r>
  <r>
    <s v="SCJ-821-2021"/>
    <d v="2021-03-29T00:00:00"/>
    <s v="NELSY VIVIANA DIAZ MONDRAGÓN"/>
    <s v="PRESTAR SERVICIOS DE APOYO A LAS ACTIVIDADES QUE REQUIERA LA CÁRCEL DISTRITAL DE VARONES Y ANEXO DE MUJERES PARA EL SISTEMA INTEGRADO DE GESTIÓN -SIG- Y EL PROCESO DE ACREDITACIÓN INTERNACIONAL ANTE LA ASOCIACIÓN DE CORRECCIONALES DE AMÉRICA – ACA"/>
    <d v="2021-03-30T00:00:00"/>
    <d v="2022-01-31T00:00:00"/>
    <n v="10"/>
    <n v="0"/>
    <n v="28635430"/>
    <s v="N/A"/>
    <n v="0"/>
    <x v="0"/>
    <x v="0"/>
  </r>
  <r>
    <s v="SCJ-822-2021"/>
    <d v="2021-03-29T00:00:00"/>
    <s v="NELSON SANTACRUZ DAZA"/>
    <s v="PRESTAR LOS SERVICIOS DE APOYO A LA GESTIÓN DE LA SUBSECRETARÍA DE SEGURIDAD Y CONVIVENCIA EN LA PROMOCIÓN Y ARTICULACIÓN DE PROCESOS DE PARTICIPACIÓN COMUNITARIA LA SEGURIDAD, CONVIVENCIA Y ORDEN PÚBLICO EN LAS LOCALIDADES DE BOGOTÁ D.C"/>
    <d v="2021-04-05T00:00:00"/>
    <d v="2022-01-31T00:00:00"/>
    <n v="11"/>
    <n v="0"/>
    <n v="27478000"/>
    <s v="N/A"/>
    <n v="0"/>
    <x v="0"/>
    <x v="0"/>
  </r>
  <r>
    <s v="SCJ-823-2021"/>
    <d v="2021-03-29T00:00:00"/>
    <s v="IVÁN ANDRÉS GARCÍA Á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24-2021"/>
    <d v="2021-03-29T00:00:00"/>
    <s v="NORMA CONSTANZA LOZADA GAITA"/>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25-2021"/>
    <d v="2021-03-29T00:00:00"/>
    <s v="JHON FREDY PADILLA CORREA"/>
    <s v="PRESTAR LOS SERVICIOS DE APOYO A LA GESTIÓN DE LA SUBSECRETARÍA DE SEGURIDAD Y CONVIVENCIA EN LA PROMOCIÓN Y ARTICULACIÓN DE PROCESOS DE PARTICIPACIÓN COMUNITARIA LA SEGURIDAD, CONVIVENCIA Y ORDEN PÚBLICO EN LAS LOCALIDADES DE BOGOTÁ"/>
    <d v="2021-04-08T00:00:00"/>
    <d v="2022-01-31T00:00:00"/>
    <n v="11"/>
    <n v="0"/>
    <n v="27478000"/>
    <s v="N/A"/>
    <n v="0"/>
    <x v="0"/>
    <x v="0"/>
  </r>
  <r>
    <s v="SCJ-827-2021"/>
    <d v="2021-03-29T00:00:00"/>
    <s v="ANGGIE ZULEY VANEGAS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28-2021"/>
    <d v="2021-03-29T00:00:00"/>
    <s v="SECRETARÍA DISTRITAL DE CULTURA, RECREACIÓN Y DEPORTE"/>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3-30T00:00:00"/>
    <d v="2024-06-30T00:00:00"/>
    <n v="39.166666666666664"/>
    <n v="0"/>
    <n v="0"/>
    <s v="N/A"/>
    <n v="0"/>
    <x v="0"/>
    <x v="0"/>
  </r>
  <r>
    <s v="SCJ-829-2021"/>
    <d v="2021-03-29T00:00:00"/>
    <s v="DIANA CAROLINA NARVAEZ NUÑ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0-2021"/>
    <d v="2021-03-29T00:00:00"/>
    <s v="ANGELICA ISABEL GUTIERREZ URREST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1-2021"/>
    <d v="2021-03-29T00:00:00"/>
    <s v="ANA MARIA REYES MATEU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2T00:00:00"/>
    <d v="2022-02-11T00:00:00"/>
    <n v="10"/>
    <n v="0"/>
    <n v="23000000"/>
    <s v="NA"/>
    <n v="0"/>
    <x v="0"/>
    <x v="0"/>
  </r>
  <r>
    <s v="SCJ-832-2021"/>
    <d v="2021-03-29T00:00:00"/>
    <s v="LIBIA ALEXANDRA PEREZ SALAZAR"/>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1-07T00:00:00"/>
    <n v="9"/>
    <n v="0"/>
    <n v="20700000"/>
    <s v="NA"/>
    <n v="0"/>
    <x v="0"/>
    <x v="0"/>
  </r>
  <r>
    <s v="SCJ-833-2021"/>
    <d v="2021-03-29T00:00:00"/>
    <s v="RODOLFO  SUESCUN VERGA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7T00:00:00"/>
    <d v="2022-01-06T00:00:00"/>
    <n v="9"/>
    <n v="0"/>
    <n v="20700000"/>
    <s v="NA"/>
    <n v="0"/>
    <x v="0"/>
    <x v="0"/>
  </r>
  <r>
    <s v="SCJ-834-2021"/>
    <d v="2021-03-29T00:00:00"/>
    <s v="JESUS ANTONIO FARÍAS FONSE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5-2021"/>
    <d v="2021-03-29T00:00:00"/>
    <s v="RAFAEL ALEJANDRO TENJ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6-2021"/>
    <d v="2021-03-29T00:00:00"/>
    <s v="WILLIAM ALFREDO RIVERA CRU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7-2021"/>
    <d v="2021-03-29T00:00:00"/>
    <s v="CRISTIAN ANDRÉS ARAGÓN TIQUE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8-2021"/>
    <d v="2021-03-30T00:00:00"/>
    <s v="LAURA SUSANA GÓMEZ SÁNCHEZ"/>
    <s v="PRESTAR SUS SERVICIOS PROFESIONALES COMO ANALISTA DE REQUERIMIENTOS EN EL DESARROLLO DE LAS ACTIVIDADES DE ANÁLISIS, ESPECIFICACIÓN Y DISEÑO EN EL MARCO DEL PROYECTO &quot;DISEÑO Y VALIDACIÓN DE MODELOS DE ANALÍTICA PREDICTIVA DE FENÓMENOS DE SEGURIDAD Y CONVIVENCIA PARA LA TOMA DE DECISIONES EN BOGOTÁ&quot;."/>
    <d v="2021-04-06T00:00:00"/>
    <d v="2022-01-09T00:00:00"/>
    <n v="9.5"/>
    <n v="0"/>
    <n v="60961500"/>
    <s v="N/A"/>
    <n v="0"/>
    <x v="0"/>
    <x v="0"/>
  </r>
  <r>
    <s v="SCJ-839-2021"/>
    <d v="2021-03-30T00:00:00"/>
    <s v="ANGELA MARCELA PABON VILLABONA"/>
    <s v="PRESTAR SERVICIOS PROFESIONALES A LA DIRECCIÓN DE RESPONSABILIDAD PENAL ADOLESCENTE DESDE EL ÁREA DE PSICOLOGÍA  Y EL ENFOQUE DE JUSTICIA JUVENIL RESTAURATIVA PARA LA ATENCIÓN DE LA POBLACIÓN QUE LE SEA ASIGNADA DEL PROGRAMA DISTRITAL DE JUSTICIA JUVENIL RESTAURATIVA.”"/>
    <d v="2021-04-06T00:00:00"/>
    <d v="2022-02-15T00:00:00"/>
    <n v="10.333333333333334"/>
    <n v="0"/>
    <n v="52281500"/>
    <s v="N/A"/>
    <n v="0"/>
    <x v="0"/>
    <x v="0"/>
  </r>
  <r>
    <s v="SCJ-840-2021"/>
    <d v="2021-03-30T00:00:00"/>
    <s v="DENYSE ASTRID FUYA BARAJAS"/>
    <s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06T00:00:00"/>
    <d v="2022-02-15T00:00:00"/>
    <n v="10.333333333333334"/>
    <n v="0"/>
    <n v="107094667"/>
    <s v="N/A"/>
    <n v="0"/>
    <x v="0"/>
    <x v="0"/>
  </r>
  <r>
    <s v="SCJ-841-2021"/>
    <d v="2021-03-30T00:00:00"/>
    <s v="DIANA MARCELA RUBIO DIA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2-2021"/>
    <d v="2021-03-30T00:00:00"/>
    <s v="GREIS ROCIO GARZON GORDILL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43-2021"/>
    <d v="2021-03-30T00:00:00"/>
    <s v="HEIDY LORENA ROMERO CALDERON"/>
    <s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
    <d v="2021-04-06T00:00:00"/>
    <d v="2022-02-20T00:00:00"/>
    <n v="10.5"/>
    <n v="0"/>
    <n v="61880490"/>
    <s v="N/A"/>
    <n v="0"/>
    <x v="0"/>
    <x v="0"/>
  </r>
  <r>
    <s v="SCJ-844-2021"/>
    <d v="2021-03-30T00:00:00"/>
    <s v="HELLEN DAYANT SANCHEZ SOLAN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5-2021"/>
    <d v="2021-03-30T00:00:00"/>
    <s v="JOHANA CONSUELO GAMBOA CASTIBLANCO"/>
    <s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
    <d v="2021-04-06T00:00:00"/>
    <d v="2022-02-15T00:00:00"/>
    <n v="10.333333333333334"/>
    <n v="0"/>
    <n v="87130667"/>
    <s v="N/A"/>
    <n v="0"/>
    <x v="0"/>
    <x v="0"/>
  </r>
  <r>
    <s v="SCJ-846-2021"/>
    <d v="2021-03-30T00:00:00"/>
    <s v="SANDRA PATRICA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47-2021"/>
    <d v="2021-03-30T00:00:00"/>
    <s v="KAREN GERALDINE SERRATO PIN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8-2021"/>
    <d v="2021-03-30T00:00:00"/>
    <s v="LAURA NATALIA MÉNDEZ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9-2021"/>
    <d v="2021-03-30T00:00:00"/>
    <s v="NORELIS CUENE CASTAÑE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50-2021"/>
    <d v="2021-03-30T00:00:00"/>
    <s v="MOISES_x000a_EDUARDO DIAZ SANDOVAL"/>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51-2021"/>
    <d v="2021-03-30T00:00:00"/>
    <s v="ANGARITA CASTELLANOS JUAN CARLOS"/>
    <s v="PRESTAR SERVICIOS PROFESIONALES PARA APOYAR AL JEFE DEL C4 EN EL PROCESO DE FORMULACIÓN E IMPLEMENTACIÓN DE LOS PLANES ESTRATÉGICOS RELACIONADOS CON EL C4 EN ASPECTOS TECNOLÓGICOS"/>
    <d v="2021-04-06T00:00:00"/>
    <d v="2022-02-05T00:00:00"/>
    <n v="10"/>
    <n v="0"/>
    <n v="91449000"/>
    <s v="NA"/>
    <n v="0"/>
    <x v="0"/>
    <x v="0"/>
  </r>
  <r>
    <s v="SCJ-852-2021"/>
    <d v="2021-03-30T00:00:00"/>
    <s v="FREDY LEONARDO VARON GARCIA"/>
    <s v="PRESTAR SERVICIOS PROFESIONALES PARA APOYAR TÉCNICAMENTE LA GESTIÓN DEL CENTRO DE COMANDO, CONTROL, COMUNICACIONES Y CÓMPUTO-C4, DE LA SECRETARÍA DISTRITAL DE SEGURIDAD CONVIVENCIA Y JUSTICIA."/>
    <d v="2021-04-05T00:00:00"/>
    <d v="2022-02-04T00:00:00"/>
    <n v="10"/>
    <n v="0"/>
    <n v="91449000"/>
    <s v="NA"/>
    <n v="0"/>
    <x v="0"/>
    <x v="0"/>
  </r>
  <r>
    <s v="SCJ-853-2021"/>
    <d v="2021-03-30T00:00:00"/>
    <s v="ERIK GIOVANNY CHAVEZ VICUÑA"/>
    <s v="PRESTAR SERVICIOS DE APOYO A LA GESTIÓN EN LAS ACTIVIDADES ADMINISTRATIVAS Y DE SEGUIMIENTO RELACIONADAS CON EL SISTEMA CENTRO DE COMANDO, CONTROL, COMUNICACIONES Y COMPUTO C4."/>
    <d v="2021-04-05T00:00:00"/>
    <d v="2022-02-04T00:00:00"/>
    <n v="10"/>
    <n v="0"/>
    <n v="28630000"/>
    <s v="NA"/>
    <n v="0"/>
    <x v="0"/>
    <x v="0"/>
  </r>
  <r>
    <s v="SCJ-854-2021"/>
    <d v="2021-03-30T00:00:00"/>
    <s v="JORGE ENRIQUE RODRIGUEZ ARGUELLES"/>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06T00:00:00"/>
    <d v="2022-02-15T00:00:00"/>
    <n v="10.333333333333334"/>
    <n v="0"/>
    <n v="25066982"/>
    <s v="NA"/>
    <n v="0"/>
    <x v="0"/>
    <x v="0"/>
  </r>
  <r>
    <s v="SCJ-855-2021"/>
    <d v="2021-03-30T00:00:00"/>
    <s v="JHONY ROBERTO VELASCO SORIANO"/>
    <s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
    <d v="2021-03-31T00:00:00"/>
    <d v="2022-01-30T00:00:00"/>
    <n v="10"/>
    <n v="0"/>
    <n v="34246490"/>
    <s v="NA"/>
    <n v="0"/>
    <x v="0"/>
    <x v="0"/>
  </r>
  <r>
    <s v="SCJ-856-2021"/>
    <d v="2021-03-30T00:00:00"/>
    <s v="LUISA FERNANDA PARDO SANCHEZ"/>
    <s v="PRESTAR LOS SERVICIOS PROFESIONALES A LA DIRECCIÓN TÉCNICA PARA DESARROLLAR LA PLANEACION ESTRUCTURACION Y SEGUIMIENTO A LOS PROYECTOS TECNOLOGICOS DE LA SUBSECRETARIA DE INVERSION Y FORTALECIMIENTO DE CAPACIDADES OPERATIVAS."/>
    <d v="2021-04-01T00:00:00"/>
    <d v="2021-08-31T00:00:00"/>
    <n v="5"/>
    <n v="0"/>
    <n v="40000000"/>
    <s v="NA"/>
    <n v="0"/>
    <x v="0"/>
    <x v="0"/>
  </r>
  <r>
    <s v="SCJ-857-2021"/>
    <d v="2021-03-30T00:00:00"/>
    <s v=" CARMEN ROSA SUÁREZ VARGAS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8-2021"/>
    <d v="2021-03-30T00:00:00"/>
    <s v="CRISTIAN FABIAN PARRA MAYOR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9-2021"/>
    <d v="2021-03-30T00:00:00"/>
    <s v="FLOR MERIDA MOYA MORALES"/>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60-2021"/>
    <d v="2021-03-30T00:00:00"/>
    <s v="JAIME ALBERTO SILVA RODRÍ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
    <d v="2021-04-06T00:00:00"/>
    <d v="2022-01-20T00:00:00"/>
    <n v="10"/>
    <n v="0"/>
    <n v="25190000"/>
    <s v="N/A"/>
    <n v="0"/>
    <x v="0"/>
    <x v="0"/>
  </r>
  <r>
    <s v="SCJ-861-2021"/>
    <d v="2021-03-30T00:00:00"/>
    <s v="JENNY MARITZA ALVAREZ SALG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2-2021"/>
    <d v="2021-03-30T00:00:00"/>
    <s v="JOHANNA MILENA VÁSQUEZ PERDOM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3-2021"/>
    <d v="2021-03-30T00:00:00"/>
    <s v="LAURA DANIELA RUBIO OTALV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4-2021"/>
    <d v="2021-03-30T00:00:00"/>
    <s v="YESICA MARIA SOLÓRZANO FIGUERO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5-2021"/>
    <d v="2021-03-30T00:00:00"/>
    <s v="SAIN ASDRUBAL CALDERON REYES"/>
    <s v="PRESTAR SERVICIOS PROFESIONALES A LA SUBSECRETARÍA DE SEGURIDAD Y CONVIVENCIA, BRINDANDO APOYO EN LA EJECUCIÓN DE LA ESTRATÉGIA TERRITORIAL DEL PLAN INTEGRAL DE SEGURIDAD, CONVIVENCIA Y JUSTICIA EN LAS LOCALIDADES DE LA CIUDAD DE BOGOTÁ "/>
    <d v="2021-04-06T00:00:00"/>
    <d v="2022-01-31T00:00:00"/>
    <n v="10"/>
    <n v="0"/>
    <n v="92700000"/>
    <s v="N/A"/>
    <n v="0"/>
    <x v="0"/>
    <x v="0"/>
  </r>
  <r>
    <s v="SCJ-866-2021"/>
    <d v="2021-03-30T00:00:00"/>
    <s v="SANDRA MILENA VILLAMIL GONZALEZ"/>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67-2021"/>
    <d v="2021-03-30T00:00:00"/>
    <s v="ELIANA ESPERANZA BERNAL BERNAL"/>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68-2021"/>
    <d v="2021-03-30T00:00:00"/>
    <s v="JULIO CESAR BUITRAGO CAMARG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9-2021"/>
    <d v="2021-03-30T00:00:00"/>
    <s v="TATIANA KATERINE TRIGOS MANZ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70-2021"/>
    <d v="2021-03-30T00:00:00"/>
    <s v="JUANA GINETH GODOY HERRÁ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71-2021"/>
    <d v="2021-03-30T00:00:00"/>
    <s v="DARLING FARIDE SAAVEDRA_x000a_RODRÍGUEZ"/>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72-2021"/>
    <d v="2021-03-30T00:00:00"/>
    <s v="JUAN CARLOS AVILA GARZÓN"/>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73-2021"/>
    <d v="2021-03-30T00:00:00"/>
    <s v="ANGEL ALFONSO VERGEL PAB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4-2021"/>
    <d v="2021-03-30T00:00:00"/>
    <s v="ANGIE MARCELA RUIZ PRIET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5-2021"/>
    <d v="2021-03-31T00:00:00"/>
    <s v="CERTIFICATION QUALITY RESOURCES SAS - SIGLA : CQR SAS"/>
    <s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
    <d v="2021-04-06T00:00:00"/>
    <d v="2021-05-05T00:00:00"/>
    <n v="1"/>
    <n v="0"/>
    <n v="7140000"/>
    <s v="N/A"/>
    <n v="0"/>
    <x v="0"/>
    <x v="0"/>
  </r>
  <r>
    <s v="SCJ-876-2021"/>
    <d v="2021-03-31T00:00:00"/>
    <s v="CARLOS EDUARDO GARCIA "/>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7-2021"/>
    <d v="2021-03-31T00:00:00"/>
    <s v="DIEGO MAURICIO RESTREPO FLO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8-2021"/>
    <d v="2021-03-31T00:00:00"/>
    <s v="CAMILO ANDRES LUNA RUE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9-2021"/>
    <d v="2021-03-31T00:00:00"/>
    <s v="AMALIA PATRICIA LOPEZ CHIMENT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0-2021"/>
    <d v="2021-03-31T00:00:00"/>
    <s v="ANA LUCERO GARCIA C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1-2021"/>
    <d v="2021-03-31T00:00:00"/>
    <s v="CATERIN ISABEL HERNANDEZ RINC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2-2021"/>
    <d v="2021-03-31T00:00:00"/>
    <s v="FERNANDO ANDRES NIETO LOP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3-2021"/>
    <d v="2021-03-31T00:00:00"/>
    <s v="JAVIER ANTONIO GUILLEN MARTIN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1T00:00:00"/>
    <d v="2022-01-20T00:00:00"/>
    <n v="10"/>
    <n v="0"/>
    <n v="25190000"/>
    <s v="N/A"/>
    <n v="0"/>
    <x v="0"/>
    <x v="0"/>
  </r>
  <r>
    <s v="SCJ-884-2021"/>
    <d v="2021-03-31T00:00:00"/>
    <s v="JULIO FERNANDO MESA FERRUCHO"/>
    <s v="PRESTAR LOS SERVICIOS DE APOYO A LA GESTIÓN DE LA SUBSECRETARÍA DE SEGURIDAD Y CONVIVENCIA EN LA PROMOCIÓN Y ARTICULACIÓN DE PROCESOS DE PARTICIPACIÓN COMUNITARIA LA SEGURIDAD, CONVIVENCIA Y ORDEN PÚBLICO EN LAS LOCALIDADES DE BOGOTÁ. 51950913"/>
    <d v="2021-04-06T00:00:00"/>
    <d v="2022-01-31T00:00:00"/>
    <n v="11"/>
    <n v="0"/>
    <n v="27478000"/>
    <s v="N/A"/>
    <n v="0"/>
    <x v="0"/>
    <x v="0"/>
  </r>
  <r>
    <s v="SCJ-885-2021"/>
    <d v="2021-03-31T00:00:00"/>
    <s v="LYLLIANA MIRLE MAZO CLIMA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6-2021"/>
    <d v="2021-03-31T00:00:00"/>
    <s v="MARÍA YISELA CARRANZ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87-2021"/>
    <d v="2021-03-31T00:00:00"/>
    <s v="SANDRA PATRICIA GAR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8-2021"/>
    <d v="2021-03-31T00:00:00"/>
    <s v="ALBA CECILIA CARDENAS PÉREZ"/>
    <s v="PRESTAR LOS SERVICIOS DE APOYO A LA GESTIÓN DE LA SUBSECRETARÍA DE SEGURIDAD Y CONVIVENCIA EN LA PROMOCIÓN Y ARTICULACIÓN DE PROCESOS DE PARTICIPACIÓN COMUNITARIA LA SEGURIDAD, CONVIVENCIA Y ORDEN PÚBLICO EN LAS LOCALIDADES DE BOGOTÁ."/>
    <d v="2021-04-12T00:00:00"/>
    <d v="2022-01-31T00:00:00"/>
    <n v="11"/>
    <n v="0"/>
    <n v="27478000"/>
    <s v="N/A"/>
    <n v="0"/>
    <x v="0"/>
    <x v="0"/>
  </r>
  <r>
    <s v="SCJ-889-2021"/>
    <d v="2021-03-31T00:00:00"/>
    <s v="ADRIANA DEL PILAR MARQUEZ ROJAS"/>
    <s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
    <d v="2021-04-05T00:00:00"/>
    <d v="2022-02-19T00:00:00"/>
    <n v="10.5"/>
    <n v="0"/>
    <n v="69348825"/>
    <s v="NA"/>
    <n v="0"/>
    <x v="0"/>
    <x v="0"/>
  </r>
  <r>
    <s v="SCJ-890-2021"/>
    <d v="2021-03-31T00:00:00"/>
    <s v="ANDRES FELIPE RODRIGUEZ CANTILLO"/>
    <s v="PRESTAR SERVICIOS PROFESIONALES DESDE EL ÁREA DE PSICOLOGÍA EN EL DESARROLLO DE LAS RUTAS Y PROTOCOLOS DE ATENCIÓN CON ENFOQUE DE JUSTICIA RESTAURATIVA, CON LAS POBLACIONES QUE DETERMINE LA SUBSECRETARÍA DE ACCESO A LA JUSTICIA"/>
    <d v="2021-04-06T00:00:00"/>
    <d v="2022-02-15T00:00:00"/>
    <n v="10.333333333333334"/>
    <n v="0"/>
    <n v="52281500"/>
    <s v="N/A"/>
    <n v="0"/>
    <x v="0"/>
    <x v="0"/>
  </r>
  <r>
    <s v="SCJ-891-2021"/>
    <d v="2021-03-31T00:00:00"/>
    <s v="CLAUDIA VIVIANA TIBOCHA PALACI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92-2021"/>
    <d v="2021-03-31T00:00:00"/>
    <s v="DANIEL ALEJANDRO RIOS MORENO"/>
    <s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
    <d v="2021-04-06T00:00:00"/>
    <d v="2022-02-15T00:00:00"/>
    <n v="10.333333333333334"/>
    <n v="0"/>
    <n v="61741667"/>
    <s v="N/A"/>
    <n v="0"/>
    <x v="0"/>
    <x v="0"/>
  </r>
  <r>
    <s v="SCJ-893-2021"/>
    <d v="2021-03-31T00:00:00"/>
    <s v="DANIEL ORLANDO DEL RIO FORER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94-2021"/>
    <d v="2021-03-31T00:00:00"/>
    <s v="ESTEPHANIA CARDENAS GALIND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06T00:00:00"/>
    <d v="2022-02-15T00:00:00"/>
    <n v="10.333333333333334"/>
    <n v="0"/>
    <n v="52281500"/>
    <s v="N/A"/>
    <n v="0"/>
    <x v="0"/>
    <x v="0"/>
  </r>
  <r>
    <s v="SCJ-895-2021"/>
    <d v="2021-03-31T00:00:00"/>
    <s v="JESUS DAVID SUAREZ SUARE"/>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d v="2021-04-06T00:00:00"/>
    <d v="2022-02-15T00:00:00"/>
    <n v="10.333333333333334"/>
    <n v="0"/>
    <n v="61741667"/>
    <s v="N/A"/>
    <n v="0"/>
    <x v="0"/>
    <x v="0"/>
  </r>
  <r>
    <s v="SCJ-896-2021"/>
    <d v="2021-03-31T00:00:00"/>
    <s v="NATHALY MORENO HERNANDEZ"/>
    <s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
    <d v="2021-04-06T00:00:00"/>
    <d v="2022-02-15T00:00:00"/>
    <n v="10.333333333333334"/>
    <n v="0"/>
    <n v="37179333"/>
    <s v="N/A"/>
    <n v="0"/>
    <x v="0"/>
    <x v="0"/>
  </r>
  <r>
    <s v="SCJ-897-2021"/>
    <d v="2021-03-31T00:00:00"/>
    <s v="IBETH CAROLINA MOTTA ROMERO"/>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06T00:00:00"/>
    <d v="2022-02-15T00:00:00"/>
    <n v="10.333333333333334"/>
    <n v="0"/>
    <n v="52281500"/>
    <s v="N/A"/>
    <n v="0"/>
    <x v="0"/>
    <x v="0"/>
  </r>
  <r>
    <s v="SCJ-898-2021"/>
    <d v="2021-04-06T00:00:00"/>
    <s v="EDWIN FERNANDO RODRIGUEZ CAIMITO"/>
    <s v="PRESTAR LOS SERVICIOS DE APOYO A LA GESTIÓN DE LA SUBSECRETARÍA DE SEGURIDAD Y CONVIVENCIA EN LA PROMOCIÓN Y ARTICULACIÓN DE PROCESOS DE PARTICIPACIÓN COMUNITARIA EN SEGURIDAD, CONVIVENCIA Y ORDEN PÚBLICO EN LAS LOCALIDADES DE BOGOTÁ."/>
    <d v="2021-04-08T00:00:00"/>
    <d v="2022-01-31T00:00:00"/>
    <n v="11"/>
    <n v="0"/>
    <n v="27478000"/>
    <s v="N/A"/>
    <n v="0"/>
    <x v="0"/>
    <x v="0"/>
  </r>
  <r>
    <s v="SCJ-899-2021"/>
    <d v="2021-04-06T00:00:00"/>
    <s v="KEVIN YORDI MARTÍNEZ MORE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0-2021"/>
    <d v="2021-04-06T00:00:00"/>
    <s v="MARÍA FERNANDA CASTILLO MEJÍ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1-2021"/>
    <d v="2021-04-06T00:00:00"/>
    <s v="VANESSA CORTES CARMON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2-2021"/>
    <d v="2021-04-06T00:00:00"/>
    <s v="ANGIE LORENA MILLAN QUINT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3-2021"/>
    <d v="2021-04-06T00:00:00"/>
    <s v="FLOR ANGELA JIMENEZ DE SANCH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904-2021"/>
    <d v="2021-04-07T00:00:00"/>
    <s v="EDGAR JUANIA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5-2021"/>
    <d v="2021-04-07T00:00:00"/>
    <s v="YINETH ALEXANDRA ACOSTA ARTUNDUA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6-2021"/>
    <d v="2021-04-07T00:00:00"/>
    <s v="JOSÉ ENRIQUE MIRANDA N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7-2021"/>
    <d v="2021-04-07T00:00:00"/>
    <s v="NICOLAS RODRIGUEZ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8-2021"/>
    <d v="2021-04-07T00:00:00"/>
    <s v="CARLOS ANDRES TULA BALLE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9-2021"/>
    <d v="2021-04-07T00:00:00"/>
    <s v="MARIA EUGENIA CASTELLANOS VALER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3T00:00:00"/>
    <d v="2022-02-11T00:00:00"/>
    <n v="10.166666666666666"/>
    <n v="0"/>
    <n v="24662676"/>
    <s v="NA"/>
    <n v="0"/>
    <x v="0"/>
    <x v="0"/>
  </r>
  <r>
    <s v="SCJ-910-2021"/>
    <d v="2021-04-07T00:00:00"/>
    <s v="TATIANA ISABEL PASTOR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1T00:00:00"/>
    <d v="2022-01-20T00:00:00"/>
    <n v="9"/>
    <n v="0"/>
    <n v="20700000"/>
    <s v="NA"/>
    <n v="0"/>
    <x v="0"/>
    <x v="0"/>
  </r>
  <r>
    <s v="SCJ-911-2021"/>
    <d v="2021-04-07T00:00:00"/>
    <s v="SANDRA MILENA CETINA MED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2-2021"/>
    <d v="2021-04-07T00:00:00"/>
    <s v="NICOLAS STEVEN RODRIGUEZ JIMEN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3-2021"/>
    <d v="2021-04-07T00:00:00"/>
    <s v="LUZ MARLEN ORJUELA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4-2021"/>
    <d v="2021-04-07T00:00:00"/>
    <s v="FABIAN LEONARDO GARZON CONTRER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4-12T00:00:00"/>
    <d v="2022-02-11T00:00:00"/>
    <n v="10"/>
    <n v="0"/>
    <n v="24258370"/>
    <s v="NA"/>
    <n v="0"/>
    <x v="0"/>
    <x v="0"/>
  </r>
  <r>
    <s v="SCJ-915-2021"/>
    <d v="2021-04-08T00:00:00"/>
    <s v="ANGHY LICED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6-2021"/>
    <d v="2021-04-08T00:00:00"/>
    <s v="MARIA MAGDALENA DE LA TORR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7-2021"/>
    <d v="2021-04-08T00:00:00"/>
    <s v="KAREN LORENA OBANDO SANCH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18-2021"/>
    <d v="2021-04-08T00:00:00"/>
    <s v="PAULA ALEJANDRA PEDRAZA HERNÁ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9-2021"/>
    <d v="2021-04-08T00:00:00"/>
    <s v="DORIS AMANDA GALINDO AREVA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0-2021"/>
    <d v="2021-04-08T00:00:00"/>
    <s v="NURY CARRILLO PACHECO"/>
    <s v="PRESTAR LOS SERVICIOS DE APOYO A LA GESTIÓN DE LA SUBSECRETARÍA DE SEGURIDAD Y CONVIVENCIA EN LA PROMOCIÓN Y ARTICULACIÓN DE PROCESOS DE PARTICIPACIÓN COMUNITARIA LA SEGURIDAD, CONVIVENCIA Y ORDEN PÚBLICO EN LAS LOCALIDADES DE BOGOTÁ."/>
    <d v="2021-04-13T00:00:00"/>
    <d v="2022-01-31T00:00:00"/>
    <n v="11"/>
    <n v="0"/>
    <n v="27478000"/>
    <s v="N/A"/>
    <n v="0"/>
    <x v="0"/>
    <x v="0"/>
  </r>
  <r>
    <s v="SCJ-921-2021"/>
    <d v="2021-04-08T00:00:00"/>
    <s v="MARIANA JULIETH MUÑOZ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2-2021"/>
    <d v="2021-04-08T00:00:00"/>
    <s v="GABRIEL DELGADO FOR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3-2021"/>
    <d v="2021-04-08T00:00:00"/>
    <s v="SERGIO ESTEBAN SANCHEZ QUIMBAY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24-2021"/>
    <d v="2021-04-09T00:00:00"/>
    <s v="LUISA MARIA RIVEROS BE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2-01-20T00:00:00"/>
    <n v="10"/>
    <n v="0"/>
    <n v="25190000"/>
    <s v="N/A"/>
    <n v="0"/>
    <x v="0"/>
    <x v="0"/>
  </r>
  <r>
    <s v="SCJ-925-2021"/>
    <d v="2021-04-09T00:00:00"/>
    <s v="CLAUDIA LORENA GÓMEZ LEGUIZAMÓN"/>
    <s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d v="2021-04-12T00:00:00"/>
    <d v="2022-02-11T00:00:00"/>
    <n v="10"/>
    <n v="0"/>
    <n v="85000000"/>
    <s v="N/A"/>
    <n v="0"/>
    <x v="0"/>
    <x v="0"/>
  </r>
  <r>
    <s v="SCJ-926-2021"/>
    <d v="2021-04-09T00:00:00"/>
    <s v="JUAN CARLOS ESTRADA RUÍZ"/>
    <s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
    <d v="2021-04-12T00:00:00"/>
    <d v="2022-02-11T00:00:00"/>
    <n v="10"/>
    <n v="0"/>
    <n v="53632100"/>
    <s v="N/A"/>
    <n v="0"/>
    <x v="0"/>
    <x v="0"/>
  </r>
  <r>
    <s v="SCJ-927-2021"/>
    <d v="2021-04-09T00:00:00"/>
    <s v="LUIS DANIEL VARGAS BERNAL"/>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2T00:00:00"/>
    <d v="2022-02-26T00:00:00"/>
    <n v="10.5"/>
    <n v="0"/>
    <n v="35958815"/>
    <s v="N/A"/>
    <n v="0"/>
    <x v="0"/>
    <x v="0"/>
  </r>
  <r>
    <s v="SCJ-928-2021"/>
    <d v="2021-04-09T00:00:00"/>
    <s v="DAVID ESTEBAN MONTAÑA HIDALGO"/>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29-2021"/>
    <d v="2021-04-09T00:00:00"/>
    <s v="JAIRO MAURICIO PALMA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30-2021"/>
    <d v="2021-04-09T00:00:00"/>
    <s v="GIOVANY ALEJANDRO RUIZ VEGA"/>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31-2021"/>
    <d v="2021-04-09T00:00:00"/>
    <s v="JUAN MANUEL BENJUMEA GARCÍA"/>
    <s v="PRESTAR LOS SERVICIOS PROFESIONALES A LA SUBSECRETARÍA DE SEGURIDAD Y CONVIVENCIA, APOYANDO LA IMPLEMENTACIÓN, DESARROLLO Y EJECUCIÓN DE ESTRATEGIAS ENCAMINADAS AL FORTALECIMIENTO DE LA PARTICIPACIÓN CIUDADANA A CARGO DE LA DIRECCIÓN DE PREVENCIÓN Y CULTURA CIUDADANA."/>
    <d v="2021-04-12T00:00:00"/>
    <d v="2022-01-31T00:00:00"/>
    <n v="10.166666666666666"/>
    <n v="0"/>
    <n v="53883333"/>
    <s v="N/A"/>
    <n v="0"/>
    <x v="0"/>
    <x v="0"/>
  </r>
  <r>
    <s v="SCJ-932-2021"/>
    <d v="2021-04-09T00:00:00"/>
    <s v="ANA MARIA PEDROZA MORENO"/>
    <s v="PRESTAR SERVICIOS PROFESIONALES A LA DIRECCIÓN DE RESPONSABILIDAD PENAL ADOLESCENTE PARA FORTALECER LA SISTEMATIZACIÓN DE INFORMACIÓN Y APOYAR GESTIONES DE ARTICULACIÓN REQUERIDA PARA EL OPORTUNO FUNCIONAMIENTO DEL PROGRAMA DISTRITAL DE JUSTICIA JUVENIL RESTAURATIVA"/>
    <d v="2021-04-13T00:00:00"/>
    <d v="2022-02-12T00:00:00"/>
    <n v="10"/>
    <n v="0"/>
    <n v="50595000"/>
    <s v="N/A"/>
    <n v="0"/>
    <x v="0"/>
    <x v="0"/>
  </r>
  <r>
    <s v="SCJ-933-2021"/>
    <d v="2021-04-09T00:00:00"/>
    <s v="CRISTIAN CAMILO PRIETO CONDE"/>
    <s v="PRESTAR SERVICIOS DE APOYO A LA GESTION EN EL DESARROLLO DE LOS TALLERES DIRIGIDOS A LAS PERSONAS PRIVADAS DE LIBERTAD DE LA CARCEL DISTRITAL DE VARONES Y ANEXO DE MUJERES"/>
    <d v="2021-04-15T00:00:00"/>
    <d v="2022-02-14T00:00:00"/>
    <n v="10"/>
    <n v="0"/>
    <n v="20322000"/>
    <s v="N/A"/>
    <n v="0"/>
    <x v="0"/>
    <x v="0"/>
  </r>
  <r>
    <s v="SCJ-934-2021"/>
    <d v="2021-04-09T00:00:00"/>
    <s v="LEONARDO NARVAEZ BALLESTEROS"/>
    <s v="PRESTAR LOS SERVICIOS PROFESIONALES BRINDANDO EL SERVICIO DE SOPORTE TÉCNICO A LA INFRAESTRUCTURA TECNOLÓGICA (HARDWARE Y SOFTWARE) DE LA CÁRCEL DISTRITAL DE VARONES Y ANEXO DE MUJERES"/>
    <d v="2021-04-13T00:00:00"/>
    <d v="2022-02-12T00:00:00"/>
    <n v="10"/>
    <n v="0"/>
    <n v="44975020"/>
    <s v="N/A"/>
    <n v="0"/>
    <x v="0"/>
    <x v="0"/>
  </r>
  <r>
    <s v="SCJ-935-2021"/>
    <d v="2021-04-09T00:00:00"/>
    <s v="MARTHA LUCIA RODRIGUEZ ORJUELA"/>
    <s v="PRESTAR SERVICIOS COMO APOYO AL DESARROLLO DEL PROGRAMA PIGA DIRIGIDO A LAS PERSONAS PRIVADAS DE LIBERTAD DE LA CARCEL DISTRITAL DE VARONES Y ANEXO DE MUJERES"/>
    <d v="2021-04-13T00:00:00"/>
    <d v="2022-02-12T00:00:00"/>
    <n v="10"/>
    <n v="0"/>
    <n v="21727060"/>
    <s v="N/A"/>
    <n v="0"/>
    <x v="0"/>
    <x v="0"/>
  </r>
  <r>
    <s v="SCJ-936-2021"/>
    <d v="2021-04-09T00:00:00"/>
    <s v="IVONNE ADRIANA RODRÍGUEZ GONZÁLEZ"/>
    <s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
    <d v="2021-04-12T00:00:00"/>
    <d v="2022-02-21T00:00:00"/>
    <n v="10.333333333333334"/>
    <n v="0"/>
    <n v="52281500"/>
    <s v="N/A"/>
    <n v="0"/>
    <x v="0"/>
    <x v="0"/>
  </r>
  <r>
    <s v="SCJ-937-2021"/>
    <d v="2021-04-12T00:00:00"/>
    <s v="MYRIAN CONSUELO CASTIBLANCO LOP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8-2021"/>
    <d v="2021-04-12T00:00:00"/>
    <s v="WILLIAM ALEJANDRO SANDOVAL GUTIERR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9-2021"/>
    <d v="2021-04-12T00:00:00"/>
    <s v="JULIAN DAVID ARIAS CUBILLOS"/>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40-2021"/>
    <d v="2021-04-12T00:00:00"/>
    <s v="FABIAN MAURICIO OME HERNÁNDEZ"/>
    <s v="PRESTAR LOS SERVICIOS PROFESIONALES EN DERECHO RELACIONADOS CON LA SUSTANCIACIÓN DE LAS HOJAS DE VIDA DE CONFORMIDAD CON EL PROCEDIMIENTO DISCIPLINARIO DE LA PERSONA PRIVADA DE LA LIBERTAD"/>
    <d v="2021-04-13T00:00:00"/>
    <d v="2022-01-31T00:00:00"/>
    <n v="10"/>
    <n v="0"/>
    <n v="39433520"/>
    <s v="N/A"/>
    <n v="0"/>
    <x v="0"/>
    <x v="0"/>
  </r>
  <r>
    <s v="SCJ-941-2021"/>
    <d v="2021-04-12T00:00:00"/>
    <s v="ILBA BIVIANA CORREA PRADA"/>
    <s v="PRESTAR SERVICIOS PROFESIONALES PARA LA ARTICULACIÓN CON LAS AUTORIDADES COMPETENTES Y EL SEGUIMIENTO REQUERIDO PARA LA OPERACIÓN DEL PROGRAMA DISTRITAL DE JUSTICIA JUVENIL RESTAURATIVA "/>
    <d v="2021-04-13T00:00:00"/>
    <d v="2022-02-22T00:00:00"/>
    <n v="10.333333333333334"/>
    <n v="0"/>
    <n v="52281500"/>
    <s v="N/A"/>
    <n v="0"/>
    <x v="0"/>
    <x v="0"/>
  </r>
  <r>
    <s v="SCJ-942-2021"/>
    <d v="2021-04-12T00:00:00"/>
    <s v="ALVARO FRANCISCO CORDOBA CAVIEDES"/>
    <s v="PRESTAR SERVICIOS PROFESIONALES A LA DIRECCIÓN DE RESPONSABILIDAD PENAL ADOLESCENTES PARA APOYAR EN TÉRMINOS JURÍDICOS Y TÉCNICOS LA CONSOLIDACIÓN DEL PROGRAMA DISTRITAL DE JUSTICIA JUVENIL RESTAURATIVA Y LAS DEMÁS ESTRATEGIAS DE LA DIRECCIÓN"/>
    <d v="2021-04-13T00:00:00"/>
    <d v="2022-02-12T00:00:00"/>
    <n v="10"/>
    <n v="0"/>
    <n v="74000000"/>
    <s v="N/A"/>
    <n v="0"/>
    <x v="0"/>
    <x v="0"/>
  </r>
  <r>
    <s v="SCJ-943-2021"/>
    <d v="2021-04-12T00:00:00"/>
    <s v="ANGIE VIVIANA GONZÁLEZ ARIAS"/>
    <s v="PRESTAR SERVICIOS PROFESIONALES A LA DIRECCIÓN DE RESPONSABILIDAD PENAL ADOLESCENTE EN EL DISEÑO E IMPLEMENTACIÓN DE LA ESTRATEGIA DE TRABAJO CON FAMILIAS Y APOYAR DESDE SU ESPECIALIDAD A LAS DEMÁS ESTRATEGIAS DE LA DIRECCIÓN"/>
    <d v="2021-04-13T00:00:00"/>
    <d v="2022-02-12T00:00:00"/>
    <n v="10"/>
    <n v="0"/>
    <n v="50595000"/>
    <s v="N/A"/>
    <n v="0"/>
    <x v="0"/>
    <x v="0"/>
  </r>
  <r>
    <s v="SCJ-944-2021"/>
    <d v="2021-04-12T00:00:00"/>
    <s v="DANIEL HARLEY RIVERA CAMPOS"/>
    <s v="PRESTAR LOS SERVICIOS PROFESIONALES PARA APOYAR LAS ESTRATEGIAS DE COMUNICACIÓN DE POLÍTICA PÚBLICA Y EL FORTALECIMIENTO DE LAS COMUNICACIONES EXTERNAS DE LA SECRETARÍA DISTRITAL DE SEGURIDAD, CONVIVENCIA Y JUSTICIA."/>
    <d v="2021-04-14T00:00:00"/>
    <d v="2021-12-31T00:00:00"/>
    <n v="8.6666666666666661"/>
    <n v="0"/>
    <n v="154700000"/>
    <s v="N/A"/>
    <n v="0"/>
    <x v="0"/>
    <x v="0"/>
  </r>
  <r>
    <s v="SCJ-945-2021"/>
    <d v="2021-04-13T00:00:00"/>
    <s v="LADY MAUREN ARDILA ARDILA"/>
    <s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
    <d v="2021-04-15T00:00:00"/>
    <d v="2022-02-24T00:00:00"/>
    <n v="10.333333333333334"/>
    <n v="0"/>
    <n v="35388040"/>
    <s v="N/A"/>
    <n v="0"/>
    <x v="0"/>
    <x v="0"/>
  </r>
  <r>
    <s v="SCJ-946-2021"/>
    <d v="2021-04-13T00:00:00"/>
    <s v="JUANITA GONZÁLEZ SUÁREZ"/>
    <s v="PRESTAR SERVICIOS PROFESIONALES A LA DIRECCIÓN DE RESPONSABILIDAD PENAL ADOLESCENTE DESDE EL ÁREA DE PSICOLOGÍA Y EL ENFOQUE DE JUSTICIA RESTAURATIVA PARA LA ATENCIÓN DE LA POBLACIÓN QUE LE SEA ASIGNADA DEL PROGRAMA DISTRITAL DE JUSTICIA JUVENIL RESTAURATIVA."/>
    <d v="2021-04-15T00:00:00"/>
    <d v="2022-02-14T00:00:00"/>
    <n v="10"/>
    <n v="0"/>
    <n v="50595000"/>
    <s v="N/A"/>
    <n v="0"/>
    <x v="0"/>
    <x v="0"/>
  </r>
  <r>
    <s v="SCJ-947-2021"/>
    <d v="2021-04-13T00:00:00"/>
    <s v="NEYLA JOSEFA BURGOS PE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2T00:00:00"/>
    <d v="2022-01-21T00:00:00"/>
    <n v="9"/>
    <n v="0"/>
    <n v="20700000"/>
    <s v="NA"/>
    <n v="0"/>
    <x v="0"/>
    <x v="0"/>
  </r>
  <r>
    <s v="SCJ-948-2021"/>
    <d v="2021-04-13T00:00:00"/>
    <s v="CARLOS ANDRÉS GUTIÉRREZ TORRADO"/>
    <s v="PRESTAR LOS SERVICIOS PROFESIONALES ESPECIALIZADOS PARA LA GESTIÓN DE LA CARTERA POR CONCEPTO DE MULTAS POR INFRACCIONES AL CÓDIGO NACIONAL DE SEGURIDAD Y CONVIVENCIA CIUDADANA"/>
    <d v="2021-04-15T00:00:00"/>
    <d v="2022-03-14T00:00:00"/>
    <n v="11"/>
    <n v="0"/>
    <n v="78239700"/>
    <s v="NA"/>
    <n v="0"/>
    <x v="0"/>
    <x v="0"/>
  </r>
  <r>
    <s v="SCJ-949-2021"/>
    <d v="2021-04-13T00:00:00"/>
    <s v="RICARDO  OSORIO ROJAS"/>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0-2021"/>
    <d v="2021-04-13T00:00:00"/>
    <s v="WILLIAM FERNANDO PARDO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1-2021"/>
    <d v="2021-04-13T00:00:00"/>
    <s v="JORGE ENRIQUE LEAL GONZÁLEZ"/>
    <s v="PRESTAR SERVICIOS PROFESIONALES A LA DIRECCIÓN DE RESPONSABILIDAD PENAL ADOLESCENTE DESDE EL ÁREA DE PSICOLOGÍA Y EL ENFOQUE DE JUSTICIA RESTAURATIVA PARA LA ATENCIÓN DE LA POBLACIÓN QUE LE SEA ASIGNADA DEL PROGRAMA DISTRITAL DE JUSTICIA JUVENIL RESTAURATIVA"/>
    <d v="2021-04-15T00:00:00"/>
    <d v="2022-02-14T00:00:00"/>
    <n v="10"/>
    <n v="0"/>
    <n v="50595000"/>
    <s v="N/A"/>
    <n v="0"/>
    <x v="0"/>
    <x v="0"/>
  </r>
  <r>
    <s v="SCJ-952-2021"/>
    <d v="2021-04-13T00:00:00"/>
    <s v="OSCAR JAVIER RODRÍGUEZ SÁNCHE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5T00:00:00"/>
    <d v="2022-02-14T00:00:00"/>
    <n v="10"/>
    <n v="0"/>
    <n v="50595000"/>
    <s v="N/A"/>
    <n v="0"/>
    <x v="0"/>
    <x v="0"/>
  </r>
  <r>
    <s v="SCJ-953-2021"/>
    <d v="2021-04-13T00:00:00"/>
    <s v="ANDRÉS FELIPE ROMERO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5T00:00:00"/>
    <d v="2022-01-20T00:00:00"/>
    <n v="10"/>
    <n v="0"/>
    <n v="25190000"/>
    <s v="N/A"/>
    <n v="0"/>
    <x v="0"/>
    <x v="0"/>
  </r>
  <r>
    <s v="SCJ-954-2021"/>
    <d v="2021-04-13T00:00:00"/>
    <s v="JENNYFER IVON RODRIGUEZ TRUJ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5-2021"/>
    <d v="2021-04-13T00:00:00"/>
    <s v="JULIAN ANDRES QUINTERO LOPEZ"/>
    <s v="PRESTAR LOS SERVICIOS PROFESIONALES A LA SUBSECRETARÍA DE SEGURIDAD Y CONVIVENCIA APOYANDO EL FORTALECIMIENTO DE LA ESTRATEGIA DE PREVENCIÓN AL CONSUMO DE SUSTANCIAS PSICOACTIVAS (SPA), EN LA CAPITAL."/>
    <d v="2021-04-15T00:00:00"/>
    <d v="2022-01-31T00:00:00"/>
    <n v="10"/>
    <n v="0"/>
    <n v="81280000"/>
    <s v="N/A"/>
    <n v="0"/>
    <x v="0"/>
    <x v="0"/>
  </r>
  <r>
    <s v="SCJ-956-2021"/>
    <d v="2021-04-13T00:00:00"/>
    <s v="LAURA NOEMI GUERRETO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6T00:00:00"/>
    <d v="2022-04-24T00:00:00"/>
    <n v="10"/>
    <n v="0"/>
    <n v="25190000"/>
    <s v="N/A"/>
    <n v="0"/>
    <x v="0"/>
    <x v="0"/>
  </r>
  <r>
    <s v="SCJ-957-2021"/>
    <d v="2021-04-13T00:00:00"/>
    <s v="MIGUEL ALEJANDRO ROJAS PUENT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8-2021"/>
    <d v="2021-04-13T00:00:00"/>
    <s v="LUZ ADRIANA CELIS CAMPOS"/>
    <s v="PRESTAR SERVICIOS PROFESIONALES PARA BRINDAR RECEPCIÓN Y ORIENTACIÓN A LOS USUARIOS DE LAS UNIDADES_x000a_MÓVILES DE ACCESO A LA JUSTICIA, ACERCA DE LOS DIFERENTES SERVICIOS OFRECIDOS EN MATERIA DE JUSTICIA, Y_x000a_APOYAR LA IMPLEMENTACIÓN DE LAS ACTIVIDADES QUE SE DESARROLLEN EN EL MARCO DEL SISTEMA DISTRITAL DE_x000a_JUSTICIA."/>
    <d v="2021-04-15T00:00:00"/>
    <d v="2022-02-24T00:00:00"/>
    <n v="10.333333333333334"/>
    <n v="0"/>
    <n v="40300000"/>
    <s v="N/A"/>
    <n v="0"/>
    <x v="0"/>
    <x v="0"/>
  </r>
  <r>
    <s v="SCJ-959-2021"/>
    <d v="2021-04-13T00:00:00"/>
    <s v="SECRETARÍA DISTRITAL DE LA MUJER"/>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4-13T00:00:00"/>
    <d v="2024-07-31T00:00:00"/>
    <n v="39.633333333333333"/>
    <n v="0"/>
    <n v="0"/>
    <s v="N/A"/>
    <n v="0"/>
    <x v="0"/>
    <x v="0"/>
  </r>
  <r>
    <s v="SCJ-960-2021"/>
    <d v="2021-04-13T00:00:00"/>
    <s v="INGRID VANESSA CIFUENTES LOPEZ"/>
    <s v="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
    <d v="2021-04-15T00:00:00"/>
    <d v="2022-02-14T00:00:00"/>
    <n v="10"/>
    <n v="0"/>
    <n v="50595000"/>
    <s v="N/A"/>
    <n v="0"/>
    <x v="0"/>
    <x v="0"/>
  </r>
  <r>
    <s v="SCJ-961-2021"/>
    <d v="2021-04-13T00:00:00"/>
    <s v="DIANA CAROLINA NOPE ENCISO _x000a_"/>
    <s v="PRESTAR SERVICIOS PROFESIONALES EN LA IMPLEMENTACIÓN DE LOS PLANES DE ACCIÓN TERRITORIAL PARA PROMOVER EL ACCESO A LA JUSTICIA, SUPERANDO LAS BARRERAS Y FORTALECIENDO LOS MECANISMOS DE SOLUCIÓN DE CONFLICTOS, EN EL MARCO DEL SISTEMA LOCAL DE JUSTICIA.  _x000a_ "/>
    <d v="2021-04-15T00:00:00"/>
    <d v="2022-02-14T00:00:00"/>
    <n v="10"/>
    <n v="0"/>
    <n v="46186850"/>
    <s v="N/A"/>
    <n v="0"/>
    <x v="0"/>
    <x v="0"/>
  </r>
  <r>
    <s v="SCJ-962-2021"/>
    <d v="2021-04-13T00:00:00"/>
    <s v="JOHANNA MARCELA DIMATE SEPULVEDA"/>
    <s v="PRESTAR SERVICIOS PROFESIONALES A LA DIRECCIÓN DE RESPONSABILIDAD PENAL ADOLESCENTE DESDE EL ÁREA DE PSICOLOGÍA Y EL ENFOQUE DE JUSTICIA RESTAURATIVA PARA LA ATENCIÓN DE LA POBLACIÓN QUE LE SEA ASIGNADA DEL PROGRAMA DISTRITAL DE JUSTICIA JUVENIL RESTAURATIVA. "/>
    <d v="2021-04-15T00:00:00"/>
    <d v="2022-02-14T00:00:00"/>
    <n v="10"/>
    <n v="0"/>
    <n v="50595000"/>
    <s v="N/A"/>
    <n v="0"/>
    <x v="0"/>
    <x v="0"/>
  </r>
  <r>
    <s v="SCJ-963-2021"/>
    <d v="2021-04-13T00:00:00"/>
    <s v="PAULA ANDREA BEDOYA SUÁ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4-2021"/>
    <d v="2021-04-13T00:00:00"/>
    <s v="LUIS MIGUEL ARCINIEGAS FLÓ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5-2021"/>
    <d v="2021-04-13T00:00:00"/>
    <s v="HAROLD FABIAN MORALES PIÑEROS"/>
    <s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d v="2021-04-15T00:00:00"/>
    <d v="2021-12-14T00:00:00"/>
    <n v="8"/>
    <n v="0"/>
    <n v="33600000"/>
    <s v="N/A"/>
    <n v="0"/>
    <x v="0"/>
    <x v="0"/>
  </r>
  <r>
    <s v="SCJ-966-2021"/>
    <d v="2021-04-13T00:00:00"/>
    <s v="LUIS EDUARDO CASAS DIAZ"/>
    <s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
    <d v="2021-04-15T00:00:00"/>
    <d v="2022-02-14T00:00:00"/>
    <n v="10"/>
    <n v="0"/>
    <n v="22487510"/>
    <s v="N/A"/>
    <n v="0"/>
    <x v="0"/>
    <x v="0"/>
  </r>
  <r>
    <s v="SCJ-967-2021"/>
    <d v="2021-04-14T00:00:00"/>
    <s v="KAREN ANDREA VÁSQUEZ PRIETO"/>
    <s v="PRESTAR SERVICIOS PROFESIONALES A LA SUBSECRETARÍA DE ACCESO A LA JUSTICIA PARA LA ORIENTACIÓN, VALORACIÓN Y SEGUIMIENTO DE LOS USUARIOS DEL PROGRAMA CASA LIBERTAD PARA LA PREVENCIÓN DEL DEL RIESGO DE REINCIDENCIA DESDE UN MODELO DE ATENCIÓN POSTPENITENCIARIA EN BOGOTÁ. "/>
    <d v="2021-04-19T00:00:00"/>
    <d v="2021-09-30T00:00:00"/>
    <n v="6"/>
    <n v="0"/>
    <n v="30000000"/>
    <s v="N/A"/>
    <n v="0"/>
    <x v="0"/>
    <x v="0"/>
  </r>
  <r>
    <s v="SCJ-968-2021"/>
    <d v="2021-04-14T00:00:00"/>
    <s v="FRANCY LILIANA ABRIL MESA"/>
    <s v="PRESTAR SERVICIOS PROFESIONALES DESDE EL ÁREA DE PSICOLOGÍA A LA SUBSECRETARÍA DE ACCESO A LA JUSTICIA, EN EL DISEÑO E IMPLEMENTACIÓN DE UNA ESTRATEGIA DE JUSTICIA RESTAURATIVA PARA LAS PERSONAS PRIVADAS DE LA LIBERTAD DE LA CÁRCEL DISTRITAL"/>
    <d v="2021-04-19T00:00:00"/>
    <d v="2022-02-28T00:00:00"/>
    <n v="10.333333333333334"/>
    <n v="0"/>
    <n v="67166667"/>
    <s v="N/A"/>
    <n v="0"/>
    <x v="0"/>
    <x v="0"/>
  </r>
  <r>
    <s v="SCJ-969-2021"/>
    <d v="2021-04-14T00:00:00"/>
    <s v="ALEJANDRA CAROLINA OTERO RUÍZ"/>
    <s v="PRESTAR SERVICIOS PROFESIONALES A LA DIRECCIÓN DE ACCESO A LA JUSTICIA PARA ACOMPAÑAR EL FORTALECIMIENTO DE LOS SERVICIOS DE ACCESO A LA JUSTICIA DE LA CIUDAD Y EL ADECUADO FUNCIONAMIENTO LOGÍSTICO, OPERATIVO Y ADMINISTRATIVO DE LAS CASAS DE JUSTICIA"/>
    <d v="2021-04-19T00:00:00"/>
    <d v="2022-02-18T00:00:00"/>
    <n v="10"/>
    <n v="0"/>
    <n v="90000000"/>
    <s v="N/A"/>
    <n v="0"/>
    <x v="0"/>
    <x v="0"/>
  </r>
  <r>
    <s v="SCJ-970-2021"/>
    <d v="2021-04-14T00:00:00"/>
    <s v="MARIO DAVID ARROYO CHAVES"/>
    <s v="PRESTAR SERVICIOS PROFESIONALES A LA DIRECCIÓN DE ACCESO A LA JUSTICIA PARA APOYAR EN LA MEDICIÓN, SEGUIMIENTO Y EVALUACIÓN DE LAS ESTRATEGIAS IMPLEMENTADAS EN EL MARCO DEL SISTEMA DISTRITAL DE JUSTICIA. "/>
    <d v="2021-04-21T00:00:00"/>
    <d v="2022-02-20T00:00:00"/>
    <n v="10"/>
    <n v="0"/>
    <n v="45559060"/>
    <s v="N/A"/>
    <n v="0"/>
    <x v="0"/>
    <x v="0"/>
  </r>
  <r>
    <s v="SCJ-971-2021"/>
    <d v="2021-04-14T00:00:00"/>
    <s v="MISAEL PINZON CASTILLO"/>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72-2021"/>
    <d v="2021-04-14T00:00:00"/>
    <s v="LAURA MILENA ARDILA TAF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5T00:00:00"/>
    <d v="2022-01-24T00:00:00"/>
    <n v="9"/>
    <n v="0"/>
    <n v="20700000"/>
    <s v="NA"/>
    <n v="0"/>
    <x v="0"/>
    <x v="0"/>
  </r>
  <r>
    <s v="SCJ-973-2021"/>
    <d v="2021-04-14T00:00:00"/>
    <s v="RAQUEL ANGELICA REYES SANTANA"/>
    <s v="PRESTAR SERVICIOS PROFESIONALES PARA LA ARTICULACIÓN CON LAS AUTORIDADES COMPETENTES Y EL SEGUIMIENTO REQUERIDO PARA LA OPERACIÓN DEL PROGRAMA DISTRITAL DE JUSTICIA JUVENIL RESTAURATIVA"/>
    <d v="2021-04-19T00:00:00"/>
    <d v="2022-02-18T00:00:00"/>
    <n v="10"/>
    <n v="0"/>
    <n v="50595000"/>
    <s v="N/A"/>
    <n v="0"/>
    <x v="0"/>
    <x v="0"/>
  </r>
  <r>
    <s v="SCJ-974-2021"/>
    <d v="2021-04-14T00:00:00"/>
    <s v="OLGA LUCIA TORRES AREVALO"/>
    <s v="PRESTAR SERVICIOS PROFESIONALES COMO TRABAJADOR SOCIAL, REALIZANDO ACOMPAÑAMIENTO INDIVIDUAL Y GRUPAL A LAS PERSONAS PRIVADAS DE LA LIBERTAD, ASI COMO ESTABLECER CANALES DE COMUNICACIÓN ENTRE LA RED DE APOYO Y LA CARCEL DISTRITAL DE VARONES Y ANEXO DE MUJERES"/>
    <d v="2021-04-19T00:00:00"/>
    <d v="2022-02-18T00:00:00"/>
    <n v="10"/>
    <n v="0"/>
    <n v="39465590"/>
    <s v="N/A"/>
    <n v="0"/>
    <x v="0"/>
    <x v="0"/>
  </r>
  <r>
    <s v="SCJ-975-2021"/>
    <d v="2021-04-14T00:00:00"/>
    <s v="NORMA CONSUELO UPEGUI BARRETO"/>
    <s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
    <d v="2021-04-19T00:00:00"/>
    <d v="2022-02-18T00:00:00"/>
    <n v="10"/>
    <n v="0"/>
    <n v="45724500"/>
    <s v="N/A"/>
    <n v="0"/>
    <x v="0"/>
    <x v="0"/>
  </r>
  <r>
    <s v="SCJ-976-2021"/>
    <d v="2021-04-14T00:00:00"/>
    <s v="GINA LIZETH GONZALEZ MALDONAD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7-2021"/>
    <d v="2021-04-14T00:00:00"/>
    <s v="ANGIE CAROLINA BARRERA TORRE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8-2021"/>
    <d v="2021-04-14T00:00:00"/>
    <s v="UT ANDINO 2020"/>
    <s v="PRESTACIÓN DEL SERVICIO DE TRANSPORTE TERRESTRE AUTOMOTOR ESPECIAL DE PASAJEROS AL AMPARO DEL ACUERDO MARCO PARA GARANTIZAR EL CUMPLIMIENTO DE LOS OBJETIVOS MISIONALES DE LA SECRETARÍA DISTRITAL DE SEGURIDAD, CONVIVENCIA Y JUSTICIA"/>
    <d v="2021-04-22T00:00:00"/>
    <d v="2022-02-13T00:00:00"/>
    <n v="12"/>
    <n v="0"/>
    <n v="636796681"/>
    <s v="N/A"/>
    <n v="0"/>
    <x v="1"/>
    <x v="0"/>
  </r>
  <r>
    <s v="SCJ-979-2021"/>
    <d v="2021-04-15T00:00:00"/>
    <s v="NINA JOHANA CAÑON COLLAZ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80-2021"/>
    <d v="2021-04-15T00:00:00"/>
    <s v="MONICA ANDREA MONTENEGRO MARTIN"/>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20T00:00:00"/>
    <d v="2022-02-19T00:00:00"/>
    <n v="10"/>
    <n v="0"/>
    <n v="50595000"/>
    <s v="N/A"/>
    <n v="0"/>
    <x v="0"/>
    <x v="0"/>
  </r>
  <r>
    <s v="SCJ-981-2021"/>
    <d v="2021-04-15T00:00:00"/>
    <s v="KAREN JULIETH MORTIGO MORA"/>
    <s v="PRESTAR SERVICIOS PROFESIONALES A LA DIRECCIÓN DE RESPONSABILIDAD PENAL ADOLESCENTE DESDE EL ÁREA DE PSICOLOGÍA Y EL ENFOQUE DE JUSTICIA RESTAURATIVA PARA LA ATENCIÓN DE LA POBLACIÓN QUE LE SEA ASIGNADA DEL PROGRAMA DISTRITAL DE JUSTICIA JUVENIL RESTAURATIVA."/>
    <d v="2021-04-19T00:00:00"/>
    <d v="2022-02-18T00:00:00"/>
    <n v="10"/>
    <n v="0"/>
    <n v="50595000"/>
    <s v="N/A"/>
    <n v="0"/>
    <x v="0"/>
    <x v="0"/>
  </r>
  <r>
    <s v="SCJ-982-2021"/>
    <d v="2021-04-15T00:00:00"/>
    <s v="JOSÉ LEONARDO MARTÍNEZ"/>
    <s v="PRESTAR SERVICIOS PROFESIONALES A LA DIRECCIÓN DE RESPONSABILIDAD PENAL ADOLESCENTE EN EL DISEÑO E IMPLEMENTACIÓN DE LA ESTRATEGIA DE TRABAJO CON FAMILIAS Y APOYAR DESDE SU ESPECIALIDAD A LAS DEMÁS ESTRATEGIAS DE LA DIRECCIÓN"/>
    <d v="2021-04-19T00:00:00"/>
    <d v="2022-02-18T00:00:00"/>
    <n v="10"/>
    <n v="0"/>
    <n v="50595000"/>
    <s v="N/A"/>
    <n v="0"/>
    <x v="0"/>
    <x v="0"/>
  </r>
  <r>
    <s v="SCJ-983-2021"/>
    <d v="2021-04-15T00:00:00"/>
    <s v="ANDRES CAMILO VELASCO SANDOVAL"/>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984-2021"/>
    <d v="2021-04-15T00:00:00"/>
    <s v="WENDY NAYARIT NIÑO SUAREZ"/>
    <s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19T00:00:00"/>
    <d v="2022-02-18T00:00:00"/>
    <n v="10"/>
    <n v="0"/>
    <n v="50595000"/>
    <s v="N/A"/>
    <n v="0"/>
    <x v="0"/>
    <x v="0"/>
  </r>
  <r>
    <s v="SCJ-985-2021"/>
    <d v="2021-04-15T00:00:00"/>
    <s v="EAGLE COMMERCIAL SA   "/>
    <s v="ADQUISICIÓN DE CARTUCHOS TASER MODELO X2 DE 25 FT (7,65 METROS) Y DE BATERIA TASER MODELO X2 - LITIO TPPM."/>
    <d v="2021-04-26T00:00:00"/>
    <d v="2021-07-25T00:00:00"/>
    <n v="3"/>
    <n v="0"/>
    <n v="474148400"/>
    <s v="NA"/>
    <n v="0"/>
    <x v="0"/>
    <x v="0"/>
  </r>
  <r>
    <s v="SCJ-987-2021"/>
    <d v="2021-04-15T00:00:00"/>
    <s v="DAMIAN NICOLAS GIL GOMEZ"/>
    <s v="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
    <d v="2021-04-19T00:00:00"/>
    <d v="2022-02-18T00:00:00"/>
    <n v="10"/>
    <n v="0"/>
    <n v="50595000"/>
    <s v="N/A"/>
    <n v="0"/>
    <x v="0"/>
    <x v="0"/>
  </r>
  <r>
    <s v="SCJ-988-2021"/>
    <d v="2021-04-15T00:00:00"/>
    <s v="DAVID ALEJANDRO DIAZ GUAYAZA"/>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19T00:00:00"/>
    <d v="2022-02-18T00:00:00"/>
    <n v="10"/>
    <n v="0"/>
    <n v="50595000"/>
    <s v="N/A"/>
    <n v="0"/>
    <x v="0"/>
    <x v="0"/>
  </r>
  <r>
    <s v="SCJ-989-2021"/>
    <d v="2021-04-15T00:00:00"/>
    <s v="INGRID ROCIO ARGUELLO CAMARG"/>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19T00:00:00"/>
    <d v="2022-02-18T00:00:00"/>
    <n v="10"/>
    <n v="0"/>
    <n v="50595000"/>
    <s v="N/A"/>
    <n v="0"/>
    <x v="0"/>
    <x v="0"/>
  </r>
  <r>
    <s v="SCJ-990-2021"/>
    <d v="2021-04-15T00:00:00"/>
    <s v="MONICA JOHANNA ALVARADO RODRIGUEZ"/>
    <s v="PRESTAR LOS SERVICIOS PROFESIONALES A LA SUBSECRETARÍA DE SEGURIDAD Y CONVIVENCIA CON EL FIN DE APOYAR LA PLANEACIÓN, CONSTRUCCIÓN Y EJECUCIÓN DE LAS HERRAMIENTAS METODOLÓGICAS CONCEPTUALES Y DE MEDICIÓN EN EL MARCO DE LA ESTRATEGIA DE ENTORNOS DE CONFIANZA"/>
    <d v="2021-04-19T00:00:00"/>
    <d v="2022-01-31T00:00:00"/>
    <n v="10.166666666666666"/>
    <n v="0"/>
    <n v="63440000"/>
    <s v="N/A"/>
    <n v="0"/>
    <x v="0"/>
    <x v="0"/>
  </r>
  <r>
    <s v="SCJ-991-2021"/>
    <d v="2021-04-15T00:00:00"/>
    <s v="JORGE EDUARDO ALZATE TIBAQUIRÁ"/>
    <s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
    <d v="2021-04-19T00:00:00"/>
    <d v="2021-12-18T00:00:00"/>
    <n v="8"/>
    <n v="0"/>
    <n v="60000000"/>
    <s v="N/A"/>
    <n v="0"/>
    <x v="0"/>
    <x v="0"/>
  </r>
  <r>
    <s v="SCJ-992-2021"/>
    <d v="2021-04-15T00:00:00"/>
    <s v="JUAN DAVID PINZON ROMERO"/>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9T00:00:00"/>
    <d v="2022-02-18T00:00:00"/>
    <n v="10"/>
    <n v="0"/>
    <n v="34246490"/>
    <s v="N/A"/>
    <n v="0"/>
    <x v="0"/>
    <x v="0"/>
  </r>
  <r>
    <s v="SCJ-993-2021"/>
    <d v="2021-04-15T00:00:00"/>
    <s v="SILVIA ALEXANDRA AGUILERA HERRERA"/>
    <s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
    <d v="2021-04-19T00:00:00"/>
    <d v="2022-02-18T00:00:00"/>
    <n v="10"/>
    <n v="0"/>
    <n v="22487510"/>
    <s v="N/A"/>
    <n v="0"/>
    <x v="0"/>
    <x v="0"/>
  </r>
  <r>
    <s v="SCJ-994-2021"/>
    <d v="2021-04-15T00:00:00"/>
    <s v="OSWALDO CAMELO GUZMAN"/>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95-2021"/>
    <d v="2021-04-15T00:00:00"/>
    <s v="INVERSIONES UFASA S.A.S"/>
    <s v="ARRENDAMIENTO DEL INMUEBLE UBICADO EN LA CALLE 17 NO. 132-18, PARQUE INDUSTRIAL LOS URAPANES BODEGA12, EN LA CIUDAD DE BOGOTÁ D.C., PARA BODEGA DE BIENES DE LA SECRETARÍA DISTRITAL DE SEGURIDAD, CONVIVENCIA Y JUSTICIA."/>
    <d v="2021-04-17T00:00:00"/>
    <d v="2022-01-31T00:00:00"/>
    <n v="9.4666666666666668"/>
    <n v="0"/>
    <n v="253526476"/>
    <s v="N/A"/>
    <n v="0"/>
    <x v="0"/>
    <x v="0"/>
  </r>
  <r>
    <s v="SCJ-996-2021"/>
    <d v="2021-04-15T00:00:00"/>
    <s v="JENNIFER PAOLA JOYA ASTR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997-2021"/>
    <d v="2021-04-15T00:00:00"/>
    <s v="JENNY PAOLA PULID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3T00:00:00"/>
    <d v="2021-09-30T00:00:00"/>
    <n v="6"/>
    <n v="0"/>
    <n v="15114000"/>
    <s v="N/A"/>
    <n v="0"/>
    <x v="0"/>
    <x v="0"/>
  </r>
  <r>
    <s v="SCJ-998-2021"/>
    <d v="2021-04-15T00:00:00"/>
    <s v=" JUAN CARLOS CASALLAS DEV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1-09-30T00:00:00"/>
    <n v="6"/>
    <n v="0"/>
    <n v="15114000"/>
    <s v="N/A"/>
    <n v="0"/>
    <x v="0"/>
    <x v="0"/>
  </r>
  <r>
    <s v="SCJ-999-2021"/>
    <d v="2021-04-15T00:00:00"/>
    <s v="GLADIS JAIMES BARRE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1000-2021"/>
    <d v="2021-04-15T00:00:00"/>
    <s v="WILLIAM ANDRÉS GUERRERO SILVA"/>
    <s v="PRESTAR LOS SERVICIOS PROFESIONALES A LA SUBSECRETARÍA DE SEGURIDAD Y CONVIVENCIA PARA EL APOYO EN LA IMPLEMENTACIÓN Y SEGUIMIENTO A LA ESTRATEGIA DE PREVENCIÓN DE LA VIOLENCIA JUVENIL"/>
    <d v="2021-04-19T00:00:00"/>
    <d v="2022-01-31T00:00:00"/>
    <n v="10.166666666666666"/>
    <n v="0"/>
    <n v="53883333"/>
    <s v="N/A"/>
    <n v="0"/>
    <x v="0"/>
    <x v="0"/>
  </r>
  <r>
    <s v="SCJ-1001-2021"/>
    <d v="2021-04-15T00:00:00"/>
    <s v="CÉSAR ANTONIO GIL FORERO"/>
    <s v="PRESTAR LOS SERVICIOS PROFESIONALES A LA SUBSECRETARÍA DE SEGURIDAD Y CONVIVENCIA, PARA APOYAR LA ORIENTACIÓN Y SEGUIMIENTO AL DESARROLLO E IMPLEMENTACIÓN, DE LOS PLANES, PROGRAMAS Y PROYECTOS A CARGO DE LA DIRECCIÓN DE PREVENCIÓN Y CULTURA CIUDADANA "/>
    <d v="2021-04-19T00:00:00"/>
    <d v="2022-01-31T00:00:00"/>
    <n v="10.166666666666666"/>
    <n v="0"/>
    <n v="76250000"/>
    <s v="N/A"/>
    <n v="0"/>
    <x v="0"/>
    <x v="0"/>
  </r>
  <r>
    <s v="SCJ-1002-2021"/>
    <d v="2021-04-15T00:00:00"/>
    <s v="JUAN RICARDO VIRVIESCAS ANGARTI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2-01-15T00:00:00"/>
    <n v="11"/>
    <n v="0"/>
    <n v="27709000"/>
    <s v="N/A"/>
    <n v="0"/>
    <x v="0"/>
    <x v="0"/>
  </r>
  <r>
    <s v="SCJ-1003-2021"/>
    <d v="2021-04-15T00:00:00"/>
    <s v="MARYLIN MÉNDEZ MEDI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1004-2021"/>
    <d v="2021-04-16T00:00:00"/>
    <s v="JUAN PABLO CARO RODRIGU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0T00:00:00"/>
    <d v="2022-01-15T00:00:00"/>
    <n v="11"/>
    <n v="0"/>
    <n v="27709000"/>
    <s v="N/A"/>
    <n v="0"/>
    <x v="0"/>
    <x v="0"/>
  </r>
  <r>
    <s v="SCJ-1005-2021"/>
    <d v="2021-04-16T00:00:00"/>
    <s v="HEIDY JOHANA TOLEDO NIÑO"/>
    <s v="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
    <d v="2021-04-20T00:00:00"/>
    <d v="2022-01-29T00:00:00"/>
    <n v="9.3333333333333339"/>
    <n v="0"/>
    <n v="74666667"/>
    <s v="N/A"/>
    <n v="0"/>
    <x v="0"/>
    <x v="0"/>
  </r>
  <r>
    <s v="SCJ-1006-2021"/>
    <d v="2021-04-16T00:00:00"/>
    <s v="AUTOMAYOR SA   "/>
    <s v="ADQUISICIÓN DE VEHÍCULOS PARA LA SECRETARIA DISTRITAL DE SEGURIDAD, CONVIVENCIA Y JUSTICIA AL SERVICIO DE LA UNIDAD ADMINISTRATIVA ESPECIAL MIGRACIÓN COLOMBIA"/>
    <d v="2021-04-16T00:00:00"/>
    <d v="2021-09-15T00:00:00"/>
    <n v="5"/>
    <n v="0"/>
    <n v="344762349"/>
    <s v="NA"/>
    <n v="0"/>
    <x v="1"/>
    <x v="0"/>
  </r>
  <r>
    <s v="SCJ-1007-2021"/>
    <d v="2021-04-16T00:00:00"/>
    <s v="CRISANTO SNEIDER MOSQUERA"/>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20T00:00:00"/>
    <d v="2022-02-19T00:00:00"/>
    <n v="10"/>
    <n v="0"/>
    <n v="34246490"/>
    <s v="N/A"/>
    <n v="0"/>
    <x v="0"/>
    <x v="0"/>
  </r>
  <r>
    <s v="SCJ-1008-2021"/>
    <d v="2021-04-19T00:00:00"/>
    <s v="GINNA GISELA CORONADO GERARDINO"/>
    <s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
    <d v="2021-04-22T00:00:00"/>
    <d v="2022-02-21T00:00:00"/>
    <n v="10"/>
    <n v="0"/>
    <n v="35563500"/>
    <s v="N/A"/>
    <n v="0"/>
    <x v="0"/>
    <x v="0"/>
  </r>
  <r>
    <s v="SCJ-1009-2021"/>
    <d v="2021-04-19T00:00:00"/>
    <s v="MILTON ZULUAGA TINJA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1-09-30T00:00:00"/>
    <n v="6"/>
    <n v="0"/>
    <n v="15114000"/>
    <s v="N/A"/>
    <n v="0"/>
    <x v="0"/>
    <x v="0"/>
  </r>
  <r>
    <s v="SCJ-1010-2021"/>
    <d v="2021-04-19T00:00:00"/>
    <s v="ANGIE ALIETH DAZA SANDOVAL"/>
    <s v="PRESTAR SERVICIOS PROFESIONALES EN LA CÁRCEL DISTRITAL DE VARONES Y ANEXO DE MUJERES, PARA ACOMPAÑAR LOS TEMAS DE INFRAESTRUCTURA QUE INVOLUCREN EL CUMPLIMIENTO DE ESTANDARES DE CALIDAD REQUERIDOS PARA LA CERTIFICACION INTERNACIONAL  _x000a_ "/>
    <d v="2021-04-22T00:00:00"/>
    <d v="2022-01-31T00:00:00"/>
    <n v="9.3333333333333339"/>
    <n v="0"/>
    <n v="58800000"/>
    <s v="N/A"/>
    <n v="0"/>
    <x v="0"/>
    <x v="0"/>
  </r>
  <r>
    <s v="SCJ-1011-2021"/>
    <d v="2021-04-19T00:00:00"/>
    <s v="ROSA HIMELDA DE LEON PEREZ"/>
    <s v="PRESTAR LOS SERVICIOS DE APOYO A LA GESTIÓN PARA ADELANTAR LAS ACTIVIDADES TÉCNICAS, ADMINISTRATIVAS Y ASISTENCIALES QUE SEAN REQUERIDAS POR LA DIRECCIÓN DE SEGURIDAD"/>
    <d v="2021-04-22T00:00:00"/>
    <d v="2022-01-31T00:00:00"/>
    <n v="10"/>
    <n v="0"/>
    <n v="29460000"/>
    <s v="N/A"/>
    <n v="0"/>
    <x v="0"/>
    <x v="0"/>
  </r>
  <r>
    <s v="SCJ-1012-2021"/>
    <d v="2021-04-19T00:00:00"/>
    <s v="MONICA DEL SOCORRO CORTES MATHIEU"/>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2T00:00:00"/>
    <d v="2021-09-30T00:00:00"/>
    <n v="6"/>
    <n v="0"/>
    <n v="15114000"/>
    <s v="N/A"/>
    <n v="0"/>
    <x v="0"/>
    <x v="0"/>
  </r>
  <r>
    <s v="SCJ-1013-2021"/>
    <d v="2021-04-19T00:00:00"/>
    <s v="TATIANA ELIZABETH PERDOMO GÓMEZ"/>
    <s v="PRESTAR SERVICIOS PROFESIONALES PARA APOYAR LAS LABORES DE ARTICULACIÓN INTERINSTITUCIONAL CON LAS ENTIDADES OPERADORAS DE JUSTICIA, EN EL MARCO DE LAS ESTRATEGIAS PARA EL FORTALECIMIENTO Y MEJORA DE LAS CAPACIDADES DEL SISTEMA DISTRITAL DE JUSTICIA"/>
    <d v="2021-04-22T00:00:00"/>
    <d v="2022-02-21T00:00:00"/>
    <n v="10"/>
    <n v="0"/>
    <n v="61440000"/>
    <s v="N/A"/>
    <n v="0"/>
    <x v="0"/>
    <x v="0"/>
  </r>
  <r>
    <s v="SCJ-1014-2021"/>
    <d v="2021-04-20T00:00:00"/>
    <s v="LUIS CARLOS ROJAS PABÓ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5-2021"/>
    <d v="2021-04-20T00:00:00"/>
    <s v="NATALIA ANDREA PARDO ARIZ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6-2021"/>
    <d v="2021-04-20T00:00:00"/>
    <s v="LUZ MYRIAM TOVAR LAMILLA"/>
    <s v="PRESTAR SERVICIOS PROFESIONALES PARA APOYAR JURIDICAMENTE A LA DIRECCION DE LA CÁRCEL DISTRITAL DE VARONES Y ANEXO DE MUJERES EN LOS PROCESOS RELACIONADOS CON LAS ACTIVIDADES PRECONTRACTUALES, CONTRACTUALES Y POSCONTRACTUALES"/>
    <d v="2021-04-22T00:00:00"/>
    <d v="2022-01-31T00:00:00"/>
    <n v="9.3333333333333339"/>
    <n v="0"/>
    <n v="79333333"/>
    <s v="N/A"/>
    <n v="0"/>
    <x v="0"/>
    <x v="0"/>
  </r>
  <r>
    <s v="SCJ-1017-2021"/>
    <d v="2021-04-20T00:00:00"/>
    <s v="DANIELA CASTILLA CORZ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23T00:00:00"/>
    <d v="2022-02-22T00:00:00"/>
    <n v="10"/>
    <n v="0"/>
    <n v="50595000"/>
    <s v="N/A"/>
    <n v="0"/>
    <x v="0"/>
    <x v="0"/>
  </r>
  <r>
    <s v="SCJ-1018-2021"/>
    <d v="2021-04-20T00:00:00"/>
    <s v="NOLBERTO OLAYA SANTOS"/>
    <s v="PRESTAR SERVICIOS PROFESIONALES COMO ANTROPOLOGO, REALIZANDO INTERVENCION INDIVIDUAL Y GRUPAL DESDE EL MODELO DE LA SOCIO EDUCACION PARA LA REINSERCIÓN SOCIAL, A LAS PERSONAS PRIVADAS DE LA LIBERTAD DE LA CARCEL DISTRITAL DE VARONES Y ANEXO DE MUJERES"/>
    <d v="2021-04-22T00:00:00"/>
    <d v="2022-01-31T00:00:00"/>
    <n v="9.3333333333333339"/>
    <n v="0"/>
    <n v="41976685"/>
    <s v="N/A"/>
    <n v="0"/>
    <x v="0"/>
    <x v="0"/>
  </r>
  <r>
    <s v="SCJ-1019-2021"/>
    <d v="2021-04-20T00:00:00"/>
    <s v="HEIDY CATERINE CARREÑO GUERRERO"/>
    <s v="PRESTAR SERVICIOS PROFESIONALES PARA APOYAR Y ACOMPAÑAR PSICOLOGICAMENTE A LAS PERSONAS PRIVADAS DE LA LIBERTAD DE LA CÁRCEL DISTRITAL DE VARONES Y ANEXO DE MUJERES, EN EL AMBITO INDIVIDUAL, GRUPAL Y/O FAMILIAR."/>
    <d v="2021-04-22T00:00:00"/>
    <d v="2022-01-31T00:00:00"/>
    <n v="9.3333333333333339"/>
    <n v="0"/>
    <n v="33192600"/>
    <s v="N/A"/>
    <n v="0"/>
    <x v="0"/>
    <x v="0"/>
  </r>
  <r>
    <s v="SCJ-1020-2021"/>
    <d v="2021-04-20T00:00:00"/>
    <s v="YOLIMA PARRA RODRÍGUEZ"/>
    <s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
    <d v="2021-04-22T00:00:00"/>
    <d v="2022-01-31T00:00:00"/>
    <n v="9.3333333333333339"/>
    <n v="0"/>
    <n v="31963391"/>
    <s v="N/A"/>
    <n v="0"/>
    <x v="0"/>
    <x v="0"/>
  </r>
  <r>
    <s v="SCJ-1021-2021"/>
    <d v="2021-04-20T00:00:00"/>
    <s v="CARLOS ALBERTO GARZÓN BARBOSA"/>
    <s v="PRESTAR SERVICIOS DE APOYO A LA GESTIÓN COMO AUXILIAR EN ENFERMERÍA PARA LA PRESTACIÓN DEL SERVICIO EN SALUD A LAS PERSONAS PRIVADAS DE LA LIBERTAD QUE SE ENCUENTRAN EN LA CÁRCEL DISTRITAL DE VARONES Y ANEXO DE MUJERES"/>
    <d v="2021-04-22T00:00:00"/>
    <d v="2022-01-31T00:00:00"/>
    <n v="9.3333333333333339"/>
    <n v="0"/>
    <n v="26737321"/>
    <s v="N/A"/>
    <n v="0"/>
    <x v="0"/>
    <x v="0"/>
  </r>
  <r>
    <s v="SCJ-1022-2021"/>
    <d v="2021-04-20T00:00:00"/>
    <s v="GRUPO INSERV SAS   "/>
    <s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
    <d v="2021-04-21T00:00:00"/>
    <d v="2022-02-20T00:00:00"/>
    <n v="10"/>
    <n v="0"/>
    <n v="330176000"/>
    <s v="NA"/>
    <n v="0"/>
    <x v="0"/>
    <x v="0"/>
  </r>
  <r>
    <s v="SCJ-1023-2021"/>
    <d v="2021-04-21T00:00:00"/>
    <s v="DANIEL ALEJANDRO PINTO CAMPOS "/>
    <s v="PRESTAR SERVICIOS PROFESIONALES A LA DIRECCIÓN DE ACCESO A LA JUSTICIA, PARA APOYAR LA OPERACIÓN DE LOS CANALES NO PRESENCIALES, ACOMPAÑANDO LA ACTUALIZACIÓN Y MEJORA DE LAS HERRAMIENTAS YA EXISTENTES PARA LA ATENCIÓN A LOS CIUDADANOS"/>
    <d v="2021-04-22T00:00:00"/>
    <d v="2022-02-21T00:00:00"/>
    <n v="10"/>
    <n v="0"/>
    <n v="34246490"/>
    <s v="N/A"/>
    <n v="0"/>
    <x v="0"/>
    <x v="0"/>
  </r>
  <r>
    <s v="SCJ-1024-2021"/>
    <d v="2021-04-21T00:00:00"/>
    <s v="GUEBER RAÚL ARIZA GUERRERO"/>
    <s v="PRESTAR SERVICIOS DE APOYO A LA GESTIÓN A LA SUBSECRETARÍA DE ACCESO A LA JUSTICIA PARA REALIZAR ACOMPAÑAMIENTO TRANSVERSAL A LOS USUARIOS EN EL MARCO DE LAS ESTRATEGIAS IMPLEMENTADAS EN EL PROGRAMA CASA LIBERTAD DE ATENCIÓN A LA POBLACIÓN POSPENADA"/>
    <d v="2021-04-23T00:00:00"/>
    <d v="2021-10-22T00:00:00"/>
    <n v="6"/>
    <n v="0"/>
    <n v="16550640"/>
    <s v="N/A"/>
    <n v="0"/>
    <x v="0"/>
    <x v="0"/>
  </r>
  <r>
    <s v="SCJ-1025-2021"/>
    <d v="2021-04-21T00:00:00"/>
    <s v="LESLY JOHANNA CASTRO PARRA"/>
    <s v="PRESTAR SERVICIOS PROFESIONALES A LA SUBSECRETARÍA DE ACCESO A LA JUSTICIA PARA APOYAR EN LA FORMULACIÓN, IMPLEMENTACIÓN Y SEGUIMIENTO DE ESTRATEGIAS DE AUTOEMPLEO Y EMPRENDIMIENTO DEL PROGRAMA CASA LIBERTAD DE ATENCIÓN A LA POBLACIÓN POSPENADA."/>
    <d v="2021-04-23T00:00:00"/>
    <d v="2021-10-22T00:00:00"/>
    <n v="6"/>
    <n v="0"/>
    <n v="26212800"/>
    <s v="N/A"/>
    <n v="0"/>
    <x v="0"/>
    <x v="0"/>
  </r>
  <r>
    <s v="SCJ-1026-2021"/>
    <d v="2021-04-21T00:00:00"/>
    <s v="BRIANA RUEDA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7-2021"/>
    <d v="2021-04-21T00:00:00"/>
    <s v="JUAN CARLOS ANGULO RIVEI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8-2021"/>
    <d v="2021-04-21T00:00:00"/>
    <s v="JUAN DAVID GUZMAN ORTI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9-2021"/>
    <d v="2021-04-21T00:00:00"/>
    <s v="JUAN FELIPE TAFUR MUÑO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30-2021"/>
    <d v="2021-04-21T00:00:00"/>
    <s v="YADY RODRIGUEZ ALFON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1-09-30T00:00:00"/>
    <n v="6"/>
    <n v="0"/>
    <n v="15114000"/>
    <s v="N/A"/>
    <n v="0"/>
    <x v="0"/>
    <x v="0"/>
  </r>
  <r>
    <s v="SCJ-1031-2021"/>
    <d v="2021-04-21T00:00:00"/>
    <s v="YUDI ENCARNACION VALENCIA DIA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32-2021"/>
    <d v="2021-04-21T00:00:00"/>
    <s v="PEDRO CARLOS ALBERTO CARPIO GUERRERO"/>
    <s v="PRESTAR SERVICIOS PROFESIONALES A LA SECRETARÍA DISTRITAL DE SEGURIDAD, CONVIVENCIA Y JUSTICIA , BRINDANDO APOYO EN LA ELABORACIÓN DE MECANISMOS Y ESTRATEGIAS PARA LA FORMULACIÓN Y APLICACIÓN DE PLANES Y PROGRAMAS DE SEGURIDAD EN CAPITAL EN MATERIA DE INVESTIGACIÓN CRIMINAL."/>
    <d v="2021-04-23T00:00:00"/>
    <d v="2022-01-22T00:00:00"/>
    <n v="9"/>
    <n v="0"/>
    <n v="63000000"/>
    <s v="NA"/>
    <n v="0"/>
    <x v="0"/>
    <x v="0"/>
  </r>
  <r>
    <s v="SCJ-1033-2021"/>
    <d v="2021-04-21T00:00:00"/>
    <s v="MARIA VICTORIA PEREZ POVEDA"/>
    <s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
    <d v="2021-04-22T00:00:00"/>
    <d v="2022-01-21T00:00:00"/>
    <n v="9"/>
    <n v="0"/>
    <n v="63000000"/>
    <s v="NA"/>
    <n v="0"/>
    <x v="0"/>
    <x v="0"/>
  </r>
  <r>
    <s v="SCJ-1034-2021"/>
    <d v="2021-04-21T00:00:00"/>
    <s v="JARGU S.A. CORREDORES DE SEGUROS   "/>
    <s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
    <d v="2021-04-22T00:00:00"/>
    <d v="2022-04-21T00:00:00"/>
    <n v="12"/>
    <n v="0"/>
    <n v="0"/>
    <s v="NA"/>
    <n v="0"/>
    <x v="3"/>
    <x v="2"/>
  </r>
  <r>
    <s v="SCJ-1035-2021"/>
    <d v="2021-04-22T00:00:00"/>
    <s v="KIARA MARIA PARDO MONTAÑO"/>
    <s v="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
    <d v="2021-04-22T00:00:00"/>
    <d v="2022-02-21T00:00:00"/>
    <n v="10"/>
    <n v="0"/>
    <n v="39000000"/>
    <s v="N/A"/>
    <n v="0"/>
    <x v="0"/>
    <x v="0"/>
  </r>
  <r>
    <s v="SCJ-1036-2021"/>
    <d v="2021-04-22T00:00:00"/>
    <s v="LEONARDO HENAO CASTILLO"/>
    <s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
    <d v="2021-04-28T00:00:00"/>
    <d v="2022-02-06T00:00:00"/>
    <n v="9.3333333333333339"/>
    <n v="0"/>
    <n v="18967200"/>
    <s v="N/A"/>
    <n v="0"/>
    <x v="0"/>
    <x v="0"/>
  </r>
  <r>
    <s v="SCJ-1037-2021"/>
    <d v="2021-04-22T00:00:00"/>
    <s v="MAURICIO MOSQUERA LOPEZ"/>
    <s v="PRESTAR SERVICIOS PROFESIONALES PARA BRINDAR ACOMPAÑAMIENTO Y EJECUTAR ACCIONES RELACIONADOS CON LA SEGURIDAD Y LA OPERACIÓN DEL CUERPO DE CUSTODIA Y VIGILANCIA EN LA CÁRCEL DISTRITAL DE VARONES Y ANEXO DE MUJERES"/>
    <d v="2021-04-29T00:00:00"/>
    <d v="2022-02-07T00:00:00"/>
    <n v="9.3333333333333339"/>
    <n v="0"/>
    <n v="74666667"/>
    <s v="N/A"/>
    <n v="0"/>
    <x v="0"/>
    <x v="0"/>
  </r>
  <r>
    <s v="SCJ-1038-2021"/>
    <d v="2021-04-22T00:00:00"/>
    <s v="NICOLAS LEONIDAS SEGURA ORTI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8T00:00:00"/>
    <d v="2022-02-27T00:00:00"/>
    <n v="10"/>
    <n v="0"/>
    <n v="39000000"/>
    <s v="N/A"/>
    <n v="0"/>
    <x v="0"/>
    <x v="0"/>
  </r>
  <r>
    <s v="SCJ-1039-2021"/>
    <d v="2021-04-22T00:00:00"/>
    <s v="TAHIRY VIVIANA SARMIENTO SOLAN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3T00:00:00"/>
    <d v="2021-09-30T00:00:00"/>
    <n v="6"/>
    <n v="0"/>
    <n v="15114000"/>
    <s v="N/A"/>
    <n v="0"/>
    <x v="0"/>
    <x v="0"/>
  </r>
  <r>
    <s v="SCJ-1040-2021"/>
    <d v="2021-04-22T00:00:00"/>
    <s v="MARGIE DAYANNA GOMEZ ORJUE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15T00:00:00"/>
    <n v="11"/>
    <n v="0"/>
    <n v="27709000"/>
    <s v="N/A"/>
    <n v="0"/>
    <x v="0"/>
    <x v="0"/>
  </r>
  <r>
    <s v="SCJ-1041-2021"/>
    <d v="2021-04-22T00:00:00"/>
    <s v="SANDRA MARINA ORTEGA AGUI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42-2021"/>
    <d v="2021-04-23T00:00:00"/>
    <s v="JORGE NICOLAS OLAYA MESA"/>
    <s v="PRESTAR SERVICIOS PROFESIONALES A LA DIRECCIÓN DE ACCESO A LA JUSTICIA, PARA APOYAR LA REALIZACIÓN Y SEGUIMIENTO DE INSTRUMENTOS TÉCNICOS, DE CALIDAD Y DE PLANEACIÓN QUE REQUIERAN LAS ESTRATEGIAS DEL SISTEMA DISTRITAL DE JUSTICA. "/>
    <d v="2021-04-24T00:00:00"/>
    <d v="2021-10-23T00:00:00"/>
    <n v="6"/>
    <n v="0"/>
    <n v="30480000"/>
    <s v="N/A"/>
    <n v="0"/>
    <x v="0"/>
    <x v="0"/>
  </r>
  <r>
    <s v="SCJ-1043-2021"/>
    <d v="2021-04-23T00:00:00"/>
    <s v="JEYMMY ELIZETH GUEVARA CORZO"/>
    <s v="PRESTAR SERVICIOS PROFESIONALES A LA SUBSECRETARÍA DE SEGURIDAD Y CONVIVENCIA, BRINDANDO APOYO EN LA EJECUCIÓN DE LA ESTRATÉGIA TERRITORIAL DEL PLAN INTEGRAL DE SEGURIDAD, CONVIVENCIA Y JUSTICIA EN LAS LOCALIDADES DE LA CIUDAD DE BOGOTÁ"/>
    <d v="2021-04-24T00:00:00"/>
    <d v="2022-01-31T00:00:00"/>
    <n v="11"/>
    <n v="0"/>
    <n v="68013000"/>
    <s v="N/A"/>
    <n v="0"/>
    <x v="0"/>
    <x v="0"/>
  </r>
  <r>
    <s v="SCJ-1044-2021"/>
    <d v="2021-04-23T00:00:00"/>
    <s v="ADOLFO ANDRES CASALLAS HERNANDEZ"/>
    <s v="PRESTAR LOS SERVICIOS PROFESIONALES PARA EL SEGUIMIENTO Y ORGANIZACIÓN DE LOS PROCESOS ADMINISTRATIVOS A CARGO LA SUBSECRETARÍA DE SEGURIDAD Y CONVIVENCIA."/>
    <d v="2021-04-24T00:00:00"/>
    <d v="2022-01-31T00:00:00"/>
    <n v="10.166666666666666"/>
    <n v="0"/>
    <n v="37210000"/>
    <s v="N/A"/>
    <n v="0"/>
    <x v="0"/>
    <x v="0"/>
  </r>
  <r>
    <s v="SCJ-1045-2021"/>
    <d v="2021-04-23T00:00:00"/>
    <s v="E.S.M. LOGISTICA S.A.S."/>
    <s v="CONTRATAR LA PRESTACIÓN DEL SERVICIO DE MENSAJERÍA EXPRESA, EN LA DISTRIBUCIÓN POSTAL GENERADA POR LA SECRETARIA DISTRITAL DE SEGURIDAD, CONVIVENCIA Y JUSTICIA Y LAS SEDES A SU CARGO"/>
    <d v="2021-04-24T00:00:00"/>
    <d v="2022-01-23T00:00:00"/>
    <n v="9"/>
    <n v="0"/>
    <n v="146777792"/>
    <s v="N/A"/>
    <n v="0"/>
    <x v="1"/>
    <x v="1"/>
  </r>
  <r>
    <s v="SCJ-1046-2021"/>
    <d v="2021-04-23T00:00:00"/>
    <s v="JUAN DAVID PEDRAZA LÓPEZ"/>
    <s v="PRESTAR SERVICIOS PROFESIONALES A LA DIRECCIÓN DE ACCESO A LA JUSTICIA, PARA APOYAR TODO LO RELACIONADO CON EL SEGUIMIENTO Y LA ARTICULACIÓN DE LOS REQUERIMIENTOS OPERATIVOS, DE INFRAESTRUCTURA Y TECNOLOGÍA DE LAS CASAS DE JUSTICIA, FORTALECIENDO ASÍ SU MODELO DE ATENCIÓN"/>
    <d v="2021-04-24T00:00:00"/>
    <d v="2022-02-23T00:00:00"/>
    <n v="10"/>
    <n v="0"/>
    <n v="34246490"/>
    <s v="N/A"/>
    <n v="0"/>
    <x v="0"/>
    <x v="0"/>
  </r>
  <r>
    <s v="SCJ-1047-2021"/>
    <d v="2021-04-23T00:00:00"/>
    <s v="MARÍA ISABEL MELÉNDEZ SALAMANCA"/>
    <s v="PRESTAR SERVICIOS PROFESIONALES A LA DIRECCIÓN DE ACCESO A LA JUSTICIA, PARA APOYAR LA OPERACIÓN DE LOS CANALES NO PRESENCIALES, ACOMPAÑANDO LA ACTUALIZACIÓN Y MEJORA DE LAS HERRAMIENTAS YA EXISTENTES PARA LA ATENCIÓN A LOS CIUDADANOS"/>
    <d v="2021-04-24T00:00:00"/>
    <d v="2022-02-23T00:00:00"/>
    <n v="10"/>
    <n v="0"/>
    <n v="34246490"/>
    <s v="N/A"/>
    <n v="0"/>
    <x v="0"/>
    <x v="0"/>
  </r>
  <r>
    <s v="SCJ-1048-2021"/>
    <d v="2021-04-23T00:00:00"/>
    <s v="MÓNICA STEFFANY CONSUEGRA AVENDAÑO"/>
    <s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
    <d v="2021-04-29T00:00:00"/>
    <d v="2022-02-28T00:00:00"/>
    <n v="10"/>
    <n v="0"/>
    <n v="63882000"/>
    <s v="N/A"/>
    <n v="0"/>
    <x v="0"/>
    <x v="0"/>
  </r>
  <r>
    <s v="SCJ-1049-2021"/>
    <d v="2021-04-26T00:00:00"/>
    <s v="JUAN SEBASTIAN RAMIREZ DIAZ"/>
    <s v="PRESTAR SERVICIOS PROFESIONALES PARA APOYAR EN LA EJECUCION DE ACTIVIDADES DEPORTIVAS INTRA O EXTRA PABELLON, A LAS PERSONAS PRIVADAS DE LA LIBERTAD DE LA CARCEL DISTRITAL DE VARONES Y ANEXO DE MUJERES&quot;."/>
    <d v="2021-04-27T00:00:00"/>
    <d v="2022-02-05T00:00:00"/>
    <n v="9.3333333333333339"/>
    <n v="0"/>
    <n v="33192600"/>
    <s v="N/A"/>
    <n v="0"/>
    <x v="0"/>
    <x v="0"/>
  </r>
  <r>
    <s v="SCJ-1050-2021"/>
    <d v="2021-04-26T00:00:00"/>
    <s v="YANETH ALEXANDRA PINO CUESTA"/>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1-2021"/>
    <d v="2021-04-26T00:00:00"/>
    <s v="JANNETH FERNANDA GARCIA MARTINEZ"/>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2-2021"/>
    <d v="2021-04-26T00:00:00"/>
    <s v="SANDRA VIVIANA ALAYÓN ZAPATA"/>
    <s v="PRESTAR SERVICIOS PROFESIONALES PARA APOYAR EL ÁREA ADMINISTRATIVA EN LO CONCERNIENTE A LAS DIFERENTES ETAPAS PRECONTRACTUALES DE LA CARCEL DISTRITAL DE VARONES Y ANEXO DE MUJERES"/>
    <d v="2021-05-03T00:00:00"/>
    <d v="2022-02-12T00:00:00"/>
    <n v="9.3333333333333339"/>
    <n v="0"/>
    <n v="31963391"/>
    <s v="N/A"/>
    <n v="0"/>
    <x v="0"/>
    <x v="0"/>
  </r>
  <r>
    <s v="SCJ-1053-2021"/>
    <d v="2021-04-26T00:00:00"/>
    <s v="OSCAR MAURICIO VELAND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7T00:00:00"/>
    <d v="2021-09-30T00:00:00"/>
    <n v="6"/>
    <n v="0"/>
    <n v="15114000"/>
    <s v="N/A"/>
    <n v="0"/>
    <x v="0"/>
    <x v="0"/>
  </r>
  <r>
    <s v="SCJ-1054-2021"/>
    <d v="2021-04-26T00:00:00"/>
    <s v="OSCAR JAVIER AMEZQUITA SERR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55-2021"/>
    <d v="2021-04-26T00:00:00"/>
    <s v="JAVIER ANTONIO ESPITIA GÓMEZ"/>
    <s v="PRESTAR APOYO OPERATIVO EN LA GESTIÓN DEL PROCESO DE ATENCIÓN INTEGRAL PARA LAS PERSONAS PRIVADAS DE LA LIBERTAD DE LA CÁRCEL DISTRITAL DE VARONES Y ANEXO DE MUJERES"/>
    <d v="2021-05-03T00:00:00"/>
    <d v="2022-02-12T00:00:00"/>
    <n v="9.3333333333333339"/>
    <n v="0"/>
    <n v="26726397"/>
    <s v="N/A"/>
    <n v="0"/>
    <x v="0"/>
    <x v="0"/>
  </r>
  <r>
    <s v="SCJ-1056-2021"/>
    <d v="2021-04-26T00:00:00"/>
    <s v="MARIA MARCELA LUNA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7T00:00:00"/>
    <d v="2021-09-30T00:00:00"/>
    <n v="6"/>
    <n v="0"/>
    <n v="15114000"/>
    <s v="N/A"/>
    <n v="0"/>
    <x v="0"/>
    <x v="0"/>
  </r>
  <r>
    <s v="SCJ-1057-2021"/>
    <d v="2021-04-27T00:00:00"/>
    <s v="LEONARDO CARLOS SAAVEDRA RUIZ"/>
    <s v="PRESTAR SUS SERVICIOS COMO ENTRENADOR DEPORTIVO, DESARROLLANDO ACTIVIDADES ENCAMINADAS A INTERIORIZAR Y FORTALECER EL RESPETO, LA SANA CONVIVENCIA Y EL CUMPLIMIENTO DE LAS NORMAS EN LAS PERSONAS PRIVADAS DE LA LIBERTAD DE LA CÁRCEL DISTRITAL DE VARONES Y ANEXO DE MUJERES"/>
    <d v="2021-04-28T00:00:00"/>
    <d v="2022-02-06T00:00:00"/>
    <n v="9.3333333333333339"/>
    <n v="0"/>
    <n v="31770060"/>
    <s v="N/A"/>
    <n v="0"/>
    <x v="0"/>
    <x v="0"/>
  </r>
  <r>
    <s v="SCJ-1058-2021"/>
    <d v="2021-04-27T00:00:00"/>
    <s v="HERNANDO PRIETO GÓMEZ"/>
    <s v="PRESTAR LOS SERVICIOS A LA DIRECCIÓN DE SEGURIDAD CON EL FIN DE BRINDAR APOYO TÉCNICO A LAS ACCIONES EN MATERIA DE INSPECCIÓN, VIGILANCIA Y CONTROL PARA INTERVENIR MERCADOS CRIMINALES EN EL MARCO DEL CÓDIGO NACIONAL DE SEGURIDAD Y CONVIVENCIA CIUDADANA. "/>
    <d v="2021-04-28T00:00:00"/>
    <d v="2022-01-31T00:00:00"/>
    <n v="10"/>
    <n v="0"/>
    <n v="25190000"/>
    <s v="N/A"/>
    <n v="0"/>
    <x v="0"/>
    <x v="0"/>
  </r>
  <r>
    <s v="SCJ-1059-2021"/>
    <d v="2021-04-27T00:00:00"/>
    <s v="MÓNICA BURGOS MAHECHA"/>
    <s v="PRESTAR LOS SERVICIOS PROFESIONALES A LA DIRECCIÓN DE SEGURIDAD APOYANDO LA GESTIÓN Y ACOMPAÑAMIENTO A LAS ACCIONES DE INTERVENCIÓN EN CLAVE DE CONTROL, DE LA CRIMINALIDAD ORGANIZADA EN AQUELLOS TERRITORIOS DE MAYOR COMPLEJIDAD EN MATERIA CRIMINAL. "/>
    <d v="2021-05-03T00:00:00"/>
    <d v="2022-01-31T00:00:00"/>
    <n v="10"/>
    <n v="0"/>
    <n v="61830000"/>
    <s v="N/A"/>
    <n v="0"/>
    <x v="0"/>
    <x v="0"/>
  </r>
  <r>
    <s v="SCJ-1060-2021"/>
    <d v="2021-04-27T00:00:00"/>
    <s v="INFORMATICA DOCUMENTAL SAS"/>
    <s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
    <d v="2021-04-30T00:00:00"/>
    <d v="2022-01-29T00:00:00"/>
    <n v="9"/>
    <n v="0"/>
    <n v="305775000"/>
    <s v="N/A"/>
    <n v="0"/>
    <x v="0"/>
    <x v="0"/>
  </r>
  <r>
    <s v="SCJ-1061-2021"/>
    <d v="2021-04-28T00:00:00"/>
    <s v="HECTOR HERNANDO HOYOS MESA"/>
    <s v="ARRENDAMIENTO DE UN INMUEBLE PARA LA ADECUADA IMPLEMENTACIÓN DE LA CASA DE JUSTICIA DE FONTIBÓN"/>
    <d v="2021-04-29T00:00:00"/>
    <d v="2022-04-28T00:00:00"/>
    <n v="12"/>
    <n v="0"/>
    <n v="642600000"/>
    <s v="NA"/>
    <n v="0"/>
    <x v="0"/>
    <x v="0"/>
  </r>
  <r>
    <s v="SCJ-1062-2021"/>
    <d v="2021-04-28T00:00:00"/>
    <s v="CAROLINA  GARAY CUBID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3-2021"/>
    <d v="2021-04-28T00:00:00"/>
    <s v="CRISTHIAN CAMILO PALACIOS ARI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4-2021"/>
    <d v="2021-04-28T00:00:00"/>
    <s v="MARIA ANGELICA DIAZ HERRE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5-2021"/>
    <d v="2021-04-28T00:00:00"/>
    <s v="MARIA CAMILA CASTRO PERDOM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6-2021"/>
    <d v="2021-04-28T00:00:00"/>
    <s v="DANIEL YESID CIFUENTES_x000a_ROA_x000a_"/>
    <s v="PRESTAR LOS SERVICIOS PROFESIONALES A LA DIRECCIÓN DE SEGURIDAD APOYANDO LA GESTIÓN Y ACOMPAÑAMIENTO A LAS ACCIONES DE INTERVENCIÓN EN CLAVE DE CONTROL, DE LA CRIMINALIDAD ORGANIZADA EN AQUELLOS TERRITORIOS DE MAYOR COMPLEJIDAD EN MATERIA CRIMINAL"/>
    <d v="2021-05-03T00:00:00"/>
    <d v="2022-01-31T00:00:00"/>
    <n v="10"/>
    <n v="0"/>
    <n v="61830000"/>
    <s v="N/A"/>
    <n v="0"/>
    <x v="0"/>
    <x v="0"/>
  </r>
  <r>
    <s v="SCJ-1067-2021"/>
    <d v="2021-04-28T00:00:00"/>
    <s v="POLIDORO ORASMAS_x000a_BERMUDEZ_x000a_"/>
    <s v="PRESTAR LOS SERVICIOS A LA DIRECCIÓN DE SEGURIDAD CON EL FIN DE BRINDAR APOYO TÉCNICO A LAS ACCIONES EN MATERIA DE INSPECCIÓN, VIGILANCIA Y CONTROL PARA INTERVENIR MERCADOS CRIMINALES EN EL MARCO DEL CÓDIGO NACIONAL DE SEGURIDAD Y CONVIVENCIA CIUDADANA"/>
    <d v="2021-05-03T00:00:00"/>
    <d v="2022-01-31T00:00:00"/>
    <n v="10"/>
    <n v="0"/>
    <n v="25190000"/>
    <s v="N/A"/>
    <n v="0"/>
    <x v="0"/>
    <x v="0"/>
  </r>
  <r>
    <s v="SCJ-1068-2021"/>
    <d v="2021-04-28T00:00:00"/>
    <s v="NICOLAS DAVID ATEHORTUA DUART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9T00:00:00"/>
    <d v="2021-09-30T00:00:00"/>
    <n v="6"/>
    <n v="0"/>
    <n v="15114000"/>
    <s v="N/A"/>
    <n v="0"/>
    <x v="0"/>
    <x v="0"/>
  </r>
  <r>
    <s v="SCJ-1069-2021"/>
    <d v="2021-04-28T00:00:00"/>
    <s v="JORGE MARIO HERRERA_x000a_NARANJO"/>
    <s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
    <d v="2021-04-29T00:00:00"/>
    <d v="2022-01-31T00:00:00"/>
    <n v="10"/>
    <n v="0"/>
    <n v="65000000"/>
    <s v="N/A"/>
    <n v="0"/>
    <x v="0"/>
    <x v="0"/>
  </r>
  <r>
    <s v="SCJ-1070-2021"/>
    <d v="2021-04-29T00:00:00"/>
    <s v="ALIX NAHUAL BENTHAM CALENTU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20T00:00:00"/>
    <n v="10"/>
    <n v="0"/>
    <n v="25190000"/>
    <s v="N/A"/>
    <n v="0"/>
    <x v="0"/>
    <x v="0"/>
  </r>
  <r>
    <s v="SCJ-1071-2021"/>
    <d v="2021-04-29T00:00:00"/>
    <s v="DANIEL CAMILO HERNANDEZ GARIBELLO,"/>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2-2021"/>
    <d v="2021-04-29T00:00:00"/>
    <s v="RAUL EMILIANO GALAN ZUÑIGA"/>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3-2021"/>
    <d v="2021-04-29T00:00:00"/>
    <s v="EDWIN HUMBERTO BUSTACARA BETANCOURT"/>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74-2021"/>
    <d v="2021-04-29T00:00:00"/>
    <s v="WILSON LEANDRO CASAS BORRERO"/>
    <s v="PRESTACIÓN DE SERVICIOS DE APOYO A LA GESTIÓN ADMINISTRATIVA Y FINANCIERA EN LA EJECUCIÓN DE LOS PROYECTOS DE INVERSIÓN DE LA SUBSECRETARIA DE SEGURIDAD"/>
    <d v="2021-05-03T00:00:00"/>
    <d v="2021-10-15T00:00:00"/>
    <n v="6"/>
    <n v="0"/>
    <n v="15114000"/>
    <s v="N/A"/>
    <n v="0"/>
    <x v="0"/>
    <x v="0"/>
  </r>
  <r>
    <s v="SCJ-1075-2021"/>
    <d v="2021-04-30T00:00:00"/>
    <s v="FRISSON TECHNOLOGIES SAS   "/>
    <s v="CONTRATAR LA GARANTIA EXTENDIDA DEL SISTEMA DE ALMACENAMIENTO Y VMS PARA EL SISTEMA DE GRABACION DE VIDEOVIGILANCIA"/>
    <d v="2021-05-01T00:00:00"/>
    <d v="2024-04-30T00:00:00"/>
    <n v="36"/>
    <n v="0"/>
    <n v="9999999999"/>
    <s v="NA"/>
    <n v="0"/>
    <x v="0"/>
    <x v="0"/>
  </r>
  <r>
    <s v="SCJ-1076-2021"/>
    <d v="2021-04-30T00:00:00"/>
    <s v="HERNAN DAVID MORENO COJO"/>
    <s v="PRESTAR SERVICIOS PROFESIONALES EN LA ESTRUCTURACIÓN, EVALUACIÓN Y EJECUCIÓN FINANCIERA Y PRESUPUESTAL DELOS PROCESOS CONTRACTUALES A CARGO DE LA DIRECCIÓN DE RECURSOS FÍSICOS Y GESTIÓN DOCUMENTAL."/>
    <d v="2021-05-01T00:00:00"/>
    <d v="2022-01-31T00:00:00"/>
    <n v="9"/>
    <n v="0"/>
    <n v="46872000"/>
    <s v="N/A"/>
    <n v="0"/>
    <x v="0"/>
    <x v="0"/>
  </r>
  <r>
    <s v="SCJ-1077-2021"/>
    <d v="2021-04-30T00:00:00"/>
    <s v="EMPRESA DE TELECOMUNICACIONES DE BOGOTA S.A. E.S.P - ETB S.A. E.SP."/>
    <s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
    <d v="2021-05-01T00:00:00"/>
    <d v="2022-02-28T00:00:00"/>
    <n v="10"/>
    <n v="0"/>
    <n v="30059268721"/>
    <s v="NA"/>
    <n v="0"/>
    <x v="0"/>
    <x v="0"/>
  </r>
  <r>
    <s v="SCJ-1078-2021"/>
    <d v="2021-04-30T00:00:00"/>
    <s v="MOTOROLA SOLUTIONS COLOMBIA LTDA."/>
    <s v="ADQUISICIÓN Y RENOVACIÓN DE LOS RADIOS APX PARA LA POLICÍA METROPOLITANA DE BOGOTÁ - MEBOG"/>
    <d v="2021-05-01T00:00:00"/>
    <d v="2021-10-31T00:00:00"/>
    <n v="6"/>
    <n v="0"/>
    <n v="26723630400"/>
    <s v="NA"/>
    <n v="0"/>
    <x v="0"/>
    <x v="0"/>
  </r>
  <r>
    <s v="SCJ-1079-2021"/>
    <d v="2021-04-30T00:00:00"/>
    <s v="PATRICIA ISABEL PAREDES MARTINEZ"/>
    <s v="PRESTACIÓN DE SERVICIOS PROFESIONALES EN LOS TRÁMITES ADMINISTRATIVOS DE LA DIRECCIÓN JURÍDICA Y CONTRACTUAL, PARA EL CUMPLIMIENTO DE LAS FUNCIONES A SU CARGO"/>
    <d v="2021-05-01T00:00:00"/>
    <d v="2021-12-24T00:00:00"/>
    <n v="7.8"/>
    <n v="0"/>
    <n v="31200000"/>
    <s v="N/A"/>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C11" firstHeaderRow="0" firstDataRow="1" firstDataCol="1"/>
  <pivotFields count="13">
    <pivotField dataField="1" showAll="0"/>
    <pivotField numFmtId="14" showAll="0"/>
    <pivotField showAll="0"/>
    <pivotField showAll="0"/>
    <pivotField numFmtId="14" showAll="0"/>
    <pivotField numFmtId="14" showAll="0"/>
    <pivotField numFmtId="2" showAll="0"/>
    <pivotField numFmtId="2" showAll="0"/>
    <pivotField dataField="1" numFmtId="164" showAll="0"/>
    <pivotField showAll="0"/>
    <pivotField numFmtId="164" showAll="0"/>
    <pivotField axis="axisRow" showAll="0">
      <items count="5">
        <item x="1"/>
        <item x="2"/>
        <item x="0"/>
        <item x="3"/>
        <item t="default"/>
      </items>
    </pivotField>
    <pivotField axis="axisRow" showAll="0">
      <items count="5">
        <item x="0"/>
        <item x="1"/>
        <item m="1" x="3"/>
        <item x="2"/>
        <item t="default"/>
      </items>
    </pivotField>
  </pivotFields>
  <rowFields count="2">
    <field x="11"/>
    <field x="12"/>
  </rowFields>
  <rowItems count="10">
    <i>
      <x/>
    </i>
    <i r="1">
      <x/>
    </i>
    <i r="1">
      <x v="1"/>
    </i>
    <i>
      <x v="1"/>
    </i>
    <i r="1">
      <x/>
    </i>
    <i>
      <x v="2"/>
    </i>
    <i r="1">
      <x/>
    </i>
    <i>
      <x v="3"/>
    </i>
    <i r="1">
      <x v="3"/>
    </i>
    <i t="grand">
      <x/>
    </i>
  </rowItems>
  <colFields count="1">
    <field x="-2"/>
  </colFields>
  <colItems count="2">
    <i>
      <x/>
    </i>
    <i i="1">
      <x v="1"/>
    </i>
  </colItems>
  <dataFields count="2">
    <dataField name="Cuenta de Contrato No." fld="0" subtotal="count" baseField="0" baseItem="0"/>
    <dataField name="Suma de Valor Inicial" fld="8" baseField="0" baseItem="0" numFmtId="164"/>
  </dataFields>
  <formats count="28">
    <format dxfId="27">
      <pivotArea type="all" dataOnly="0" outline="0" fieldPosition="0"/>
    </format>
    <format dxfId="26">
      <pivotArea outline="0" collapsedLevelsAreSubtotals="1" fieldPosition="0"/>
    </format>
    <format dxfId="25">
      <pivotArea dataOnly="0" labelOnly="1" grandRow="1" outline="0" fieldPosition="0"/>
    </format>
    <format dxfId="24">
      <pivotArea dataOnly="0" labelOnly="1" outline="0" fieldPosition="0">
        <references count="1">
          <reference field="4294967294" count="2">
            <x v="0"/>
            <x v="1"/>
          </reference>
        </references>
      </pivotArea>
    </format>
    <format dxfId="23">
      <pivotArea dataOnly="0" labelOnly="1" outline="0" fieldPosition="0">
        <references count="1">
          <reference field="4294967294" count="2">
            <x v="0"/>
            <x v="1"/>
          </reference>
        </references>
      </pivotArea>
    </format>
    <format dxfId="22">
      <pivotArea dataOnly="0" labelOnly="1" outline="0" fieldPosition="0">
        <references count="1">
          <reference field="4294967294" count="2">
            <x v="0"/>
            <x v="1"/>
          </reference>
        </references>
      </pivotArea>
    </format>
    <format dxfId="21">
      <pivotArea dataOnly="0" labelOnly="1" outline="0" fieldPosition="0">
        <references count="1">
          <reference field="4294967294" count="2">
            <x v="0"/>
            <x v="1"/>
          </reference>
        </references>
      </pivotArea>
    </format>
    <format dxfId="20">
      <pivotArea outline="0" collapsedLevelsAreSubtotals="1" fieldPosition="0"/>
    </format>
    <format dxfId="19">
      <pivotArea dataOnly="0" labelOnly="1" grandRow="1" outline="0" fieldPosition="0"/>
    </format>
    <format dxfId="18">
      <pivotArea type="all" dataOnly="0" outline="0" fieldPosition="0"/>
    </format>
    <format dxfId="17">
      <pivotArea outline="0" collapsedLevelsAreSubtotals="1" fieldPosition="0"/>
    </format>
    <format dxfId="16">
      <pivotArea field="11" type="button" dataOnly="0" labelOnly="1" outline="0" axis="axisRow" fieldPosition="0"/>
    </format>
    <format dxfId="15">
      <pivotArea dataOnly="0" labelOnly="1" fieldPosition="0">
        <references count="1">
          <reference field="11" count="0"/>
        </references>
      </pivotArea>
    </format>
    <format dxfId="14">
      <pivotArea dataOnly="0" labelOnly="1" grandRow="1" outline="0" fieldPosition="0"/>
    </format>
    <format dxfId="13">
      <pivotArea dataOnly="0" labelOnly="1" fieldPosition="0">
        <references count="2">
          <reference field="11" count="1" selected="0">
            <x v="0"/>
          </reference>
          <reference field="12" count="0"/>
        </references>
      </pivotArea>
    </format>
    <format dxfId="12">
      <pivotArea dataOnly="0" labelOnly="1" fieldPosition="0">
        <references count="2">
          <reference field="11" count="1" selected="0">
            <x v="1"/>
          </reference>
          <reference field="12" count="1">
            <x v="0"/>
          </reference>
        </references>
      </pivotArea>
    </format>
    <format dxfId="11">
      <pivotArea dataOnly="0" labelOnly="1" fieldPosition="0">
        <references count="2">
          <reference field="11" count="1" selected="0">
            <x v="2"/>
          </reference>
          <reference field="12" count="1">
            <x v="0"/>
          </reference>
        </references>
      </pivotArea>
    </format>
    <format dxfId="10">
      <pivotArea dataOnly="0" labelOnly="1" outline="0" fieldPosition="0">
        <references count="1">
          <reference field="4294967294" count="2">
            <x v="0"/>
            <x v="1"/>
          </reference>
        </references>
      </pivotArea>
    </format>
    <format dxfId="9">
      <pivotArea outline="0" collapsedLevelsAreSubtotals="1" fieldPosition="0">
        <references count="1">
          <reference field="4294967294" count="1" selected="0">
            <x v="1"/>
          </reference>
        </references>
      </pivotArea>
    </format>
    <format dxfId="8">
      <pivotArea field="11" type="button" dataOnly="0" labelOnly="1" outline="0" axis="axisRow" fieldPosition="0"/>
    </format>
    <format dxfId="7">
      <pivotArea dataOnly="0" labelOnly="1" outline="0" fieldPosition="0">
        <references count="1">
          <reference field="4294967294" count="2">
            <x v="0"/>
            <x v="1"/>
          </reference>
        </references>
      </pivotArea>
    </format>
    <format dxfId="6">
      <pivotArea field="11" type="button" dataOnly="0" labelOnly="1" outline="0" axis="axisRow" fieldPosition="0"/>
    </format>
    <format dxfId="5">
      <pivotArea dataOnly="0" labelOnly="1" outline="0" fieldPosition="0">
        <references count="1">
          <reference field="4294967294" count="2">
            <x v="0"/>
            <x v="1"/>
          </reference>
        </references>
      </pivotArea>
    </format>
    <format dxfId="4">
      <pivotArea grandRow="1" outline="0" collapsedLevelsAreSubtotals="1" fieldPosition="0"/>
    </format>
    <format dxfId="3">
      <pivotArea dataOnly="0" labelOnly="1" grandRow="1" outline="0" fieldPosition="0"/>
    </format>
    <format dxfId="2">
      <pivotArea grandRow="1" outline="0" collapsedLevelsAreSubtotals="1" fieldPosition="0"/>
    </format>
    <format dxfId="1">
      <pivotArea dataOnly="0" labelOnly="1" grandRow="1" outline="0" fieldPosition="0"/>
    </format>
    <format dxfId="0">
      <pivotArea outline="0" collapsedLevelsAreSubtotals="1"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20"/>
  <sheetViews>
    <sheetView view="pageBreakPreview" topLeftCell="G168" zoomScale="85" zoomScaleNormal="85" zoomScaleSheetLayoutView="85" workbookViewId="0">
      <selection activeCell="L168" sqref="L168"/>
    </sheetView>
  </sheetViews>
  <sheetFormatPr baseColWidth="10" defaultColWidth="11.44140625" defaultRowHeight="14.4" x14ac:dyDescent="0.3"/>
  <cols>
    <col min="1" max="1" width="11.44140625" style="5"/>
    <col min="2" max="2" width="11" style="6" customWidth="1"/>
    <col min="3" max="3" width="20.6640625" style="5" customWidth="1"/>
    <col min="4" max="4" width="15.33203125" style="5" customWidth="1"/>
    <col min="5" max="5" width="20.33203125" style="5" customWidth="1"/>
    <col min="6" max="6" width="49.33203125" style="5" customWidth="1"/>
    <col min="7" max="8" width="12" style="6" customWidth="1"/>
    <col min="9" max="9" width="16" style="5" customWidth="1"/>
    <col min="10" max="10" width="16.44140625" style="7" customWidth="1"/>
    <col min="11" max="12" width="16.44140625" style="5" customWidth="1"/>
    <col min="13" max="13" width="27.5546875" style="5" customWidth="1"/>
    <col min="14" max="14" width="29.6640625" style="29" customWidth="1"/>
  </cols>
  <sheetData>
    <row r="1" spans="1:14" ht="30" customHeight="1" x14ac:dyDescent="0.3">
      <c r="A1" s="49" t="s">
        <v>0</v>
      </c>
      <c r="B1" s="49"/>
      <c r="C1" s="49"/>
      <c r="D1" s="49"/>
      <c r="E1" s="49"/>
      <c r="F1" s="49"/>
      <c r="G1" s="49"/>
      <c r="H1" s="49"/>
      <c r="I1" s="49"/>
      <c r="J1" s="49"/>
      <c r="K1" s="49"/>
      <c r="L1" s="49"/>
      <c r="M1" s="49"/>
      <c r="N1" s="49"/>
    </row>
    <row r="2" spans="1:14" ht="30" customHeight="1" x14ac:dyDescent="0.3">
      <c r="A2" s="49"/>
      <c r="B2" s="49"/>
      <c r="C2" s="49"/>
      <c r="D2" s="49"/>
      <c r="E2" s="49"/>
      <c r="F2" s="49"/>
      <c r="G2" s="49"/>
      <c r="H2" s="49"/>
      <c r="I2" s="49"/>
      <c r="J2" s="49"/>
      <c r="K2" s="49"/>
      <c r="L2" s="49"/>
      <c r="M2" s="49"/>
      <c r="N2" s="49"/>
    </row>
    <row r="3" spans="1:14" ht="30" customHeight="1" x14ac:dyDescent="0.3">
      <c r="A3" s="49"/>
      <c r="B3" s="49"/>
      <c r="C3" s="49"/>
      <c r="D3" s="49"/>
      <c r="E3" s="49"/>
      <c r="F3" s="49"/>
      <c r="G3" s="49"/>
      <c r="H3" s="49"/>
      <c r="I3" s="49"/>
      <c r="J3" s="49"/>
      <c r="K3" s="49"/>
      <c r="L3" s="49"/>
      <c r="M3" s="49"/>
      <c r="N3" s="49"/>
    </row>
    <row r="4" spans="1:14" ht="36.75" customHeight="1" x14ac:dyDescent="0.3">
      <c r="A4" s="50" t="s">
        <v>29</v>
      </c>
      <c r="B4" s="50"/>
      <c r="C4" s="50"/>
      <c r="D4" s="50"/>
      <c r="E4" s="50"/>
      <c r="F4" s="50"/>
      <c r="G4" s="50"/>
      <c r="H4" s="50"/>
      <c r="I4" s="50"/>
      <c r="J4" s="50"/>
      <c r="K4" s="50"/>
      <c r="L4" s="50"/>
      <c r="M4" s="50"/>
      <c r="N4" s="50"/>
    </row>
    <row r="5" spans="1:14" s="2" customFormat="1" ht="36.75" customHeight="1" x14ac:dyDescent="0.2">
      <c r="A5" s="13" t="s">
        <v>1</v>
      </c>
      <c r="B5" s="14" t="s">
        <v>2</v>
      </c>
      <c r="C5" s="13" t="s">
        <v>3</v>
      </c>
      <c r="D5" s="13" t="s">
        <v>4</v>
      </c>
      <c r="E5" s="13" t="s">
        <v>5</v>
      </c>
      <c r="F5" s="13" t="s">
        <v>6</v>
      </c>
      <c r="G5" s="14" t="s">
        <v>7</v>
      </c>
      <c r="H5" s="14" t="s">
        <v>8</v>
      </c>
      <c r="I5" s="15" t="s">
        <v>9</v>
      </c>
      <c r="J5" s="16" t="s">
        <v>10</v>
      </c>
      <c r="K5" s="17" t="s">
        <v>11</v>
      </c>
      <c r="L5" s="17" t="s">
        <v>12</v>
      </c>
      <c r="M5" s="17" t="s">
        <v>13</v>
      </c>
      <c r="N5" s="47" t="s">
        <v>14</v>
      </c>
    </row>
    <row r="6" spans="1:14" s="2" customFormat="1" ht="42" customHeight="1" x14ac:dyDescent="0.2">
      <c r="A6" s="18" t="str">
        <f>+'[1]Consolidado ORG'!A2</f>
        <v>SCJ-1-2024</v>
      </c>
      <c r="B6" s="19">
        <f>+'[1]Consolidado ORG'!B2</f>
        <v>45308</v>
      </c>
      <c r="C6" s="19" t="str">
        <f>+'[1]Consolidado ORG'!G2</f>
        <v>DIEGO FABIAN APARICIO CASTRO</v>
      </c>
      <c r="D6" s="19" t="str">
        <f>+'[1]Consolidado ORG'!E2</f>
        <v>5 Contratación directa</v>
      </c>
      <c r="E6" s="19" t="str">
        <f>+'[1]Consolidado ORG'!F2</f>
        <v>33 Prestación de Servicios Profesionales y Apoyo (5-8)</v>
      </c>
      <c r="F6" s="19" t="str">
        <f>+'[1]Consolidado ORG'!L2</f>
        <v>PRESTAR SERVICIOS PROFESIONALES ESPECIALIZADOS PARA APOYAR LA GESTÍON DE ASUNTOS JURÍDICOS, PRECONTRACTUALES, CONTRACTUALES Y POSCONTACTUALES A CARGO DE LA SUBSECRETARÍA DE GESTIÓN INSTITUCIONAL</v>
      </c>
      <c r="G6" s="19">
        <f>+'[1]Consolidado ORG'!M2</f>
        <v>45308</v>
      </c>
      <c r="H6" s="19">
        <f>+'[1]Consolidado ORG'!N2</f>
        <v>45673</v>
      </c>
      <c r="I6" s="20">
        <f>+'[1]Consolidado ORG'!AG2</f>
        <v>0</v>
      </c>
      <c r="J6" s="21">
        <f>+'[1]Consolidado ORG'!T2</f>
        <v>138000000</v>
      </c>
      <c r="K6" s="21">
        <f>+'[1]Consolidado ORG'!AE2</f>
        <v>0</v>
      </c>
      <c r="L6" s="32">
        <f>+'[1]Consolidado ORG'!AS2</f>
        <v>0.36986301369863012</v>
      </c>
      <c r="M6" s="31" t="str">
        <f>+'[1]Consolidado ORG'!AL2</f>
        <v>https://community.secop.gov.co/Public/Tendering/ContractDetailView/Index?UniqueIdentifier=CO1.PCCNTR.5750716</v>
      </c>
      <c r="N6" s="48" t="str">
        <f>HYPERLINK(M6,"Link Contrato u Orden")</f>
        <v>Link Contrato u Orden</v>
      </c>
    </row>
    <row r="7" spans="1:14" s="2" customFormat="1" ht="42" customHeight="1" x14ac:dyDescent="0.2">
      <c r="A7" s="18" t="str">
        <f>+'[1]Consolidado ORG'!A3</f>
        <v>SCJ-2-2024</v>
      </c>
      <c r="B7" s="19">
        <f>+'[1]Consolidado ORG'!B3</f>
        <v>45308</v>
      </c>
      <c r="C7" s="19" t="str">
        <f>+'[1]Consolidado ORG'!G3</f>
        <v>ANGELICA BIBIANA CASTRO PINTO</v>
      </c>
      <c r="D7" s="19" t="str">
        <f>+'[1]Consolidado ORG'!E3</f>
        <v>5 Contratación directa</v>
      </c>
      <c r="E7" s="19" t="str">
        <f>+'[1]Consolidado ORG'!F3</f>
        <v>33 Prestación de Servicios Profesionales y Apoyo (5-8)</v>
      </c>
      <c r="F7" s="19" t="str">
        <f>+'[1]Consolidado ORG'!L3</f>
        <v>PRESTAR SERVICIOS PROFESIONALES PARA APOYAR LAS GESTIONES DEL PLAN ANUAL DE ADQUISICIONES DE LA ENTIDAD, LAS ACTIVIDADES DE MIPG Y DEMÁS PLANES POR DESARROLLAR A CARGO LA SUBSECTERÍA DE GESTIÓN INSTITUCIONAL</v>
      </c>
      <c r="G7" s="19">
        <f>+'[1]Consolidado ORG'!M3</f>
        <v>45309</v>
      </c>
      <c r="H7" s="19">
        <f>+'[1]Consolidado ORG'!N3</f>
        <v>45674</v>
      </c>
      <c r="I7" s="20">
        <f>+'[1]Consolidado ORG'!AG3</f>
        <v>0</v>
      </c>
      <c r="J7" s="21">
        <f>+'[1]Consolidado ORG'!T3</f>
        <v>138000000</v>
      </c>
      <c r="K7" s="21">
        <f>+'[1]Consolidado ORG'!AE3</f>
        <v>0</v>
      </c>
      <c r="L7" s="32">
        <f>+'[1]Consolidado ORG'!AS3</f>
        <v>0.36712328767123287</v>
      </c>
      <c r="M7" s="31" t="str">
        <f>+'[1]Consolidado ORG'!AL3</f>
        <v>https://community.secop.gov.co/Public/Tendering/ContractDetailView/Index?UniqueIdentifier=CO1.PCCNTR.5754231</v>
      </c>
      <c r="N7" s="48" t="str">
        <f t="shared" ref="N7:N70" si="0">HYPERLINK(M7,"Link Contrato u Orden")</f>
        <v>Link Contrato u Orden</v>
      </c>
    </row>
    <row r="8" spans="1:14" s="2" customFormat="1" ht="42" customHeight="1" x14ac:dyDescent="0.2">
      <c r="A8" s="18" t="str">
        <f>+'[1]Consolidado ORG'!A4</f>
        <v>SCJ-3-2024</v>
      </c>
      <c r="B8" s="19">
        <f>+'[1]Consolidado ORG'!B4</f>
        <v>45308</v>
      </c>
      <c r="C8" s="19" t="str">
        <f>+'[1]Consolidado ORG'!G4</f>
        <v>HÉCTOR JULIÁN SILVA GONZÁLEZ</v>
      </c>
      <c r="D8" s="19" t="str">
        <f>+'[1]Consolidado ORG'!E4</f>
        <v>5 Contratación directa</v>
      </c>
      <c r="E8" s="19" t="str">
        <f>+'[1]Consolidado ORG'!F4</f>
        <v>33 Prestación de Servicios Profesionales y Apoyo (5-8)</v>
      </c>
      <c r="F8" s="19" t="str">
        <f>+'[1]Consolidado ORG'!L4</f>
        <v>PRESTAR SERVICIOS PROFESIONALES ESPECIALIZADOS PARA APOYAR LAS GESTIONES FINANCIERAS Y PRESUPUESTALES A CARGO DE LA SUBSECRETARÍA DE GESTIÓN INSTITUCIONAL</v>
      </c>
      <c r="G8" s="19">
        <f>+'[1]Consolidado ORG'!M4</f>
        <v>45309</v>
      </c>
      <c r="H8" s="19">
        <f>+'[1]Consolidado ORG'!N4</f>
        <v>45674</v>
      </c>
      <c r="I8" s="20">
        <f>+'[1]Consolidado ORG'!AG4</f>
        <v>0</v>
      </c>
      <c r="J8" s="21">
        <f>+'[1]Consolidado ORG'!T4</f>
        <v>138000000</v>
      </c>
      <c r="K8" s="21">
        <f>+'[1]Consolidado ORG'!AE4</f>
        <v>0</v>
      </c>
      <c r="L8" s="32">
        <f>+'[1]Consolidado ORG'!AS4</f>
        <v>0.36712328767123287</v>
      </c>
      <c r="M8" s="31" t="str">
        <f>+'[1]Consolidado ORG'!AL4</f>
        <v>https://community.secop.gov.co/Public/Tendering/ContractDetailView/Index?UniqueIdentifier=CO1.PCCNTR.5754308</v>
      </c>
      <c r="N8" s="48" t="str">
        <f t="shared" si="0"/>
        <v>Link Contrato u Orden</v>
      </c>
    </row>
    <row r="9" spans="1:14" s="2" customFormat="1" ht="42" customHeight="1" x14ac:dyDescent="0.2">
      <c r="A9" s="18" t="str">
        <f>+'[1]Consolidado ORG'!A5</f>
        <v>SCJ-4-2024</v>
      </c>
      <c r="B9" s="19">
        <f>+'[1]Consolidado ORG'!B5</f>
        <v>45309</v>
      </c>
      <c r="C9" s="19" t="str">
        <f>+'[1]Consolidado ORG'!G5</f>
        <v>CARLOS ALBERTO TOVAR CONTRERAS</v>
      </c>
      <c r="D9" s="19" t="str">
        <f>+'[1]Consolidado ORG'!E5</f>
        <v>5 Contratación directa</v>
      </c>
      <c r="E9" s="19" t="str">
        <f>+'[1]Consolidado ORG'!F5</f>
        <v>33 Prestación de Servicios Profesionales y Apoyo (5-8)</v>
      </c>
      <c r="F9" s="19" t="str">
        <f>+'[1]Consolidado ORG'!L5</f>
        <v>PRESTAR SERVICIOS PROFESIONALES ESPECIALIZADOS PARAR APOYAR ACTIVIDADES CORRESPONDIENTES A LA NÓMINA DE LA ENTIDAD Y EL FONDO DE VIGILANCIA Y SEGURIDAD DE BOGOTÁ D.C., HOY LIQUIDADO</v>
      </c>
      <c r="G9" s="19">
        <f>+'[1]Consolidado ORG'!M5</f>
        <v>45309</v>
      </c>
      <c r="H9" s="19">
        <f>+'[1]Consolidado ORG'!N5</f>
        <v>45674</v>
      </c>
      <c r="I9" s="20">
        <f>+'[1]Consolidado ORG'!AG5</f>
        <v>0</v>
      </c>
      <c r="J9" s="21">
        <f>+'[1]Consolidado ORG'!T5</f>
        <v>138000000</v>
      </c>
      <c r="K9" s="21">
        <f>+'[1]Consolidado ORG'!AE5</f>
        <v>0</v>
      </c>
      <c r="L9" s="32">
        <f>+'[1]Consolidado ORG'!AS5</f>
        <v>0.36712328767123287</v>
      </c>
      <c r="M9" s="31" t="str">
        <f>+'[1]Consolidado ORG'!AL5</f>
        <v>https://community.secop.gov.co/Public/Tendering/ContractDetailView/Index?UniqueIdentifier=CO1.PCCNTR.5761352</v>
      </c>
      <c r="N9" s="48" t="str">
        <f t="shared" si="0"/>
        <v>Link Contrato u Orden</v>
      </c>
    </row>
    <row r="10" spans="1:14" s="2" customFormat="1" ht="42" customHeight="1" x14ac:dyDescent="0.2">
      <c r="A10" s="18" t="str">
        <f>+'[1]Consolidado ORG'!A6</f>
        <v>SCJ-5-2024</v>
      </c>
      <c r="B10" s="19">
        <f>+'[1]Consolidado ORG'!B6</f>
        <v>45310</v>
      </c>
      <c r="C10" s="19" t="str">
        <f>+'[1]Consolidado ORG'!G6</f>
        <v>LAURA MILENA PARRA CHAVARRO</v>
      </c>
      <c r="D10" s="19" t="str">
        <f>+'[1]Consolidado ORG'!E6</f>
        <v>5 Contratación directa</v>
      </c>
      <c r="E10" s="19" t="str">
        <f>+'[1]Consolidado ORG'!F6</f>
        <v>33 Prestación de Servicios Profesionales y Apoyo (5-8)</v>
      </c>
      <c r="F10" s="19" t="str">
        <f>+'[1]Consolidado ORG'!L6</f>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
      <c r="G10" s="19">
        <f>+'[1]Consolidado ORG'!M6</f>
        <v>45314</v>
      </c>
      <c r="H10" s="19">
        <f>+'[1]Consolidado ORG'!N6</f>
        <v>45386</v>
      </c>
      <c r="I10" s="20">
        <f>+'[1]Consolidado ORG'!AG6</f>
        <v>0</v>
      </c>
      <c r="J10" s="21">
        <f>+'[1]Consolidado ORG'!T6</f>
        <v>76497612</v>
      </c>
      <c r="K10" s="21">
        <f>+'[1]Consolidado ORG'!AE6</f>
        <v>0</v>
      </c>
      <c r="L10" s="32">
        <f>+'[1]Consolidado ORG'!AS6</f>
        <v>1</v>
      </c>
      <c r="M10" s="31" t="str">
        <f>+'[1]Consolidado ORG'!AL6</f>
        <v>https://community.secop.gov.co/Public/Tendering/ContractDetailView/Index?UniqueIdentifier=CO1.PCCNTR.5773953</v>
      </c>
      <c r="N10" s="48" t="str">
        <f t="shared" si="0"/>
        <v>Link Contrato u Orden</v>
      </c>
    </row>
    <row r="11" spans="1:14" s="2" customFormat="1" ht="42" customHeight="1" x14ac:dyDescent="0.2">
      <c r="A11" s="18" t="str">
        <f>+'[1]Consolidado ORG'!A7</f>
        <v>SCJ-6-2024</v>
      </c>
      <c r="B11" s="19">
        <f>+'[1]Consolidado ORG'!B7</f>
        <v>45313</v>
      </c>
      <c r="C11" s="19" t="str">
        <f>+'[1]Consolidado ORG'!G7</f>
        <v>LUIS ALBERTO ESCOBAR MENA</v>
      </c>
      <c r="D11" s="19" t="str">
        <f>+'[1]Consolidado ORG'!E7</f>
        <v>5 Contratación directa</v>
      </c>
      <c r="E11" s="19" t="str">
        <f>+'[1]Consolidado ORG'!F7</f>
        <v>33 Prestación de Servicios Profesionales y Apoyo (5-8)</v>
      </c>
      <c r="F11" s="19" t="str">
        <f>+'[1]Consolidado ORG'!L7</f>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
      <c r="G11" s="19">
        <f>+'[1]Consolidado ORG'!M7</f>
        <v>45314</v>
      </c>
      <c r="H11" s="19">
        <f>+'[1]Consolidado ORG'!N7</f>
        <v>45679</v>
      </c>
      <c r="I11" s="20">
        <f>+'[1]Consolidado ORG'!AG7</f>
        <v>0</v>
      </c>
      <c r="J11" s="21">
        <f>+'[1]Consolidado ORG'!T7</f>
        <v>48000000</v>
      </c>
      <c r="K11" s="21">
        <f>+'[1]Consolidado ORG'!AE7</f>
        <v>0</v>
      </c>
      <c r="L11" s="32">
        <f>+'[1]Consolidado ORG'!AS7</f>
        <v>0.35342465753424657</v>
      </c>
      <c r="M11" s="31" t="str">
        <f>+'[1]Consolidado ORG'!AL7</f>
        <v>https://community.secop.gov.co/Public/Tendering/ContractDetailView/Index?UniqueIdentifier=CO1.PCCNTR.5791127</v>
      </c>
      <c r="N11" s="48" t="str">
        <f t="shared" si="0"/>
        <v>Link Contrato u Orden</v>
      </c>
    </row>
    <row r="12" spans="1:14" s="2" customFormat="1" ht="42" customHeight="1" x14ac:dyDescent="0.2">
      <c r="A12" s="18" t="str">
        <f>+'[1]Consolidado ORG'!A8</f>
        <v>SCJ-7-2024</v>
      </c>
      <c r="B12" s="19">
        <f>+'[1]Consolidado ORG'!B8</f>
        <v>45316</v>
      </c>
      <c r="C12" s="19" t="str">
        <f>+'[1]Consolidado ORG'!G8</f>
        <v>CAMILO ORLANDO BEJARANO LÓPEZ</v>
      </c>
      <c r="D12" s="19" t="str">
        <f>+'[1]Consolidado ORG'!E8</f>
        <v>5 Contratación directa</v>
      </c>
      <c r="E12" s="19" t="str">
        <f>+'[1]Consolidado ORG'!F8</f>
        <v>33 Prestación de Servicios Profesionales y Apoyo (5-8)</v>
      </c>
      <c r="F12" s="19" t="str">
        <f>+'[1]Consolidado ORG'!L8</f>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
      <c r="G12" s="19">
        <f>+'[1]Consolidado ORG'!M8</f>
        <v>45317</v>
      </c>
      <c r="H12" s="19">
        <f>+'[1]Consolidado ORG'!N8</f>
        <v>45666</v>
      </c>
      <c r="I12" s="20">
        <f>+'[1]Consolidado ORG'!AG8</f>
        <v>0</v>
      </c>
      <c r="J12" s="21">
        <f>+'[1]Consolidado ORG'!T8</f>
        <v>120303030</v>
      </c>
      <c r="K12" s="21">
        <f>+'[1]Consolidado ORG'!AE8</f>
        <v>0</v>
      </c>
      <c r="L12" s="32">
        <f>+'[1]Consolidado ORG'!AS8</f>
        <v>0.36103151862464183</v>
      </c>
      <c r="M12" s="31" t="str">
        <f>+'[1]Consolidado ORG'!AL8</f>
        <v>https://community.secop.gov.co/Public/Tendering/ContractDetailView/Index?UniqueIdentifier=CO1.PCCNTR.5813036</v>
      </c>
      <c r="N12" s="48" t="str">
        <f t="shared" si="0"/>
        <v>Link Contrato u Orden</v>
      </c>
    </row>
    <row r="13" spans="1:14" s="2" customFormat="1" ht="42" customHeight="1" x14ac:dyDescent="0.2">
      <c r="A13" s="18" t="str">
        <f>+'[1]Consolidado ORG'!A9</f>
        <v>SCJ-8-2024</v>
      </c>
      <c r="B13" s="19">
        <f>+'[1]Consolidado ORG'!B9</f>
        <v>45316</v>
      </c>
      <c r="C13" s="19" t="str">
        <f>+'[1]Consolidado ORG'!G9</f>
        <v>LUISA FERNANDA MORA GUTIÉRREZ</v>
      </c>
      <c r="D13" s="19" t="str">
        <f>+'[1]Consolidado ORG'!E9</f>
        <v>5 Contratación directa</v>
      </c>
      <c r="E13" s="19" t="str">
        <f>+'[1]Consolidado ORG'!F9</f>
        <v>33 Prestación de Servicios Profesionales y Apoyo (5-8)</v>
      </c>
      <c r="F13" s="19" t="str">
        <f>+'[1]Consolidado ORG'!L9</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
      <c r="G13" s="19">
        <f>+'[1]Consolidado ORG'!M9</f>
        <v>45317</v>
      </c>
      <c r="H13" s="19">
        <f>+'[1]Consolidado ORG'!N9</f>
        <v>45682</v>
      </c>
      <c r="I13" s="20">
        <f>+'[1]Consolidado ORG'!AG9</f>
        <v>0</v>
      </c>
      <c r="J13" s="21">
        <f>+'[1]Consolidado ORG'!T9</f>
        <v>102504000</v>
      </c>
      <c r="K13" s="21">
        <f>+'[1]Consolidado ORG'!AE9</f>
        <v>0</v>
      </c>
      <c r="L13" s="32">
        <f>+'[1]Consolidado ORG'!AS9</f>
        <v>0.34520547945205482</v>
      </c>
      <c r="M13" s="31" t="str">
        <f>+'[1]Consolidado ORG'!AL9</f>
        <v>https://community.secop.gov.co/Public/Tendering/ContractDetailView/Index?UniqueIdentifier=CO1.PCCNTR.5814626</v>
      </c>
      <c r="N13" s="48" t="str">
        <f t="shared" si="0"/>
        <v>Link Contrato u Orden</v>
      </c>
    </row>
    <row r="14" spans="1:14" s="2" customFormat="1" ht="42" customHeight="1" x14ac:dyDescent="0.2">
      <c r="A14" s="18" t="str">
        <f>+'[1]Consolidado ORG'!A10</f>
        <v>SCJ-9-2024</v>
      </c>
      <c r="B14" s="19">
        <f>+'[1]Consolidado ORG'!B10</f>
        <v>45316</v>
      </c>
      <c r="C14" s="19" t="str">
        <f>+'[1]Consolidado ORG'!G10</f>
        <v>MÓNICA ANDREA GONZÁLEZ OSORIO</v>
      </c>
      <c r="D14" s="19" t="str">
        <f>+'[1]Consolidado ORG'!E10</f>
        <v>5 Contratación directa</v>
      </c>
      <c r="E14" s="19" t="str">
        <f>+'[1]Consolidado ORG'!F10</f>
        <v>33 Prestación de Servicios Profesionales y Apoyo (5-8)</v>
      </c>
      <c r="F14" s="19" t="str">
        <f>+'[1]Consolidado ORG'!L10</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
      <c r="G14" s="19">
        <f>+'[1]Consolidado ORG'!M10</f>
        <v>45317</v>
      </c>
      <c r="H14" s="19">
        <f>+'[1]Consolidado ORG'!N10</f>
        <v>45666</v>
      </c>
      <c r="I14" s="20">
        <f>+'[1]Consolidado ORG'!AG10</f>
        <v>0</v>
      </c>
      <c r="J14" s="21">
        <f>+'[1]Consolidado ORG'!T10</f>
        <v>109020000</v>
      </c>
      <c r="K14" s="21">
        <f>+'[1]Consolidado ORG'!AE10</f>
        <v>0</v>
      </c>
      <c r="L14" s="32">
        <f>+'[1]Consolidado ORG'!AS10</f>
        <v>0.36103151862464183</v>
      </c>
      <c r="M14" s="31" t="str">
        <f>+'[1]Consolidado ORG'!AL10</f>
        <v>https://community.secop.gov.co/Public/Tendering/ContractDetailView/Index?UniqueIdentifier=CO1.PCCNTR.5819703</v>
      </c>
      <c r="N14" s="48" t="str">
        <f t="shared" si="0"/>
        <v>Link Contrato u Orden</v>
      </c>
    </row>
    <row r="15" spans="1:14" s="2" customFormat="1" ht="42" customHeight="1" x14ac:dyDescent="0.2">
      <c r="A15" s="18" t="str">
        <f>+'[1]Consolidado ORG'!A11</f>
        <v>SCJ-10-2024</v>
      </c>
      <c r="B15" s="19">
        <f>+'[1]Consolidado ORG'!B11</f>
        <v>45317</v>
      </c>
      <c r="C15" s="19" t="str">
        <f>+'[1]Consolidado ORG'!G11</f>
        <v>OSCAR AGUDELO FLOREZ</v>
      </c>
      <c r="D15" s="19" t="str">
        <f>+'[1]Consolidado ORG'!E11</f>
        <v>5 Contratación directa</v>
      </c>
      <c r="E15" s="19" t="str">
        <f>+'[1]Consolidado ORG'!F11</f>
        <v>33 Prestación de Servicios Profesionales y Apoyo (5-8)</v>
      </c>
      <c r="F15" s="19" t="str">
        <f>+'[1]Consolidado ORG'!L11</f>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
      <c r="G15" s="19">
        <f>+'[1]Consolidado ORG'!M11</f>
        <v>45317</v>
      </c>
      <c r="H15" s="19">
        <f>+'[1]Consolidado ORG'!N11</f>
        <v>45666</v>
      </c>
      <c r="I15" s="20">
        <f>+'[1]Consolidado ORG'!AG11</f>
        <v>0</v>
      </c>
      <c r="J15" s="21">
        <f>+'[1]Consolidado ORG'!T11</f>
        <v>117300000</v>
      </c>
      <c r="K15" s="21">
        <f>+'[1]Consolidado ORG'!AE11</f>
        <v>0</v>
      </c>
      <c r="L15" s="32">
        <f>+'[1]Consolidado ORG'!AS11</f>
        <v>0.36103151862464183</v>
      </c>
      <c r="M15" s="31" t="str">
        <f>+'[1]Consolidado ORG'!AL11</f>
        <v>https://community.secop.gov.co/Public/Tendering/ContractDetailView/Index?UniqueIdentifier=CO1.PCCNTR.5822996</v>
      </c>
      <c r="N15" s="48" t="str">
        <f t="shared" si="0"/>
        <v>Link Contrato u Orden</v>
      </c>
    </row>
    <row r="16" spans="1:14" s="2" customFormat="1" ht="42" customHeight="1" x14ac:dyDescent="0.2">
      <c r="A16" s="18" t="str">
        <f>+'[1]Consolidado ORG'!A12</f>
        <v>SCJ-11-2024</v>
      </c>
      <c r="B16" s="19">
        <f>+'[1]Consolidado ORG'!B12</f>
        <v>45317</v>
      </c>
      <c r="C16" s="19" t="str">
        <f>+'[1]Consolidado ORG'!G12</f>
        <v>LUIS ALFONSO ABELLA ABELLA</v>
      </c>
      <c r="D16" s="19" t="str">
        <f>+'[1]Consolidado ORG'!E12</f>
        <v>5 Contratación directa</v>
      </c>
      <c r="E16" s="19" t="str">
        <f>+'[1]Consolidado ORG'!F12</f>
        <v>33 Prestación de Servicios Profesionales y Apoyo (5-8)</v>
      </c>
      <c r="F16" s="19" t="str">
        <f>+'[1]Consolidado ORG'!L12</f>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
      <c r="G16" s="19">
        <f>+'[1]Consolidado ORG'!M12</f>
        <v>45317</v>
      </c>
      <c r="H16" s="19">
        <f>+'[1]Consolidado ORG'!N12</f>
        <v>45666</v>
      </c>
      <c r="I16" s="20">
        <f>+'[1]Consolidado ORG'!AG12</f>
        <v>0</v>
      </c>
      <c r="J16" s="21">
        <f>+'[1]Consolidado ORG'!T12</f>
        <v>110400000</v>
      </c>
      <c r="K16" s="21">
        <f>+'[1]Consolidado ORG'!AE12</f>
        <v>0</v>
      </c>
      <c r="L16" s="32">
        <f>+'[1]Consolidado ORG'!AS12</f>
        <v>0.36103151862464183</v>
      </c>
      <c r="M16" s="31" t="str">
        <f>+'[1]Consolidado ORG'!AL12</f>
        <v>https://community.secop.gov.co/Public/Tendering/ContractDetailView/Index?UniqueIdentifier=CO1.PCCNTR.5824564</v>
      </c>
      <c r="N16" s="48" t="str">
        <f t="shared" si="0"/>
        <v>Link Contrato u Orden</v>
      </c>
    </row>
    <row r="17" spans="1:14" s="2" customFormat="1" ht="42" customHeight="1" x14ac:dyDescent="0.2">
      <c r="A17" s="18" t="str">
        <f>+'[1]Consolidado ORG'!A13</f>
        <v>SCJ-12-2024</v>
      </c>
      <c r="B17" s="19">
        <f>+'[1]Consolidado ORG'!B13</f>
        <v>45317</v>
      </c>
      <c r="C17" s="19" t="str">
        <f>+'[1]Consolidado ORG'!G13</f>
        <v>ANDREA DEL PILAR ALEJO RUIZ</v>
      </c>
      <c r="D17" s="19" t="str">
        <f>+'[1]Consolidado ORG'!E13</f>
        <v>5 Contratación directa</v>
      </c>
      <c r="E17" s="19" t="str">
        <f>+'[1]Consolidado ORG'!F13</f>
        <v>33 Prestación de Servicios Profesionales y Apoyo (5-8)</v>
      </c>
      <c r="F17" s="19" t="str">
        <f>+'[1]Consolidado ORG'!L13</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
      <c r="G17" s="19">
        <f>+'[1]Consolidado ORG'!M13</f>
        <v>45323</v>
      </c>
      <c r="H17" s="19">
        <f>+'[1]Consolidado ORG'!N13</f>
        <v>45657</v>
      </c>
      <c r="I17" s="20">
        <f>+'[1]Consolidado ORG'!AG13</f>
        <v>0</v>
      </c>
      <c r="J17" s="21">
        <f>+'[1]Consolidado ORG'!T13</f>
        <v>93962000</v>
      </c>
      <c r="K17" s="21">
        <f>+'[1]Consolidado ORG'!AE13</f>
        <v>0</v>
      </c>
      <c r="L17" s="32">
        <f>+'[1]Consolidado ORG'!AS13</f>
        <v>0.3592814371257485</v>
      </c>
      <c r="M17" s="31" t="str">
        <f>+'[1]Consolidado ORG'!AL13</f>
        <v>https://community.secop.gov.co/Public/Tendering/ContractDetailView/Index?UniqueIdentifier=CO1.PCCNTR.5822421</v>
      </c>
      <c r="N17" s="48" t="str">
        <f t="shared" si="0"/>
        <v>Link Contrato u Orden</v>
      </c>
    </row>
    <row r="18" spans="1:14" s="2" customFormat="1" ht="42" customHeight="1" x14ac:dyDescent="0.2">
      <c r="A18" s="18" t="str">
        <f>+'[1]Consolidado ORG'!A14</f>
        <v>SCJ-13-2024</v>
      </c>
      <c r="B18" s="19">
        <f>+'[1]Consolidado ORG'!B14</f>
        <v>45317</v>
      </c>
      <c r="C18" s="19" t="str">
        <f>+'[1]Consolidado ORG'!G14</f>
        <v>LUIS MIGUEL CASTELLANOS BARRAGÁN</v>
      </c>
      <c r="D18" s="19" t="str">
        <f>+'[1]Consolidado ORG'!E14</f>
        <v>5 Contratación directa</v>
      </c>
      <c r="E18" s="19" t="str">
        <f>+'[1]Consolidado ORG'!F14</f>
        <v>33 Prestación de Servicios Profesionales y Apoyo (5-8)</v>
      </c>
      <c r="F18" s="19" t="str">
        <f>+'[1]Consolidado ORG'!L14</f>
        <v>PRESTAR LOS SERVICIOS PROFESIONALES PARA LOS CUBRIMIENTOS PERIODÍSTICOS Y DISEÑO E IMPLEMENTACIÓN DE PRODUCTOS Y CONTENIDOS DE COMUNICACIÓN DE LA SECRETARÍA DISTRITAL DE SEGURIDAD, CONVIVENCIA Y JUSTICIA.</v>
      </c>
      <c r="G18" s="19">
        <f>+'[1]Consolidado ORG'!M14</f>
        <v>45320</v>
      </c>
      <c r="H18" s="19">
        <f>+'[1]Consolidado ORG'!N14</f>
        <v>45654</v>
      </c>
      <c r="I18" s="20">
        <f>+'[1]Consolidado ORG'!AG14</f>
        <v>0</v>
      </c>
      <c r="J18" s="21">
        <f>+'[1]Consolidado ORG'!T14</f>
        <v>82500000</v>
      </c>
      <c r="K18" s="21">
        <f>+'[1]Consolidado ORG'!AE14</f>
        <v>0</v>
      </c>
      <c r="L18" s="32">
        <f>+'[1]Consolidado ORG'!AS14</f>
        <v>0.36826347305389223</v>
      </c>
      <c r="M18" s="31" t="str">
        <f>+'[1]Consolidado ORG'!AL14</f>
        <v>https://community.secop.gov.co/Public/Tendering/ContractDetailView/Index?UniqueIdentifier=CO1.PCCNTR.5826527</v>
      </c>
      <c r="N18" s="48" t="str">
        <f t="shared" si="0"/>
        <v>Link Contrato u Orden</v>
      </c>
    </row>
    <row r="19" spans="1:14" s="2" customFormat="1" ht="42" customHeight="1" x14ac:dyDescent="0.2">
      <c r="A19" s="18" t="str">
        <f>+'[1]Consolidado ORG'!A15</f>
        <v>SCJ-14-2024</v>
      </c>
      <c r="B19" s="19">
        <f>+'[1]Consolidado ORG'!B15</f>
        <v>45317</v>
      </c>
      <c r="C19" s="19" t="str">
        <f>+'[1]Consolidado ORG'!G15</f>
        <v>GERMAN CAMILO VENEGAS CUESTAS</v>
      </c>
      <c r="D19" s="19" t="str">
        <f>+'[1]Consolidado ORG'!E15</f>
        <v>5 Contratación directa</v>
      </c>
      <c r="E19" s="19" t="str">
        <f>+'[1]Consolidado ORG'!F15</f>
        <v>33 Prestación de Servicios Profesionales y Apoyo (5-8)</v>
      </c>
      <c r="F19" s="19" t="str">
        <f>+'[1]Consolidado ORG'!L15</f>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
      <c r="G19" s="19">
        <f>+'[1]Consolidado ORG'!M15</f>
        <v>45317</v>
      </c>
      <c r="H19" s="19">
        <f>+'[1]Consolidado ORG'!N15</f>
        <v>45666</v>
      </c>
      <c r="I19" s="20">
        <f>+'[1]Consolidado ORG'!AG15</f>
        <v>0</v>
      </c>
      <c r="J19" s="21">
        <f>+'[1]Consolidado ORG'!T15</f>
        <v>103500000</v>
      </c>
      <c r="K19" s="21">
        <f>+'[1]Consolidado ORG'!AE15</f>
        <v>0</v>
      </c>
      <c r="L19" s="32">
        <f>+'[1]Consolidado ORG'!AS15</f>
        <v>0.36103151862464183</v>
      </c>
      <c r="M19" s="31" t="str">
        <f>+'[1]Consolidado ORG'!AL15</f>
        <v>https://community.secop.gov.co/Public/Tendering/ContractDetailView/Index?UniqueIdentifier=CO1.PCCNTR.5824948</v>
      </c>
      <c r="N19" s="48" t="str">
        <f t="shared" si="0"/>
        <v>Link Contrato u Orden</v>
      </c>
    </row>
    <row r="20" spans="1:14" s="2" customFormat="1" ht="42" customHeight="1" x14ac:dyDescent="0.2">
      <c r="A20" s="18" t="str">
        <f>+'[1]Consolidado ORG'!A16</f>
        <v>SCJ-15-2024</v>
      </c>
      <c r="B20" s="19">
        <f>+'[1]Consolidado ORG'!B16</f>
        <v>45317</v>
      </c>
      <c r="C20" s="19" t="str">
        <f>+'[1]Consolidado ORG'!G16</f>
        <v>BRIGGETTE ALEXANDRA BAUTISTA SALGADO</v>
      </c>
      <c r="D20" s="19" t="str">
        <f>+'[1]Consolidado ORG'!E16</f>
        <v>5 Contratación directa</v>
      </c>
      <c r="E20" s="19" t="str">
        <f>+'[1]Consolidado ORG'!F16</f>
        <v>33 Prestación de Servicios Profesionales y Apoyo (5-8)</v>
      </c>
      <c r="F20" s="19" t="str">
        <f>+'[1]Consolidado ORG'!L16</f>
        <v>PRESTAR LOS SERVICIOS PROFESIONALES JURÍDICOS ORIENTANDO LA GESTIÓN CONTRACTUAL Y ADMINISTRATIVA A CARGO DE LA DIRECCIÓN DE RECURSOS FÍSICOS Y GESTIÓN DOCUMENTAL</v>
      </c>
      <c r="G20" s="19">
        <f>+'[1]Consolidado ORG'!M16</f>
        <v>45321</v>
      </c>
      <c r="H20" s="19">
        <f>+'[1]Consolidado ORG'!N16</f>
        <v>45670</v>
      </c>
      <c r="I20" s="20">
        <f>+'[1]Consolidado ORG'!AG16</f>
        <v>0</v>
      </c>
      <c r="J20" s="21">
        <f>+'[1]Consolidado ORG'!T16</f>
        <v>110745000</v>
      </c>
      <c r="K20" s="21">
        <f>+'[1]Consolidado ORG'!AE16</f>
        <v>0</v>
      </c>
      <c r="L20" s="32">
        <f>+'[1]Consolidado ORG'!AS16</f>
        <v>0.34957020057306593</v>
      </c>
      <c r="M20" s="31" t="str">
        <f>+'[1]Consolidado ORG'!AL16</f>
        <v>https://community.secop.gov.co/Public/Tendering/ContractDetailView/Index?UniqueIdentifier=CO1.PCCNTR.5827843</v>
      </c>
      <c r="N20" s="48" t="str">
        <f t="shared" si="0"/>
        <v>Link Contrato u Orden</v>
      </c>
    </row>
    <row r="21" spans="1:14" s="2" customFormat="1" ht="42" customHeight="1" x14ac:dyDescent="0.2">
      <c r="A21" s="18" t="str">
        <f>+'[1]Consolidado ORG'!A17</f>
        <v>SCJ-16-2024</v>
      </c>
      <c r="B21" s="19">
        <f>+'[1]Consolidado ORG'!B17</f>
        <v>45317</v>
      </c>
      <c r="C21" s="19" t="str">
        <f>+'[1]Consolidado ORG'!G17</f>
        <v>XIMENA BUSTOS SANCHEZ</v>
      </c>
      <c r="D21" s="19" t="str">
        <f>+'[1]Consolidado ORG'!E17</f>
        <v>5 Contratación directa</v>
      </c>
      <c r="E21" s="19" t="str">
        <f>+'[1]Consolidado ORG'!F17</f>
        <v>33 Prestación de Servicios Profesionales y Apoyo (5-8)</v>
      </c>
      <c r="F21" s="19" t="str">
        <f>+'[1]Consolidado ORG'!L17</f>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
      <c r="G21" s="19">
        <f>+'[1]Consolidado ORG'!M17</f>
        <v>45320</v>
      </c>
      <c r="H21" s="19">
        <f>+'[1]Consolidado ORG'!N17</f>
        <v>45669</v>
      </c>
      <c r="I21" s="20">
        <f>+'[1]Consolidado ORG'!AG17</f>
        <v>0</v>
      </c>
      <c r="J21" s="21">
        <f>+'[1]Consolidado ORG'!T17</f>
        <v>103500000</v>
      </c>
      <c r="K21" s="21">
        <f>+'[1]Consolidado ORG'!AE17</f>
        <v>0</v>
      </c>
      <c r="L21" s="32">
        <f>+'[1]Consolidado ORG'!AS17</f>
        <v>0.3524355300859599</v>
      </c>
      <c r="M21" s="31" t="str">
        <f>+'[1]Consolidado ORG'!AL17</f>
        <v>https://community.secop.gov.co/Public/Tendering/ContractDetailView/Index?UniqueIdentifier=CO1.PCCNTR.5836008</v>
      </c>
      <c r="N21" s="48" t="str">
        <f t="shared" si="0"/>
        <v>Link Contrato u Orden</v>
      </c>
    </row>
    <row r="22" spans="1:14" s="2" customFormat="1" ht="42" customHeight="1" x14ac:dyDescent="0.2">
      <c r="A22" s="18" t="str">
        <f>+'[1]Consolidado ORG'!A18</f>
        <v>SCJ-17-2024</v>
      </c>
      <c r="B22" s="19">
        <f>+'[1]Consolidado ORG'!B18</f>
        <v>45317</v>
      </c>
      <c r="C22" s="19" t="str">
        <f>+'[1]Consolidado ORG'!G18</f>
        <v>ANGIE YURLEY PATARROYO</v>
      </c>
      <c r="D22" s="19" t="str">
        <f>+'[1]Consolidado ORG'!E18</f>
        <v>5 Contratación directa</v>
      </c>
      <c r="E22" s="19" t="str">
        <f>+'[1]Consolidado ORG'!F18</f>
        <v>33 Prestación de Servicios Profesionales y Apoyo (5-8)</v>
      </c>
      <c r="F22" s="19" t="str">
        <f>+'[1]Consolidado ORG'!L18</f>
        <v>PRESTAR SERVICIOS PROFESIONALES DE MANERA INDEPENDIENTE Y AUTÓNOMA A LA OFICINA DE CONTROL INTERNO DE LA SECRETARÍA DISTRITAL DE SEGURIDAD, CONVIVENCIA Y JUSTICIA PARA EL DESARROLLO DE LAS ACTIVIDADES ESTABLECIDAS EN EL PLAN ANUAL DE AUDITORÍA EN EL COMPONENTE CONTABLE.</v>
      </c>
      <c r="G22" s="19">
        <f>+'[1]Consolidado ORG'!M18</f>
        <v>45323</v>
      </c>
      <c r="H22" s="19">
        <f>+'[1]Consolidado ORG'!N18</f>
        <v>45657</v>
      </c>
      <c r="I22" s="20">
        <f>+'[1]Consolidado ORG'!AG18</f>
        <v>0</v>
      </c>
      <c r="J22" s="21">
        <f>+'[1]Consolidado ORG'!T18</f>
        <v>84084000</v>
      </c>
      <c r="K22" s="21">
        <f>+'[1]Consolidado ORG'!AE18</f>
        <v>0</v>
      </c>
      <c r="L22" s="32">
        <f>+'[1]Consolidado ORG'!AS18</f>
        <v>0.3592814371257485</v>
      </c>
      <c r="M22" s="31" t="str">
        <f>+'[1]Consolidado ORG'!AL18</f>
        <v>https://community.secop.gov.co/Public/Tendering/ContractDetailView/Index?UniqueIdentifier=CO1.PCCNTR.5827696</v>
      </c>
      <c r="N22" s="48" t="str">
        <f t="shared" si="0"/>
        <v>Link Contrato u Orden</v>
      </c>
    </row>
    <row r="23" spans="1:14" s="2" customFormat="1" ht="42" customHeight="1" x14ac:dyDescent="0.2">
      <c r="A23" s="18" t="str">
        <f>+'[1]Consolidado ORG'!A19</f>
        <v>SCJ-18-2024</v>
      </c>
      <c r="B23" s="19">
        <f>+'[1]Consolidado ORG'!B19</f>
        <v>45320</v>
      </c>
      <c r="C23" s="19" t="str">
        <f>+'[1]Consolidado ORG'!G19</f>
        <v>JEHIMY ESPERANZA MÁRQUEZ BERNAL</v>
      </c>
      <c r="D23" s="19" t="str">
        <f>+'[1]Consolidado ORG'!E19</f>
        <v>5 Contratación directa</v>
      </c>
      <c r="E23" s="19" t="str">
        <f>+'[1]Consolidado ORG'!F19</f>
        <v>33 Prestación de Servicios Profesionales y Apoyo (5-8)</v>
      </c>
      <c r="F23" s="19" t="str">
        <f>+'[1]Consolidado ORG'!L19</f>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
      <c r="G23" s="19">
        <f>+'[1]Consolidado ORG'!M19</f>
        <v>45320</v>
      </c>
      <c r="H23" s="19">
        <f>+'[1]Consolidado ORG'!N19</f>
        <v>45669</v>
      </c>
      <c r="I23" s="20">
        <f>+'[1]Consolidado ORG'!AG19</f>
        <v>0</v>
      </c>
      <c r="J23" s="21">
        <f>+'[1]Consolidado ORG'!T19</f>
        <v>103500000</v>
      </c>
      <c r="K23" s="21">
        <f>+'[1]Consolidado ORG'!AE19</f>
        <v>0</v>
      </c>
      <c r="L23" s="32">
        <f>+'[1]Consolidado ORG'!AS19</f>
        <v>0.3524355300859599</v>
      </c>
      <c r="M23" s="31" t="str">
        <f>+'[1]Consolidado ORG'!AL19</f>
        <v>https://community.secop.gov.co/Public/Tendering/ContractDetailView/Index?UniqueIdentifier=CO1.PCCNTR.5837574</v>
      </c>
      <c r="N23" s="48" t="str">
        <f t="shared" si="0"/>
        <v>Link Contrato u Orden</v>
      </c>
    </row>
    <row r="24" spans="1:14" s="2" customFormat="1" ht="42" customHeight="1" x14ac:dyDescent="0.2">
      <c r="A24" s="18" t="str">
        <f>+'[1]Consolidado ORG'!A20</f>
        <v>SCJ-19-2024</v>
      </c>
      <c r="B24" s="19">
        <f>+'[1]Consolidado ORG'!B20</f>
        <v>45320</v>
      </c>
      <c r="C24" s="19" t="str">
        <f>+'[1]Consolidado ORG'!G20</f>
        <v>ANA KARINA MANTILLA PARDO</v>
      </c>
      <c r="D24" s="19" t="str">
        <f>+'[1]Consolidado ORG'!E20</f>
        <v>5 Contratación directa</v>
      </c>
      <c r="E24" s="19" t="str">
        <f>+'[1]Consolidado ORG'!F20</f>
        <v>33 Prestación de Servicios Profesionales y Apoyo (5-8)</v>
      </c>
      <c r="F24" s="19" t="str">
        <f>+'[1]Consolidado ORG'!L20</f>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
      <c r="G24" s="19">
        <f>+'[1]Consolidado ORG'!M20</f>
        <v>45323</v>
      </c>
      <c r="H24" s="19">
        <f>+'[1]Consolidado ORG'!N20</f>
        <v>45504</v>
      </c>
      <c r="I24" s="20">
        <f>+'[1]Consolidado ORG'!AG20</f>
        <v>0</v>
      </c>
      <c r="J24" s="21">
        <f>+'[1]Consolidado ORG'!T20</f>
        <v>51600000</v>
      </c>
      <c r="K24" s="21">
        <f>+'[1]Consolidado ORG'!AE20</f>
        <v>0</v>
      </c>
      <c r="L24" s="32">
        <f>+'[1]Consolidado ORG'!AS20</f>
        <v>0.66298342541436461</v>
      </c>
      <c r="M24" s="31" t="str">
        <f>+'[1]Consolidado ORG'!AL20</f>
        <v>https://community.secop.gov.co/Public/Tendering/ContractDetailView/Index?UniqueIdentifier=CO1.PCCNTR.5837921</v>
      </c>
      <c r="N24" s="48" t="str">
        <f t="shared" si="0"/>
        <v>Link Contrato u Orden</v>
      </c>
    </row>
    <row r="25" spans="1:14" s="2" customFormat="1" ht="42" customHeight="1" x14ac:dyDescent="0.2">
      <c r="A25" s="18" t="str">
        <f>+'[1]Consolidado ORG'!A21</f>
        <v>SCJ-20-2024</v>
      </c>
      <c r="B25" s="19">
        <f>+'[1]Consolidado ORG'!B21</f>
        <v>45321</v>
      </c>
      <c r="C25" s="19" t="str">
        <f>+'[1]Consolidado ORG'!G21</f>
        <v>RAISA STELLA GUZMAN LAZARO</v>
      </c>
      <c r="D25" s="19" t="str">
        <f>+'[1]Consolidado ORG'!E21</f>
        <v>5 Contratación directa</v>
      </c>
      <c r="E25" s="19" t="str">
        <f>+'[1]Consolidado ORG'!F21</f>
        <v>33 Prestación de Servicios Profesionales y Apoyo (5-8)</v>
      </c>
      <c r="F25" s="19" t="str">
        <f>+'[1]Consolidado ORG'!L21</f>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
      <c r="G25" s="19">
        <f>+'[1]Consolidado ORG'!M21</f>
        <v>45323</v>
      </c>
      <c r="H25" s="19">
        <f>+'[1]Consolidado ORG'!N21</f>
        <v>45657</v>
      </c>
      <c r="I25" s="20">
        <f>+'[1]Consolidado ORG'!AG21</f>
        <v>0</v>
      </c>
      <c r="J25" s="21">
        <f>+'[1]Consolidado ORG'!T21</f>
        <v>88000000</v>
      </c>
      <c r="K25" s="21">
        <f>+'[1]Consolidado ORG'!AE21</f>
        <v>0</v>
      </c>
      <c r="L25" s="32">
        <f>+'[1]Consolidado ORG'!AS21</f>
        <v>0.3592814371257485</v>
      </c>
      <c r="M25" s="31" t="str">
        <f>+'[1]Consolidado ORG'!AL21</f>
        <v>https://community.secop.gov.co/Public/Tendering/ContractDetailView/Index?UniqueIdentifier=CO1.PCCNTR.5846163</v>
      </c>
      <c r="N25" s="48" t="str">
        <f t="shared" si="0"/>
        <v>Link Contrato u Orden</v>
      </c>
    </row>
    <row r="26" spans="1:14" s="2" customFormat="1" ht="42" customHeight="1" x14ac:dyDescent="0.2">
      <c r="A26" s="18" t="str">
        <f>+'[1]Consolidado ORG'!A22</f>
        <v>SCJ-21-2024</v>
      </c>
      <c r="B26" s="19">
        <f>+'[1]Consolidado ORG'!B22</f>
        <v>45322</v>
      </c>
      <c r="C26" s="19" t="str">
        <f>+'[1]Consolidado ORG'!G22</f>
        <v>SANDRA LILIANA MARTÍNEZ MÉNDEZ</v>
      </c>
      <c r="D26" s="19" t="str">
        <f>+'[1]Consolidado ORG'!E22</f>
        <v>5 Contratación directa</v>
      </c>
      <c r="E26" s="19" t="str">
        <f>+'[1]Consolidado ORG'!F22</f>
        <v>33 Prestación de Servicios Profesionales y Apoyo (5-8)</v>
      </c>
      <c r="F26" s="19" t="str">
        <f>+'[1]Consolidado ORG'!L22</f>
        <v>PRESTAR SERVICIOS PROFESIONALES ESPECIALIZADOS DE MANERA INDEPENDIENTE Y AUTÓNOMA A LA OFICINA DE CONTROL INTERNO DE LA SECRETARÍA DISTRITAL DE SEGURIDAD, CONVIVENCIA Y JUSTICIA PARA EL DESARROLLO DE LAS ACTIVIDADES ESTABLECIDAS EN EL PLAN ANUAL DE AUDITORÍA.</v>
      </c>
      <c r="G26" s="19">
        <f>+'[1]Consolidado ORG'!M22</f>
        <v>45324</v>
      </c>
      <c r="H26" s="19">
        <f>+'[1]Consolidado ORG'!N22</f>
        <v>45658</v>
      </c>
      <c r="I26" s="20">
        <f>+'[1]Consolidado ORG'!AG22</f>
        <v>0</v>
      </c>
      <c r="J26" s="21">
        <f>+'[1]Consolidado ORG'!T22</f>
        <v>93962000</v>
      </c>
      <c r="K26" s="21">
        <f>+'[1]Consolidado ORG'!AE22</f>
        <v>0</v>
      </c>
      <c r="L26" s="32">
        <f>+'[1]Consolidado ORG'!AS22</f>
        <v>0.35628742514970058</v>
      </c>
      <c r="M26" s="31" t="str">
        <f>+'[1]Consolidado ORG'!AL22</f>
        <v>https://community.secop.gov.co/Public/Tendering/ContractDetailView/Index?UniqueIdentifier=CO1.PCCNTR.5864399</v>
      </c>
      <c r="N26" s="48" t="str">
        <f t="shared" si="0"/>
        <v>Link Contrato u Orden</v>
      </c>
    </row>
    <row r="27" spans="1:14" ht="48" x14ac:dyDescent="0.3">
      <c r="A27" s="18" t="str">
        <f>+'[1]Consolidado ORG'!A23</f>
        <v>SCJ-22-2024</v>
      </c>
      <c r="B27" s="19">
        <f>+'[1]Consolidado ORG'!B23</f>
        <v>45323</v>
      </c>
      <c r="C27" s="19" t="str">
        <f>+'[1]Consolidado ORG'!G23</f>
        <v>OSCAR ORLANDO ORTIZ GUZMAN</v>
      </c>
      <c r="D27" s="19" t="str">
        <f>+'[1]Consolidado ORG'!E23</f>
        <v>5 Contratación directa</v>
      </c>
      <c r="E27" s="19" t="str">
        <f>+'[1]Consolidado ORG'!F23</f>
        <v>33 Prestación de Servicios Profesionales y Apoyo (5-8)</v>
      </c>
      <c r="F27" s="19" t="str">
        <f>+'[1]Consolidado ORG'!L23</f>
        <v>PRESTAR SERVICIOS DE APOYO A LA GESTIÓN EN LA DIRECCIÓN JURÍDICA Y CONTRACTUAL DE LA SECRETARÍA DE SEGURIDAD, CONVIVENCIA Y JUSTICIA, EN EL DESARROLLO Y APLICACIÓN DEL SISTEMA DE GESTIÓN DOCUMENTAL DE LA ENTIDAD.</v>
      </c>
      <c r="G27" s="19">
        <f>+'[1]Consolidado ORG'!M23</f>
        <v>45324</v>
      </c>
      <c r="H27" s="19">
        <f>+'[1]Consolidado ORG'!N23</f>
        <v>45689</v>
      </c>
      <c r="I27" s="20">
        <f>+'[1]Consolidado ORG'!AG23</f>
        <v>0</v>
      </c>
      <c r="J27" s="21">
        <f>+'[1]Consolidado ORG'!T23</f>
        <v>38400000</v>
      </c>
      <c r="K27" s="21">
        <f>+'[1]Consolidado ORG'!AE23</f>
        <v>0</v>
      </c>
      <c r="L27" s="32">
        <f>+'[1]Consolidado ORG'!AS23</f>
        <v>0.32602739726027397</v>
      </c>
      <c r="M27" s="31" t="str">
        <f>+'[1]Consolidado ORG'!AL23</f>
        <v>https://community.secop.gov.co/Public/Tendering/ContractDetailView/Index?UniqueIdentifier=CO1.PCCNTR.5868374</v>
      </c>
      <c r="N27" s="48" t="str">
        <f t="shared" si="0"/>
        <v>Link Contrato u Orden</v>
      </c>
    </row>
    <row r="28" spans="1:14" ht="48" x14ac:dyDescent="0.3">
      <c r="A28" s="18" t="str">
        <f>+'[1]Consolidado ORG'!A24</f>
        <v>SCJ-23-2024</v>
      </c>
      <c r="B28" s="19">
        <f>+'[1]Consolidado ORG'!B24</f>
        <v>45323</v>
      </c>
      <c r="C28" s="19" t="str">
        <f>+'[1]Consolidado ORG'!G24</f>
        <v>FABIO ALFONSO MANRIQUE YEPES</v>
      </c>
      <c r="D28" s="19" t="str">
        <f>+'[1]Consolidado ORG'!E24</f>
        <v>5 Contratación directa</v>
      </c>
      <c r="E28" s="19" t="str">
        <f>+'[1]Consolidado ORG'!F24</f>
        <v>33 Prestación de Servicios Profesionales y Apoyo (5-8)</v>
      </c>
      <c r="F28" s="19" t="str">
        <f>+'[1]Consolidado ORG'!L24</f>
        <v>PRESTAR SERVICIOS DE APOYO A LA GESTIÓN EN LA DIRECCIÓN JURÍDICA Y CONTRACTUAL DE LA SECRETARÍA DE SEGURIDAD, CONVIVENCIA Y JUSTICIA, EN EL DESARROLLO Y APLICACIÓN DEL SISTEMA DE GESTIÓN DOCUMENTAL DE LA ENTIDAD.</v>
      </c>
      <c r="G28" s="19">
        <f>+'[1]Consolidado ORG'!M24</f>
        <v>45324</v>
      </c>
      <c r="H28" s="19">
        <f>+'[1]Consolidado ORG'!N24</f>
        <v>45689</v>
      </c>
      <c r="I28" s="20">
        <f>+'[1]Consolidado ORG'!AG24</f>
        <v>0</v>
      </c>
      <c r="J28" s="21">
        <f>+'[1]Consolidado ORG'!T24</f>
        <v>38400000</v>
      </c>
      <c r="K28" s="21">
        <f>+'[1]Consolidado ORG'!AE24</f>
        <v>0</v>
      </c>
      <c r="L28" s="32">
        <f>+'[1]Consolidado ORG'!AS24</f>
        <v>0.32602739726027397</v>
      </c>
      <c r="M28" s="31" t="str">
        <f>+'[1]Consolidado ORG'!AL24</f>
        <v>https://community.secop.gov.co/Public/Tendering/ContractDetailView/Index?UniqueIdentifier=CO1.PCCNTR.5868508</v>
      </c>
      <c r="N28" s="48" t="str">
        <f t="shared" si="0"/>
        <v>Link Contrato u Orden</v>
      </c>
    </row>
    <row r="29" spans="1:14" ht="60" x14ac:dyDescent="0.3">
      <c r="A29" s="18" t="str">
        <f>+'[1]Consolidado ORG'!A25</f>
        <v>SCJ-24-2024</v>
      </c>
      <c r="B29" s="19">
        <f>+'[1]Consolidado ORG'!B25</f>
        <v>45323</v>
      </c>
      <c r="C29" s="19" t="str">
        <f>+'[1]Consolidado ORG'!G25</f>
        <v>ANDRES ORLANDO TORRES EUSSE</v>
      </c>
      <c r="D29" s="19" t="str">
        <f>+'[1]Consolidado ORG'!E25</f>
        <v>5 Contratación directa</v>
      </c>
      <c r="E29" s="19" t="str">
        <f>+'[1]Consolidado ORG'!F25</f>
        <v>33 Prestación de Servicios Profesionales y Apoyo (5-8)</v>
      </c>
      <c r="F29" s="19" t="str">
        <f>+'[1]Consolidado ORG'!L25</f>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
      <c r="G29" s="19">
        <f>+'[1]Consolidado ORG'!M25</f>
        <v>45327</v>
      </c>
      <c r="H29" s="19">
        <f>+'[1]Consolidado ORG'!N25</f>
        <v>45661</v>
      </c>
      <c r="I29" s="20">
        <f>+'[1]Consolidado ORG'!AG25</f>
        <v>0</v>
      </c>
      <c r="J29" s="21">
        <f>+'[1]Consolidado ORG'!T25</f>
        <v>84084000</v>
      </c>
      <c r="K29" s="21">
        <f>+'[1]Consolidado ORG'!AE25</f>
        <v>0</v>
      </c>
      <c r="L29" s="32">
        <f>+'[1]Consolidado ORG'!AS25</f>
        <v>0.3473053892215569</v>
      </c>
      <c r="M29" s="31" t="str">
        <f>+'[1]Consolidado ORG'!AL25</f>
        <v>https://community.secop.gov.co/Public/Tendering/ContractDetailView/Index?UniqueIdentifier=CO1.PCCNTR.5869514</v>
      </c>
      <c r="N29" s="48" t="str">
        <f t="shared" si="0"/>
        <v>Link Contrato u Orden</v>
      </c>
    </row>
    <row r="30" spans="1:14" ht="48" x14ac:dyDescent="0.3">
      <c r="A30" s="18" t="str">
        <f>+'[1]Consolidado ORG'!A26</f>
        <v>SCJ-25-2024</v>
      </c>
      <c r="B30" s="19">
        <f>+'[1]Consolidado ORG'!B26</f>
        <v>45324</v>
      </c>
      <c r="C30" s="19" t="str">
        <f>+'[1]Consolidado ORG'!G26</f>
        <v>CRISTIAN CAMILO MOLINA CAMARGO</v>
      </c>
      <c r="D30" s="19" t="str">
        <f>+'[1]Consolidado ORG'!E26</f>
        <v>5 Contratación directa</v>
      </c>
      <c r="E30" s="19" t="str">
        <f>+'[1]Consolidado ORG'!F26</f>
        <v>33 Prestación de Servicios Profesionales y Apoyo (5-8)</v>
      </c>
      <c r="F30" s="19" t="str">
        <f>+'[1]Consolidado ORG'!L26</f>
        <v>PRESTAR SUS SERVICIOS PROFESIONALES APOYANDO A LA DIRECCIÓN FINANCIERA DE LA SECRETARÍA DISTRITAL DE SEGURIDAD, CONVIVENCIA Y JUSTICIA EN LAS ACTIVIDADES DE INDOLE PRESUPUESTAL QUE REQUIERA LA ENTIDAD.</v>
      </c>
      <c r="G30" s="19">
        <f>+'[1]Consolidado ORG'!M26</f>
        <v>45327</v>
      </c>
      <c r="H30" s="19">
        <f>+'[1]Consolidado ORG'!N26</f>
        <v>45676</v>
      </c>
      <c r="I30" s="20">
        <f>+'[1]Consolidado ORG'!AG26</f>
        <v>0</v>
      </c>
      <c r="J30" s="21">
        <f>+'[1]Consolidado ORG'!T26</f>
        <v>101200000</v>
      </c>
      <c r="K30" s="21">
        <f>+'[1]Consolidado ORG'!AE26</f>
        <v>0</v>
      </c>
      <c r="L30" s="32">
        <f>+'[1]Consolidado ORG'!AS26</f>
        <v>0.33237822349570201</v>
      </c>
      <c r="M30" s="31" t="str">
        <f>+'[1]Consolidado ORG'!AL26</f>
        <v>https://community.secop.gov.co/Public/Tendering/ContractDetailView/Index?UniqueIdentifier=CO1.PCCNTR.5877282</v>
      </c>
      <c r="N30" s="48" t="str">
        <f t="shared" si="0"/>
        <v>Link Contrato u Orden</v>
      </c>
    </row>
    <row r="31" spans="1:14" ht="84" x14ac:dyDescent="0.3">
      <c r="A31" s="18" t="str">
        <f>+'[1]Consolidado ORG'!A27</f>
        <v>SCJ-26-2024</v>
      </c>
      <c r="B31" s="19">
        <f>+'[1]Consolidado ORG'!B27</f>
        <v>45324</v>
      </c>
      <c r="C31" s="19" t="str">
        <f>+'[1]Consolidado ORG'!G27</f>
        <v>NESKY PASTRANA RAMOS</v>
      </c>
      <c r="D31" s="19" t="str">
        <f>+'[1]Consolidado ORG'!E27</f>
        <v>5 Contratación directa</v>
      </c>
      <c r="E31" s="19" t="str">
        <f>+'[1]Consolidado ORG'!F27</f>
        <v>33 Prestación de Servicios Profesionales y Apoyo (5-8)</v>
      </c>
      <c r="F31" s="19" t="str">
        <f>+'[1]Consolidado ORG'!L27</f>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
      <c r="G31" s="19">
        <f>+'[1]Consolidado ORG'!M27</f>
        <v>45324</v>
      </c>
      <c r="H31" s="19">
        <f>+'[1]Consolidado ORG'!N27</f>
        <v>45673</v>
      </c>
      <c r="I31" s="20">
        <f>+'[1]Consolidado ORG'!AG27</f>
        <v>0</v>
      </c>
      <c r="J31" s="21">
        <f>+'[1]Consolidado ORG'!T27</f>
        <v>97750000</v>
      </c>
      <c r="K31" s="21">
        <f>+'[1]Consolidado ORG'!AE27</f>
        <v>0</v>
      </c>
      <c r="L31" s="32">
        <f>+'[1]Consolidado ORG'!AS27</f>
        <v>0.34097421203438394</v>
      </c>
      <c r="M31" s="31" t="str">
        <f>+'[1]Consolidado ORG'!AL27</f>
        <v>https://community.secop.gov.co/Public/Tendering/ContractDetailView/Index?UniqueIdentifier=CO1.PCCNTR.5877136</v>
      </c>
      <c r="N31" s="48" t="str">
        <f t="shared" si="0"/>
        <v>Link Contrato u Orden</v>
      </c>
    </row>
    <row r="32" spans="1:14" ht="72" x14ac:dyDescent="0.3">
      <c r="A32" s="18" t="str">
        <f>+'[1]Consolidado ORG'!A28</f>
        <v>SCJ-27-2024</v>
      </c>
      <c r="B32" s="19">
        <f>+'[1]Consolidado ORG'!B28</f>
        <v>45324</v>
      </c>
      <c r="C32" s="19" t="str">
        <f>+'[1]Consolidado ORG'!G28</f>
        <v>EDMUNDO MERCED TONCEL ROSADO</v>
      </c>
      <c r="D32" s="19" t="str">
        <f>+'[1]Consolidado ORG'!E28</f>
        <v>5 Contratación directa</v>
      </c>
      <c r="E32" s="19" t="str">
        <f>+'[1]Consolidado ORG'!F28</f>
        <v>33 Prestación de Servicios Profesionales y Apoyo (5-8)</v>
      </c>
      <c r="F32" s="19" t="str">
        <f>+'[1]Consolidado ORG'!L28</f>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
      <c r="G32" s="19">
        <f>+'[1]Consolidado ORG'!M28</f>
        <v>45327</v>
      </c>
      <c r="H32" s="19">
        <f>+'[1]Consolidado ORG'!N28</f>
        <v>45661</v>
      </c>
      <c r="I32" s="20">
        <f>+'[1]Consolidado ORG'!AG28</f>
        <v>0</v>
      </c>
      <c r="J32" s="21">
        <f>+'[1]Consolidado ORG'!T28</f>
        <v>117810000</v>
      </c>
      <c r="K32" s="21">
        <f>+'[1]Consolidado ORG'!AE28</f>
        <v>0</v>
      </c>
      <c r="L32" s="32">
        <f>+'[1]Consolidado ORG'!AS28</f>
        <v>0.3473053892215569</v>
      </c>
      <c r="M32" s="31" t="str">
        <f>+'[1]Consolidado ORG'!AL28</f>
        <v>https://community.secop.gov.co/Public/Tendering/ContractDetailView/Index?UniqueIdentifier=CO1.PCCNTR.5876895</v>
      </c>
      <c r="N32" s="48" t="str">
        <f t="shared" si="0"/>
        <v>Link Contrato u Orden</v>
      </c>
    </row>
    <row r="33" spans="1:14" ht="36" x14ac:dyDescent="0.3">
      <c r="A33" s="18" t="str">
        <f>+'[1]Consolidado ORG'!A29</f>
        <v>SCJ-28-2024</v>
      </c>
      <c r="B33" s="19">
        <f>+'[1]Consolidado ORG'!B29</f>
        <v>45324</v>
      </c>
      <c r="C33" s="19" t="str">
        <f>+'[1]Consolidado ORG'!G29</f>
        <v>JUAN PABLO DELGADILLO ROBAYO</v>
      </c>
      <c r="D33" s="19" t="str">
        <f>+'[1]Consolidado ORG'!E29</f>
        <v>5 Contratación directa</v>
      </c>
      <c r="E33" s="19" t="str">
        <f>+'[1]Consolidado ORG'!F29</f>
        <v>33 Prestación de Servicios Profesionales y Apoyo (5-8)</v>
      </c>
      <c r="F33" s="19" t="str">
        <f>+'[1]Consolidado ORG'!L29</f>
        <v>PRESTAR SERVICIOS PROFESIONALES PARA LA GESTIÓN EN LOS ACTOS ADMINISTRATIVOS SANCIONATORIOS, ACCIONES CONSTITUCIONALES Y RECLAMACIONES ADMINISTRATIVAS.</v>
      </c>
      <c r="G33" s="19">
        <f>+'[1]Consolidado ORG'!M29</f>
        <v>45324</v>
      </c>
      <c r="H33" s="19">
        <f>+'[1]Consolidado ORG'!N29</f>
        <v>45689</v>
      </c>
      <c r="I33" s="20">
        <f>+'[1]Consolidado ORG'!AG29</f>
        <v>0</v>
      </c>
      <c r="J33" s="21">
        <f>+'[1]Consolidado ORG'!T29</f>
        <v>60000000</v>
      </c>
      <c r="K33" s="21">
        <f>+'[1]Consolidado ORG'!AE29</f>
        <v>0</v>
      </c>
      <c r="L33" s="32">
        <f>+'[1]Consolidado ORG'!AS29</f>
        <v>0.32602739726027397</v>
      </c>
      <c r="M33" s="31" t="str">
        <f>+'[1]Consolidado ORG'!AL29</f>
        <v>https://community.secop.gov.co/Public/Tendering/ContractDetailView/Index?UniqueIdentifier=CO1.PCCNTR.5877540</v>
      </c>
      <c r="N33" s="48" t="str">
        <f t="shared" si="0"/>
        <v>Link Contrato u Orden</v>
      </c>
    </row>
    <row r="34" spans="1:14" ht="84" x14ac:dyDescent="0.3">
      <c r="A34" s="18" t="str">
        <f>+'[1]Consolidado ORG'!A30</f>
        <v>SCJ-29-2024</v>
      </c>
      <c r="B34" s="19">
        <f>+'[1]Consolidado ORG'!B30</f>
        <v>45324</v>
      </c>
      <c r="C34" s="19" t="str">
        <f>+'[1]Consolidado ORG'!G30</f>
        <v>SERGIO ANDRÉS HERNÁNDEZ BOTIA</v>
      </c>
      <c r="D34" s="19" t="str">
        <f>+'[1]Consolidado ORG'!E30</f>
        <v>5 Contratación directa</v>
      </c>
      <c r="E34" s="19" t="str">
        <f>+'[1]Consolidado ORG'!F30</f>
        <v>33 Prestación de Servicios Profesionales y Apoyo (5-8)</v>
      </c>
      <c r="F34" s="19" t="str">
        <f>+'[1]Consolidado ORG'!L30</f>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
      <c r="G34" s="19">
        <f>+'[1]Consolidado ORG'!M30</f>
        <v>45327</v>
      </c>
      <c r="H34" s="19">
        <f>+'[1]Consolidado ORG'!N30</f>
        <v>45661</v>
      </c>
      <c r="I34" s="20">
        <f>+'[1]Consolidado ORG'!AG30</f>
        <v>0</v>
      </c>
      <c r="J34" s="21">
        <f>+'[1]Consolidado ORG'!T30</f>
        <v>99000000</v>
      </c>
      <c r="K34" s="21">
        <f>+'[1]Consolidado ORG'!AE30</f>
        <v>0</v>
      </c>
      <c r="L34" s="32">
        <f>+'[1]Consolidado ORG'!AS30</f>
        <v>0.3473053892215569</v>
      </c>
      <c r="M34" s="31" t="str">
        <f>+'[1]Consolidado ORG'!AL30</f>
        <v>https://community.secop.gov.co/Public/Tendering/ContractDetailView/Index?UniqueIdentifier=CO1.PCCNTR.5880977</v>
      </c>
      <c r="N34" s="48" t="str">
        <f t="shared" si="0"/>
        <v>Link Contrato u Orden</v>
      </c>
    </row>
    <row r="35" spans="1:14" ht="48" x14ac:dyDescent="0.3">
      <c r="A35" s="18" t="str">
        <f>+'[1]Consolidado ORG'!A31</f>
        <v>SCJ-30-2024</v>
      </c>
      <c r="B35" s="19">
        <f>+'[1]Consolidado ORG'!B31</f>
        <v>45324</v>
      </c>
      <c r="C35" s="19" t="str">
        <f>+'[1]Consolidado ORG'!G31</f>
        <v>FRANCIS DENISSE SUAREZ BELTRAN</v>
      </c>
      <c r="D35" s="19" t="str">
        <f>+'[1]Consolidado ORG'!E31</f>
        <v>5 Contratación directa</v>
      </c>
      <c r="E35" s="19" t="str">
        <f>+'[1]Consolidado ORG'!F31</f>
        <v>33 Prestación de Servicios Profesionales y Apoyo (5-8)</v>
      </c>
      <c r="F35" s="19" t="str">
        <f>+'[1]Consolidado ORG'!L31</f>
        <v>PRESTAR SERVICIOS PROFESIONALES APOYANDO A LA DIRECCIÓN JURÍDICA Y CONTRACTUAL DE LA SECRETARIA DISTRITAL DE SEGURIDAD, CONVIVENCIA Y JUSTICIA EN LA SUSTANCIACIÓN DE LOS RECURSOS EN VÍA ADMINISTRATIVA.</v>
      </c>
      <c r="G35" s="19">
        <f>+'[1]Consolidado ORG'!M31</f>
        <v>45328</v>
      </c>
      <c r="H35" s="19">
        <f>+'[1]Consolidado ORG'!N31</f>
        <v>45693</v>
      </c>
      <c r="I35" s="20">
        <f>+'[1]Consolidado ORG'!AG31</f>
        <v>0</v>
      </c>
      <c r="J35" s="21">
        <f>+'[1]Consolidado ORG'!T31</f>
        <v>61200000</v>
      </c>
      <c r="K35" s="21">
        <f>+'[1]Consolidado ORG'!AE31</f>
        <v>0</v>
      </c>
      <c r="L35" s="32">
        <f>+'[1]Consolidado ORG'!AS31</f>
        <v>0.31506849315068491</v>
      </c>
      <c r="M35" s="31" t="str">
        <f>+'[1]Consolidado ORG'!AL31</f>
        <v>https://community.secop.gov.co/Public/Tendering/ContractDetailView/Index?UniqueIdentifier=CO1.PCCNTR.5880960</v>
      </c>
      <c r="N35" s="48" t="str">
        <f t="shared" si="0"/>
        <v>Link Contrato u Orden</v>
      </c>
    </row>
    <row r="36" spans="1:14" ht="84" x14ac:dyDescent="0.3">
      <c r="A36" s="18" t="str">
        <f>+'[1]Consolidado ORG'!A32</f>
        <v>SCJ-31-2024</v>
      </c>
      <c r="B36" s="19">
        <f>+'[1]Consolidado ORG'!B32</f>
        <v>45327</v>
      </c>
      <c r="C36" s="19" t="str">
        <f>+'[1]Consolidado ORG'!G32</f>
        <v>KAREN LORENA GARCÍA RIVERA</v>
      </c>
      <c r="D36" s="19" t="str">
        <f>+'[1]Consolidado ORG'!E32</f>
        <v>5 Contratación directa</v>
      </c>
      <c r="E36" s="19" t="str">
        <f>+'[1]Consolidado ORG'!F32</f>
        <v>33 Prestación de Servicios Profesionales y Apoyo (5-8)</v>
      </c>
      <c r="F36" s="19" t="str">
        <f>+'[1]Consolidado ORG'!L32</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6" s="19">
        <f>+'[1]Consolidado ORG'!M32</f>
        <v>45328</v>
      </c>
      <c r="H36" s="19">
        <f>+'[1]Consolidado ORG'!N32</f>
        <v>45662</v>
      </c>
      <c r="I36" s="20">
        <f>+'[1]Consolidado ORG'!AG32</f>
        <v>0</v>
      </c>
      <c r="J36" s="21">
        <f>+'[1]Consolidado ORG'!T32</f>
        <v>99000000</v>
      </c>
      <c r="K36" s="21">
        <f>+'[1]Consolidado ORG'!AE32</f>
        <v>0</v>
      </c>
      <c r="L36" s="32">
        <f>+'[1]Consolidado ORG'!AS32</f>
        <v>0.34431137724550898</v>
      </c>
      <c r="M36" s="31" t="str">
        <f>+'[1]Consolidado ORG'!AL32</f>
        <v>https://community.secop.gov.co/Public/Tendering/ContractDetailView/Index?UniqueIdentifier=CO1.PCCNTR.5887795</v>
      </c>
      <c r="N36" s="48" t="str">
        <f t="shared" si="0"/>
        <v>Link Contrato u Orden</v>
      </c>
    </row>
    <row r="37" spans="1:14" ht="72" x14ac:dyDescent="0.3">
      <c r="A37" s="18" t="str">
        <f>+'[1]Consolidado ORG'!A33</f>
        <v>SCJ-32-2024</v>
      </c>
      <c r="B37" s="19">
        <f>+'[1]Consolidado ORG'!B33</f>
        <v>45327</v>
      </c>
      <c r="C37" s="19" t="str">
        <f>+'[1]Consolidado ORG'!G33</f>
        <v>CAROL BANESSA GOMEZ GUAVITA</v>
      </c>
      <c r="D37" s="19" t="str">
        <f>+'[1]Consolidado ORG'!E33</f>
        <v>5 Contratación directa</v>
      </c>
      <c r="E37" s="19" t="str">
        <f>+'[1]Consolidado ORG'!F33</f>
        <v>33 Prestación de Servicios Profesionales y Apoyo (5-8)</v>
      </c>
      <c r="F37" s="19" t="str">
        <f>+'[1]Consolidado ORG'!L33</f>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
      <c r="G37" s="19">
        <f>+'[1]Consolidado ORG'!M33</f>
        <v>45328</v>
      </c>
      <c r="H37" s="19">
        <f>+'[1]Consolidado ORG'!N33</f>
        <v>45662</v>
      </c>
      <c r="I37" s="20">
        <f>+'[1]Consolidado ORG'!AG33</f>
        <v>0</v>
      </c>
      <c r="J37" s="21">
        <f>+'[1]Consolidado ORG'!T33</f>
        <v>110000000</v>
      </c>
      <c r="K37" s="21">
        <f>+'[1]Consolidado ORG'!AE33</f>
        <v>0</v>
      </c>
      <c r="L37" s="32">
        <f>+'[1]Consolidado ORG'!AS33</f>
        <v>0.34431137724550898</v>
      </c>
      <c r="M37" s="31" t="str">
        <f>+'[1]Consolidado ORG'!AL33</f>
        <v>https://community.secop.gov.co/Public/Tendering/ContractDetailView/Index?UniqueIdentifier=CO1.PCCNTR.5887951</v>
      </c>
      <c r="N37" s="48" t="str">
        <f t="shared" si="0"/>
        <v>Link Contrato u Orden</v>
      </c>
    </row>
    <row r="38" spans="1:14" ht="84" x14ac:dyDescent="0.3">
      <c r="A38" s="18" t="str">
        <f>+'[1]Consolidado ORG'!A34</f>
        <v>SCJ-33-2024</v>
      </c>
      <c r="B38" s="19">
        <f>+'[1]Consolidado ORG'!B34</f>
        <v>45327</v>
      </c>
      <c r="C38" s="19" t="str">
        <f>+'[1]Consolidado ORG'!G34</f>
        <v>XIMENA DEL PILAR MONROY MORA</v>
      </c>
      <c r="D38" s="19" t="str">
        <f>+'[1]Consolidado ORG'!E34</f>
        <v>5 Contratación directa</v>
      </c>
      <c r="E38" s="19" t="str">
        <f>+'[1]Consolidado ORG'!F34</f>
        <v>33 Prestación de Servicios Profesionales y Apoyo (5-8)</v>
      </c>
      <c r="F38" s="19" t="str">
        <f>+'[1]Consolidado ORG'!L34</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8" s="19">
        <f>+'[1]Consolidado ORG'!M34</f>
        <v>45328</v>
      </c>
      <c r="H38" s="19">
        <f>+'[1]Consolidado ORG'!N34</f>
        <v>45677</v>
      </c>
      <c r="I38" s="20">
        <f>+'[1]Consolidado ORG'!AG34</f>
        <v>0</v>
      </c>
      <c r="J38" s="21">
        <f>+'[1]Consolidado ORG'!T34</f>
        <v>103500000</v>
      </c>
      <c r="K38" s="21">
        <f>+'[1]Consolidado ORG'!AE34</f>
        <v>0</v>
      </c>
      <c r="L38" s="32">
        <f>+'[1]Consolidado ORG'!AS34</f>
        <v>0.32951289398280803</v>
      </c>
      <c r="M38" s="31" t="str">
        <f>+'[1]Consolidado ORG'!AL34</f>
        <v>https://community.secop.gov.co/Public/Tendering/ContractDetailView/Index?UniqueIdentifier=CO1.PCCNTR.5888204</v>
      </c>
      <c r="N38" s="48" t="str">
        <f t="shared" si="0"/>
        <v>Link Contrato u Orden</v>
      </c>
    </row>
    <row r="39" spans="1:14" ht="84" x14ac:dyDescent="0.3">
      <c r="A39" s="18" t="str">
        <f>+'[1]Consolidado ORG'!A35</f>
        <v>SCJ-34-2024</v>
      </c>
      <c r="B39" s="19">
        <f>+'[1]Consolidado ORG'!B35</f>
        <v>45328</v>
      </c>
      <c r="C39" s="19" t="str">
        <f>+'[1]Consolidado ORG'!G35</f>
        <v>JUAN PAULO MUÑOZ JIMENEZ</v>
      </c>
      <c r="D39" s="19" t="str">
        <f>+'[1]Consolidado ORG'!E35</f>
        <v>5 Contratación directa</v>
      </c>
      <c r="E39" s="19" t="str">
        <f>+'[1]Consolidado ORG'!F35</f>
        <v>33 Prestación de Servicios Profesionales y Apoyo (5-8)</v>
      </c>
      <c r="F39" s="19" t="str">
        <f>+'[1]Consolidado ORG'!L35</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39" s="19">
        <f>+'[1]Consolidado ORG'!M35</f>
        <v>45330</v>
      </c>
      <c r="H39" s="19">
        <f>+'[1]Consolidado ORG'!N35</f>
        <v>45419</v>
      </c>
      <c r="I39" s="20">
        <f>+'[1]Consolidado ORG'!AG35</f>
        <v>0</v>
      </c>
      <c r="J39" s="21">
        <f>+'[1]Consolidado ORG'!T35</f>
        <v>29160000</v>
      </c>
      <c r="K39" s="21">
        <f>+'[1]Consolidado ORG'!AE35</f>
        <v>0</v>
      </c>
      <c r="L39" s="32">
        <f>+'[1]Consolidado ORG'!AS35</f>
        <v>1</v>
      </c>
      <c r="M39" s="31" t="str">
        <f>+'[1]Consolidado ORG'!AL35</f>
        <v>https://community.secop.gov.co/Public/Tendering/ContractDetailView/Index?UniqueIdentifier=CO1.PCCNTR.5902324</v>
      </c>
      <c r="N39" s="48" t="str">
        <f t="shared" si="0"/>
        <v>Link Contrato u Orden</v>
      </c>
    </row>
    <row r="40" spans="1:14" ht="60" x14ac:dyDescent="0.3">
      <c r="A40" s="18" t="str">
        <f>+'[1]Consolidado ORG'!A36</f>
        <v>SCJ-35-2024</v>
      </c>
      <c r="B40" s="19">
        <f>+'[1]Consolidado ORG'!B36</f>
        <v>45328</v>
      </c>
      <c r="C40" s="19" t="str">
        <f>+'[1]Consolidado ORG'!G36</f>
        <v>YENNI VIVIANA CADENA ENCISO</v>
      </c>
      <c r="D40" s="19" t="str">
        <f>+'[1]Consolidado ORG'!E36</f>
        <v>5 Contratación directa</v>
      </c>
      <c r="E40" s="19" t="str">
        <f>+'[1]Consolidado ORG'!F36</f>
        <v>33 Prestación de Servicios Profesionales y Apoyo (5-8)</v>
      </c>
      <c r="F40" s="19" t="str">
        <f>+'[1]Consolidado ORG'!L36</f>
        <v>PRESTAR SERVICIOS PROFESIONALES VERIFICANDO EL CUMPLIMIENTO DE LA EJECUCIÓN ADMINISTRATIVA Y PRESUPUESTAL DE LOS CONTRATOS ASIGNADOS POR LA DIRECCIÓN DE RECURSOS FÍSICOS Y GESTIÓN DOCUMENTAL Y DEMÁS ACTIVIDADES ADMINISTRATIVAS QUE LE SEAN ENCOMENDADAS.</v>
      </c>
      <c r="G40" s="19">
        <f>+'[1]Consolidado ORG'!M36</f>
        <v>45329</v>
      </c>
      <c r="H40" s="19">
        <f>+'[1]Consolidado ORG'!N36</f>
        <v>45678</v>
      </c>
      <c r="I40" s="20">
        <f>+'[1]Consolidado ORG'!AG36</f>
        <v>0</v>
      </c>
      <c r="J40" s="21">
        <f>+'[1]Consolidado ORG'!T36</f>
        <v>105823000</v>
      </c>
      <c r="K40" s="21">
        <f>+'[1]Consolidado ORG'!AE36</f>
        <v>0</v>
      </c>
      <c r="L40" s="32">
        <f>+'[1]Consolidado ORG'!AS36</f>
        <v>0.32664756446991405</v>
      </c>
      <c r="M40" s="31" t="str">
        <f>+'[1]Consolidado ORG'!AL36</f>
        <v>https://community.secop.gov.co/Public/Tendering/ContractDetailView/Index?UniqueIdentifier=CO1.PCCNTR.5898271</v>
      </c>
      <c r="N40" s="48" t="str">
        <f t="shared" si="0"/>
        <v>Link Contrato u Orden</v>
      </c>
    </row>
    <row r="41" spans="1:14" ht="84" x14ac:dyDescent="0.3">
      <c r="A41" s="18" t="str">
        <f>+'[1]Consolidado ORG'!A37</f>
        <v>SCJ-36-2024</v>
      </c>
      <c r="B41" s="19">
        <f>+'[1]Consolidado ORG'!B37</f>
        <v>45328</v>
      </c>
      <c r="C41" s="19" t="str">
        <f>+'[1]Consolidado ORG'!G37</f>
        <v>MARIA FERNANDA PINEDA BARRERA</v>
      </c>
      <c r="D41" s="19" t="str">
        <f>+'[1]Consolidado ORG'!E37</f>
        <v>5 Contratación directa</v>
      </c>
      <c r="E41" s="19" t="str">
        <f>+'[1]Consolidado ORG'!F37</f>
        <v>33 Prestación de Servicios Profesionales y Apoyo (5-8)</v>
      </c>
      <c r="F41" s="19" t="str">
        <f>+'[1]Consolidado ORG'!L37</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41" s="19">
        <f>+'[1]Consolidado ORG'!M37</f>
        <v>45330</v>
      </c>
      <c r="H41" s="19">
        <f>+'[1]Consolidado ORG'!N37</f>
        <v>45664</v>
      </c>
      <c r="I41" s="20">
        <f>+'[1]Consolidado ORG'!AG37</f>
        <v>0</v>
      </c>
      <c r="J41" s="21">
        <f>+'[1]Consolidado ORG'!T37</f>
        <v>99000000</v>
      </c>
      <c r="K41" s="21">
        <f>+'[1]Consolidado ORG'!AE37</f>
        <v>0</v>
      </c>
      <c r="L41" s="32">
        <f>+'[1]Consolidado ORG'!AS37</f>
        <v>0.33832335329341318</v>
      </c>
      <c r="M41" s="31" t="str">
        <f>+'[1]Consolidado ORG'!AL37</f>
        <v>https://community.secop.gov.co/Public/Tendering/ContractDetailView/Index?UniqueIdentifier=CO1.PCCNTR.5900335</v>
      </c>
      <c r="N41" s="48" t="str">
        <f t="shared" si="0"/>
        <v>Link Contrato u Orden</v>
      </c>
    </row>
    <row r="42" spans="1:14" ht="48" x14ac:dyDescent="0.3">
      <c r="A42" s="18" t="str">
        <f>+'[1]Consolidado ORG'!A38</f>
        <v>SCJ-37-2024</v>
      </c>
      <c r="B42" s="19">
        <f>+'[1]Consolidado ORG'!B38</f>
        <v>45329</v>
      </c>
      <c r="C42" s="19" t="str">
        <f>+'[1]Consolidado ORG'!G38</f>
        <v>ADRIANA CAROLINA MÉNDEZ GÓMEZ</v>
      </c>
      <c r="D42" s="19" t="str">
        <f>+'[1]Consolidado ORG'!E38</f>
        <v>5 Contratación directa</v>
      </c>
      <c r="E42" s="19" t="str">
        <f>+'[1]Consolidado ORG'!F38</f>
        <v>33 Prestación de Servicios Profesionales y Apoyo (5-8)</v>
      </c>
      <c r="F42" s="19" t="str">
        <f>+'[1]Consolidado ORG'!L38</f>
        <v>PRESTAR SUS SERVICIOS PROFESIONALES, APOYANDO A LA DIRECCIÓN JURIDICA Y CONTRACTUAL EN LA REVISIÓN DE LOS TRAMITES CONTRACTUALES EN SUS ETAPAS PRECONTRACTUALES, CONTRACTUALES Y POSCONTRACTUALES.</v>
      </c>
      <c r="G42" s="19">
        <f>+'[1]Consolidado ORG'!M38</f>
        <v>45329</v>
      </c>
      <c r="H42" s="19">
        <f>+'[1]Consolidado ORG'!N38</f>
        <v>45688</v>
      </c>
      <c r="I42" s="20">
        <f>+'[1]Consolidado ORG'!AG38</f>
        <v>0</v>
      </c>
      <c r="J42" s="21">
        <f>+'[1]Consolidado ORG'!T38</f>
        <v>117300000</v>
      </c>
      <c r="K42" s="21">
        <f>+'[1]Consolidado ORG'!AE38</f>
        <v>0</v>
      </c>
      <c r="L42" s="32">
        <f>+'[1]Consolidado ORG'!AS38</f>
        <v>0.31754874651810583</v>
      </c>
      <c r="M42" s="31" t="str">
        <f>+'[1]Consolidado ORG'!AL38</f>
        <v>https://community.secop.gov.co/Public/Tendering/ContractDetailView/Index?UniqueIdentifier=CO1.PCCNTR.5902318</v>
      </c>
      <c r="N42" s="48" t="str">
        <f t="shared" si="0"/>
        <v>Link Contrato u Orden</v>
      </c>
    </row>
    <row r="43" spans="1:14" ht="96" x14ac:dyDescent="0.3">
      <c r="A43" s="18" t="str">
        <f>+'[1]Consolidado ORG'!A39</f>
        <v>SCJ-38-2024</v>
      </c>
      <c r="B43" s="19">
        <f>+'[1]Consolidado ORG'!B39</f>
        <v>45329</v>
      </c>
      <c r="C43" s="19" t="str">
        <f>+'[1]Consolidado ORG'!G39</f>
        <v>SHARON LIZETH ESCOBAR TRUJILLO</v>
      </c>
      <c r="D43" s="19" t="str">
        <f>+'[1]Consolidado ORG'!E39</f>
        <v>5 Contratación directa</v>
      </c>
      <c r="E43" s="19" t="str">
        <f>+'[1]Consolidado ORG'!F39</f>
        <v>33 Prestación de Servicios Profesionales y Apoyo (5-8)</v>
      </c>
      <c r="F43" s="19" t="str">
        <f>+'[1]Consolidado ORG'!L39</f>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
      <c r="G43" s="19">
        <f>+'[1]Consolidado ORG'!M39</f>
        <v>45330</v>
      </c>
      <c r="H43" s="19">
        <f>+'[1]Consolidado ORG'!N39</f>
        <v>45664</v>
      </c>
      <c r="I43" s="20">
        <f>+'[1]Consolidado ORG'!AG39</f>
        <v>0</v>
      </c>
      <c r="J43" s="21">
        <f>+'[1]Consolidado ORG'!T39</f>
        <v>121000000</v>
      </c>
      <c r="K43" s="21">
        <f>+'[1]Consolidado ORG'!AE39</f>
        <v>0</v>
      </c>
      <c r="L43" s="32">
        <f>+'[1]Consolidado ORG'!AS39</f>
        <v>0.33832335329341318</v>
      </c>
      <c r="M43" s="31" t="str">
        <f>+'[1]Consolidado ORG'!AL39</f>
        <v>https://community.secop.gov.co/Public/Tendering/ContractDetailView/Index?UniqueIdentifier=CO1.PCCNTR.5902423</v>
      </c>
      <c r="N43" s="48" t="str">
        <f t="shared" si="0"/>
        <v>Link Contrato u Orden</v>
      </c>
    </row>
    <row r="44" spans="1:14" ht="48" x14ac:dyDescent="0.3">
      <c r="A44" s="18" t="str">
        <f>+'[1]Consolidado ORG'!A40</f>
        <v>SCJ-40-2024</v>
      </c>
      <c r="B44" s="19">
        <f>+'[1]Consolidado ORG'!B40</f>
        <v>45329</v>
      </c>
      <c r="C44" s="19" t="str">
        <f>+'[1]Consolidado ORG'!G40</f>
        <v>MARIA DEL PILAR TUTA RAMOS</v>
      </c>
      <c r="D44" s="19" t="str">
        <f>+'[1]Consolidado ORG'!E40</f>
        <v>5 Contratación directa</v>
      </c>
      <c r="E44" s="19" t="str">
        <f>+'[1]Consolidado ORG'!F40</f>
        <v>33 Prestación de Servicios Profesionales y Apoyo (5-8)</v>
      </c>
      <c r="F44" s="19" t="str">
        <f>+'[1]Consolidado ORG'!L40</f>
        <v>PRESTAR SERVICIOS PROFESIONALES ASESORANDO Y APOYANDO A LA DIRECCIÓN JURÍDICA Y CONTRACTUAL DE LA SECRETARIA DISTRITAL DE SEGURIDAD, CONVIVENCIA Y JUSTICIA EN LOS PROCESOS Y TRÁMITES A SU CARGO.</v>
      </c>
      <c r="G44" s="19">
        <f>+'[1]Consolidado ORG'!M40</f>
        <v>45331</v>
      </c>
      <c r="H44" s="19">
        <f>+'[1]Consolidado ORG'!N40</f>
        <v>45665</v>
      </c>
      <c r="I44" s="20">
        <f>+'[1]Consolidado ORG'!AG40</f>
        <v>0</v>
      </c>
      <c r="J44" s="21">
        <f>+'[1]Consolidado ORG'!T40</f>
        <v>114400000</v>
      </c>
      <c r="K44" s="21">
        <f>+'[1]Consolidado ORG'!AE40</f>
        <v>0</v>
      </c>
      <c r="L44" s="32">
        <f>+'[1]Consolidado ORG'!AS40</f>
        <v>0.33532934131736525</v>
      </c>
      <c r="M44" s="31" t="str">
        <f>+'[1]Consolidado ORG'!AL40</f>
        <v>https://community.secop.gov.co/Public/Tendering/ContractDetailView/Index?UniqueIdentifier=CO1.PCCNTR.5907985</v>
      </c>
      <c r="N44" s="48" t="str">
        <f t="shared" si="0"/>
        <v>Link Contrato u Orden</v>
      </c>
    </row>
    <row r="45" spans="1:14" ht="60" x14ac:dyDescent="0.3">
      <c r="A45" s="18" t="str">
        <f>+'[1]Consolidado ORG'!A41</f>
        <v>SCJ-42-2024</v>
      </c>
      <c r="B45" s="19">
        <f>+'[1]Consolidado ORG'!B41</f>
        <v>45330</v>
      </c>
      <c r="C45" s="19" t="str">
        <f>+'[1]Consolidado ORG'!G41</f>
        <v>DAVID ALEJANDRO MONTEJO ROA</v>
      </c>
      <c r="D45" s="19" t="str">
        <f>+'[1]Consolidado ORG'!E41</f>
        <v>5 Contratación directa</v>
      </c>
      <c r="E45" s="19" t="str">
        <f>+'[1]Consolidado ORG'!F41</f>
        <v>33 Prestación de Servicios Profesionales y Apoyo (5-8)</v>
      </c>
      <c r="F45" s="19" t="str">
        <f>+'[1]Consolidado ORG'!L41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5" s="19">
        <f>+'[1]Consolidado ORG'!M41</f>
        <v>45336</v>
      </c>
      <c r="H45" s="19">
        <f>+'[1]Consolidado ORG'!N41</f>
        <v>45425</v>
      </c>
      <c r="I45" s="20">
        <f>+'[1]Consolidado ORG'!AG41</f>
        <v>0</v>
      </c>
      <c r="J45" s="21">
        <f>+'[1]Consolidado ORG'!T41</f>
        <v>19656000</v>
      </c>
      <c r="K45" s="21">
        <f>+'[1]Consolidado ORG'!AE41</f>
        <v>0</v>
      </c>
      <c r="L45" s="32">
        <f>+'[1]Consolidado ORG'!AS41</f>
        <v>1</v>
      </c>
      <c r="M45" s="31" t="str">
        <f>+'[1]Consolidado ORG'!AL41</f>
        <v>https://community.secop.gov.co/Public/Tendering/ContractDetailView/Index?UniqueIdentifier=CO1.PCCNTR.5916960</v>
      </c>
      <c r="N45" s="48" t="str">
        <f t="shared" si="0"/>
        <v>Link Contrato u Orden</v>
      </c>
    </row>
    <row r="46" spans="1:14" ht="60" x14ac:dyDescent="0.3">
      <c r="A46" s="18" t="str">
        <f>+'[1]Consolidado ORG'!A42</f>
        <v>SCJ-43-2024</v>
      </c>
      <c r="B46" s="19">
        <f>+'[1]Consolidado ORG'!B42</f>
        <v>45330</v>
      </c>
      <c r="C46" s="19" t="str">
        <f>+'[1]Consolidado ORG'!G42</f>
        <v>DAVID JOHANNY RAMOS LOSADA</v>
      </c>
      <c r="D46" s="19" t="str">
        <f>+'[1]Consolidado ORG'!E42</f>
        <v>5 Contratación directa</v>
      </c>
      <c r="E46" s="19" t="str">
        <f>+'[1]Consolidado ORG'!F42</f>
        <v>33 Prestación de Servicios Profesionales y Apoyo (5-8)</v>
      </c>
      <c r="F46" s="19" t="str">
        <f>+'[1]Consolidado ORG'!L42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6" s="19">
        <f>+'[1]Consolidado ORG'!M42</f>
        <v>45337</v>
      </c>
      <c r="H46" s="19">
        <f>+'[1]Consolidado ORG'!N42</f>
        <v>45426</v>
      </c>
      <c r="I46" s="20">
        <f>+'[1]Consolidado ORG'!AG42</f>
        <v>0</v>
      </c>
      <c r="J46" s="21">
        <f>+'[1]Consolidado ORG'!T42</f>
        <v>19656000</v>
      </c>
      <c r="K46" s="21">
        <f>+'[1]Consolidado ORG'!AE42</f>
        <v>0</v>
      </c>
      <c r="L46" s="32">
        <f>+'[1]Consolidado ORG'!AS42</f>
        <v>1</v>
      </c>
      <c r="M46" s="31" t="str">
        <f>+'[1]Consolidado ORG'!AL42</f>
        <v>https://community.secop.gov.co/Public/Tendering/ContractDetailView/Index?UniqueIdentifier=CO1.PCCNTR.5923931</v>
      </c>
      <c r="N46" s="48" t="str">
        <f t="shared" si="0"/>
        <v>Link Contrato u Orden</v>
      </c>
    </row>
    <row r="47" spans="1:14" ht="60" x14ac:dyDescent="0.3">
      <c r="A47" s="18" t="str">
        <f>+'[1]Consolidado ORG'!A43</f>
        <v>SCJ-44-2024</v>
      </c>
      <c r="B47" s="19">
        <f>+'[1]Consolidado ORG'!B43</f>
        <v>45330</v>
      </c>
      <c r="C47" s="19" t="str">
        <f>+'[1]Consolidado ORG'!G43</f>
        <v>GISET JOHANA PEDRAZA MONTAÑO</v>
      </c>
      <c r="D47" s="19" t="str">
        <f>+'[1]Consolidado ORG'!E43</f>
        <v>5 Contratación directa</v>
      </c>
      <c r="E47" s="19" t="str">
        <f>+'[1]Consolidado ORG'!F43</f>
        <v>33 Prestación de Servicios Profesionales y Apoyo (5-8)</v>
      </c>
      <c r="F47" s="19" t="str">
        <f>+'[1]Consolidado ORG'!L43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7" s="19">
        <f>+'[1]Consolidado ORG'!M43</f>
        <v>45337</v>
      </c>
      <c r="H47" s="19">
        <f>+'[1]Consolidado ORG'!N43</f>
        <v>45426</v>
      </c>
      <c r="I47" s="20">
        <f>+'[1]Consolidado ORG'!AG43</f>
        <v>0</v>
      </c>
      <c r="J47" s="21">
        <f>+'[1]Consolidado ORG'!T43</f>
        <v>19656000</v>
      </c>
      <c r="K47" s="21">
        <f>+'[1]Consolidado ORG'!AE43</f>
        <v>0</v>
      </c>
      <c r="L47" s="32">
        <f>+'[1]Consolidado ORG'!AS43</f>
        <v>1</v>
      </c>
      <c r="M47" s="31" t="str">
        <f>+'[1]Consolidado ORG'!AL43</f>
        <v>https://community.secop.gov.co/Public/Tendering/ContractDetailView/Index?UniqueIdentifier=CO1.PCCNTR.5924441</v>
      </c>
      <c r="N47" s="48" t="str">
        <f t="shared" si="0"/>
        <v>Link Contrato u Orden</v>
      </c>
    </row>
    <row r="48" spans="1:14" ht="60" x14ac:dyDescent="0.3">
      <c r="A48" s="18" t="str">
        <f>+'[1]Consolidado ORG'!A44</f>
        <v>SCJ-45-2024</v>
      </c>
      <c r="B48" s="19">
        <f>+'[1]Consolidado ORG'!B44</f>
        <v>45330</v>
      </c>
      <c r="C48" s="19" t="str">
        <f>+'[1]Consolidado ORG'!G44</f>
        <v>MARIO ANDRÉS BERRIO CIFUENTES</v>
      </c>
      <c r="D48" s="19" t="str">
        <f>+'[1]Consolidado ORG'!E44</f>
        <v>5 Contratación directa</v>
      </c>
      <c r="E48" s="19" t="str">
        <f>+'[1]Consolidado ORG'!F44</f>
        <v>33 Prestación de Servicios Profesionales y Apoyo (5-8)</v>
      </c>
      <c r="F48" s="19" t="str">
        <f>+'[1]Consolidado ORG'!L44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8" s="19">
        <f>+'[1]Consolidado ORG'!M44</f>
        <v>45336</v>
      </c>
      <c r="H48" s="19">
        <f>+'[1]Consolidado ORG'!N44</f>
        <v>45425</v>
      </c>
      <c r="I48" s="20">
        <f>+'[1]Consolidado ORG'!AG44</f>
        <v>0</v>
      </c>
      <c r="J48" s="21">
        <f>+'[1]Consolidado ORG'!T44</f>
        <v>19656000</v>
      </c>
      <c r="K48" s="21">
        <f>+'[1]Consolidado ORG'!AE44</f>
        <v>0</v>
      </c>
      <c r="L48" s="32">
        <f>+'[1]Consolidado ORG'!AS44</f>
        <v>1</v>
      </c>
      <c r="M48" s="31" t="str">
        <f>+'[1]Consolidado ORG'!AL44</f>
        <v>https://community.secop.gov.co/Public/Tendering/ContractDetailView/Index?UniqueIdentifier=CO1.PCCNTR.5925020</v>
      </c>
      <c r="N48" s="48" t="str">
        <f t="shared" si="0"/>
        <v>Link Contrato u Orden</v>
      </c>
    </row>
    <row r="49" spans="1:14" ht="60" x14ac:dyDescent="0.3">
      <c r="A49" s="18" t="str">
        <f>+'[1]Consolidado ORG'!A45</f>
        <v>SCJ-46-2024</v>
      </c>
      <c r="B49" s="19">
        <f>+'[1]Consolidado ORG'!B45</f>
        <v>45330</v>
      </c>
      <c r="C49" s="19" t="str">
        <f>+'[1]Consolidado ORG'!G45</f>
        <v>IVAN DARIO HUERTAS GIL</v>
      </c>
      <c r="D49" s="19" t="str">
        <f>+'[1]Consolidado ORG'!E45</f>
        <v>5 Contratación directa</v>
      </c>
      <c r="E49" s="19" t="str">
        <f>+'[1]Consolidado ORG'!F45</f>
        <v>33 Prestación de Servicios Profesionales y Apoyo (5-8)</v>
      </c>
      <c r="F49" s="19" t="str">
        <f>+'[1]Consolidado ORG'!L45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9" s="19">
        <f>+'[1]Consolidado ORG'!M45</f>
        <v>45337</v>
      </c>
      <c r="H49" s="19">
        <f>+'[1]Consolidado ORG'!N45</f>
        <v>45426</v>
      </c>
      <c r="I49" s="20">
        <f>+'[1]Consolidado ORG'!AG45</f>
        <v>0</v>
      </c>
      <c r="J49" s="21">
        <f>+'[1]Consolidado ORG'!T45</f>
        <v>19656000</v>
      </c>
      <c r="K49" s="21">
        <f>+'[1]Consolidado ORG'!AE45</f>
        <v>0</v>
      </c>
      <c r="L49" s="32">
        <f>+'[1]Consolidado ORG'!AS45</f>
        <v>1</v>
      </c>
      <c r="M49" s="31" t="str">
        <f>+'[1]Consolidado ORG'!AL45</f>
        <v>https://community.secop.gov.co/Public/Tendering/ContractDetailView/Index?UniqueIdentifier=CO1.PCCNTR.5935248</v>
      </c>
      <c r="N49" s="48" t="str">
        <f t="shared" si="0"/>
        <v>Link Contrato u Orden</v>
      </c>
    </row>
    <row r="50" spans="1:14" ht="60" x14ac:dyDescent="0.3">
      <c r="A50" s="18" t="str">
        <f>+'[1]Consolidado ORG'!A46</f>
        <v>SCJ-47-2024</v>
      </c>
      <c r="B50" s="19">
        <f>+'[1]Consolidado ORG'!B46</f>
        <v>45330</v>
      </c>
      <c r="C50" s="19" t="str">
        <f>+'[1]Consolidado ORG'!G46</f>
        <v>JORGE ANDRES CASTRO SANCHEZ</v>
      </c>
      <c r="D50" s="19" t="str">
        <f>+'[1]Consolidado ORG'!E46</f>
        <v>5 Contratación directa</v>
      </c>
      <c r="E50" s="19" t="str">
        <f>+'[1]Consolidado ORG'!F46</f>
        <v>33 Prestación de Servicios Profesionales y Apoyo (5-8)</v>
      </c>
      <c r="F50" s="19" t="str">
        <f>+'[1]Consolidado ORG'!L46</f>
        <v>PRESTAR SERVICIOS DE APOYO A LA GESTIÓN AL EQUIPO DE ALMACÉN DE LA SECRETARÍA DISTRITAL DE SEGURIDAD, CONVIVENCIA Y JUSTICIA, EN LA EJECUCIÓN DE LAS ACTIVIDADES Y PLANES DE GESTIÓN DE BIENES EN BODEGA Y DEMÁS SEDES DE LA SECRETARÍA.</v>
      </c>
      <c r="G50" s="19">
        <f>+'[1]Consolidado ORG'!M46</f>
        <v>45331</v>
      </c>
      <c r="H50" s="19">
        <f>+'[1]Consolidado ORG'!N46</f>
        <v>45680</v>
      </c>
      <c r="I50" s="20">
        <f>+'[1]Consolidado ORG'!AG46</f>
        <v>0</v>
      </c>
      <c r="J50" s="21">
        <f>+'[1]Consolidado ORG'!T46</f>
        <v>30479704</v>
      </c>
      <c r="K50" s="21">
        <f>+'[1]Consolidado ORG'!AE46</f>
        <v>0</v>
      </c>
      <c r="L50" s="32">
        <f>+'[1]Consolidado ORG'!AS46</f>
        <v>0.3209169054441261</v>
      </c>
      <c r="M50" s="31" t="str">
        <f>+'[1]Consolidado ORG'!AL46</f>
        <v>https://community.secop.gov.co/Public/Tendering/ContractDetailView/Index?UniqueIdentifier=CO1.PCCNTR.5914734</v>
      </c>
      <c r="N50" s="48" t="str">
        <f t="shared" si="0"/>
        <v>Link Contrato u Orden</v>
      </c>
    </row>
    <row r="51" spans="1:14" ht="60" x14ac:dyDescent="0.3">
      <c r="A51" s="18" t="str">
        <f>+'[1]Consolidado ORG'!A47</f>
        <v>SCJ-48-2024</v>
      </c>
      <c r="B51" s="19">
        <f>+'[1]Consolidado ORG'!B47</f>
        <v>45330</v>
      </c>
      <c r="C51" s="19" t="str">
        <f>+'[1]Consolidado ORG'!G47</f>
        <v>MILTON FABIÁN PINZÓN</v>
      </c>
      <c r="D51" s="19" t="str">
        <f>+'[1]Consolidado ORG'!E47</f>
        <v>5 Contratación directa</v>
      </c>
      <c r="E51" s="19" t="str">
        <f>+'[1]Consolidado ORG'!F47</f>
        <v>33 Prestación de Servicios Profesionales y Apoyo (5-8)</v>
      </c>
      <c r="F51" s="19" t="str">
        <f>+'[1]Consolidado ORG'!L47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1" s="19">
        <f>+'[1]Consolidado ORG'!M47</f>
        <v>45336</v>
      </c>
      <c r="H51" s="19">
        <f>+'[1]Consolidado ORG'!N47</f>
        <v>45425</v>
      </c>
      <c r="I51" s="20">
        <f>+'[1]Consolidado ORG'!AG47</f>
        <v>0</v>
      </c>
      <c r="J51" s="21">
        <f>+'[1]Consolidado ORG'!T47</f>
        <v>19656000</v>
      </c>
      <c r="K51" s="21">
        <f>+'[1]Consolidado ORG'!AE47</f>
        <v>0</v>
      </c>
      <c r="L51" s="32">
        <f>+'[1]Consolidado ORG'!AS47</f>
        <v>1</v>
      </c>
      <c r="M51" s="31" t="str">
        <f>+'[1]Consolidado ORG'!AL47</f>
        <v>https://community.secop.gov.co/Public/Tendering/ContractDetailView/Index?UniqueIdentifier=CO1.PCCNTR.5924960</v>
      </c>
      <c r="N51" s="48" t="str">
        <f t="shared" si="0"/>
        <v>Link Contrato u Orden</v>
      </c>
    </row>
    <row r="52" spans="1:14" ht="48" x14ac:dyDescent="0.3">
      <c r="A52" s="18" t="str">
        <f>+'[1]Consolidado ORG'!A48</f>
        <v>SCJ-49-2024</v>
      </c>
      <c r="B52" s="19">
        <f>+'[1]Consolidado ORG'!B48</f>
        <v>45330</v>
      </c>
      <c r="C52" s="19" t="str">
        <f>+'[1]Consolidado ORG'!G48</f>
        <v>MIGUEL ANDRES RODRIGUEZ CADENA</v>
      </c>
      <c r="D52" s="19" t="str">
        <f>+'[1]Consolidado ORG'!E48</f>
        <v>5 Contratación directa</v>
      </c>
      <c r="E52" s="19" t="str">
        <f>+'[1]Consolidado ORG'!F48</f>
        <v>33 Prestación de Servicios Profesionales y Apoyo (5-8)</v>
      </c>
      <c r="F52" s="19" t="str">
        <f>+'[1]Consolidado ORG'!L48</f>
        <v>PRESTAR SERVICIOS PROFESIONALES A LA DIRECCIÓN FINANCIERA DE LA SECRETARÍA DISTRITAL DE SEGURIDAD, CONVIVENCIA Y JUSTICIA APOYANDO LA LIQUIDACIÓN DE LOS COMPROMISOS ECONÓMICOS ASUMIDOS POR LA ENTIDAD</v>
      </c>
      <c r="G52" s="19">
        <f>+'[1]Consolidado ORG'!M48</f>
        <v>45331</v>
      </c>
      <c r="H52" s="19">
        <f>+'[1]Consolidado ORG'!N48</f>
        <v>45680</v>
      </c>
      <c r="I52" s="20">
        <f>+'[1]Consolidado ORG'!AG48</f>
        <v>0</v>
      </c>
      <c r="J52" s="21">
        <f>+'[1]Consolidado ORG'!T48</f>
        <v>59800000</v>
      </c>
      <c r="K52" s="21">
        <f>+'[1]Consolidado ORG'!AE48</f>
        <v>0</v>
      </c>
      <c r="L52" s="32">
        <f>+'[1]Consolidado ORG'!AS48</f>
        <v>0.3209169054441261</v>
      </c>
      <c r="M52" s="31" t="str">
        <f>+'[1]Consolidado ORG'!AL48</f>
        <v>https://community.secop.gov.co/Public/Tendering/ContractDetailView/Index?UniqueIdentifier=CO1.PCCNTR.5914754</v>
      </c>
      <c r="N52" s="48" t="str">
        <f t="shared" si="0"/>
        <v>Link Contrato u Orden</v>
      </c>
    </row>
    <row r="53" spans="1:14" ht="60" x14ac:dyDescent="0.3">
      <c r="A53" s="18" t="str">
        <f>+'[1]Consolidado ORG'!A49</f>
        <v>SCJ-50-2024</v>
      </c>
      <c r="B53" s="19">
        <f>+'[1]Consolidado ORG'!B49</f>
        <v>45330</v>
      </c>
      <c r="C53" s="19" t="str">
        <f>+'[1]Consolidado ORG'!G49</f>
        <v>SANDRA MILENA CELEITA ROA</v>
      </c>
      <c r="D53" s="19" t="str">
        <f>+'[1]Consolidado ORG'!E49</f>
        <v>5 Contratación directa</v>
      </c>
      <c r="E53" s="19" t="str">
        <f>+'[1]Consolidado ORG'!F49</f>
        <v>33 Prestación de Servicios Profesionales y Apoyo (5-8)</v>
      </c>
      <c r="F53" s="19" t="str">
        <f>+'[1]Consolidado ORG'!L49</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3" s="19">
        <f>+'[1]Consolidado ORG'!M49</f>
        <v>45336</v>
      </c>
      <c r="H53" s="19">
        <f>+'[1]Consolidado ORG'!N49</f>
        <v>45425</v>
      </c>
      <c r="I53" s="20">
        <f>+'[1]Consolidado ORG'!AG49</f>
        <v>0</v>
      </c>
      <c r="J53" s="21">
        <f>+'[1]Consolidado ORG'!T49</f>
        <v>19656000</v>
      </c>
      <c r="K53" s="21">
        <f>+'[1]Consolidado ORG'!AE49</f>
        <v>0</v>
      </c>
      <c r="L53" s="32">
        <f>+'[1]Consolidado ORG'!AS49</f>
        <v>1</v>
      </c>
      <c r="M53" s="31" t="str">
        <f>+'[1]Consolidado ORG'!AL49</f>
        <v>https://community.secop.gov.co/Public/Tendering/ContractDetailView/Index?UniqueIdentifier=CO1.PCCNTR.5925035</v>
      </c>
      <c r="N53" s="48" t="str">
        <f t="shared" si="0"/>
        <v>Link Contrato u Orden</v>
      </c>
    </row>
    <row r="54" spans="1:14" ht="72" x14ac:dyDescent="0.3">
      <c r="A54" s="18" t="str">
        <f>+'[1]Consolidado ORG'!A50</f>
        <v>SCJ-51-2024</v>
      </c>
      <c r="B54" s="19">
        <f>+'[1]Consolidado ORG'!B50</f>
        <v>45330</v>
      </c>
      <c r="C54" s="19" t="str">
        <f>+'[1]Consolidado ORG'!G50</f>
        <v>HUGO LEON PARRA GOMEZ</v>
      </c>
      <c r="D54" s="19" t="str">
        <f>+'[1]Consolidado ORG'!E50</f>
        <v>5 Contratación directa</v>
      </c>
      <c r="E54" s="19" t="str">
        <f>+'[1]Consolidado ORG'!F50</f>
        <v>33 Prestación de Servicios Profesionales y Apoyo (5-8)</v>
      </c>
      <c r="F54" s="19" t="str">
        <f>+'[1]Consolidado ORG'!L50</f>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
      <c r="G54" s="19">
        <f>+'[1]Consolidado ORG'!M50</f>
        <v>45331</v>
      </c>
      <c r="H54" s="19">
        <f>+'[1]Consolidado ORG'!N50</f>
        <v>45512</v>
      </c>
      <c r="I54" s="20">
        <f>+'[1]Consolidado ORG'!AG50</f>
        <v>0</v>
      </c>
      <c r="J54" s="21">
        <f>+'[1]Consolidado ORG'!T50</f>
        <v>51000000</v>
      </c>
      <c r="K54" s="21">
        <f>+'[1]Consolidado ORG'!AE50</f>
        <v>0</v>
      </c>
      <c r="L54" s="32">
        <f>+'[1]Consolidado ORG'!AS50</f>
        <v>0.61878453038674031</v>
      </c>
      <c r="M54" s="31" t="str">
        <f>+'[1]Consolidado ORG'!AL50</f>
        <v>https://community.secop.gov.co/Public/Tendering/ContractDetailView/Index?UniqueIdentifier=CO1.PCCNTR.5915116</v>
      </c>
      <c r="N54" s="48" t="str">
        <f t="shared" si="0"/>
        <v>Link Contrato u Orden</v>
      </c>
    </row>
    <row r="55" spans="1:14" ht="60" x14ac:dyDescent="0.3">
      <c r="A55" s="18" t="str">
        <f>+'[1]Consolidado ORG'!A51</f>
        <v>SCJ-52-2024</v>
      </c>
      <c r="B55" s="19">
        <f>+'[1]Consolidado ORG'!B51</f>
        <v>45330</v>
      </c>
      <c r="C55" s="19" t="str">
        <f>+'[1]Consolidado ORG'!G51</f>
        <v>WILLIAM ALEJANDRO SANDOVAL GUTIERREZ</v>
      </c>
      <c r="D55" s="19" t="str">
        <f>+'[1]Consolidado ORG'!E51</f>
        <v>5 Contratación directa</v>
      </c>
      <c r="E55" s="19" t="str">
        <f>+'[1]Consolidado ORG'!F51</f>
        <v>33 Prestación de Servicios Profesionales y Apoyo (5-8)</v>
      </c>
      <c r="F55" s="19" t="str">
        <f>+'[1]Consolidado ORG'!L51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5" s="19">
        <f>+'[1]Consolidado ORG'!M51</f>
        <v>45336</v>
      </c>
      <c r="H55" s="19">
        <f>+'[1]Consolidado ORG'!N51</f>
        <v>45425</v>
      </c>
      <c r="I55" s="20">
        <f>+'[1]Consolidado ORG'!AG51</f>
        <v>0</v>
      </c>
      <c r="J55" s="21">
        <f>+'[1]Consolidado ORG'!T51</f>
        <v>19656000</v>
      </c>
      <c r="K55" s="21">
        <f>+'[1]Consolidado ORG'!AE51</f>
        <v>0</v>
      </c>
      <c r="L55" s="32">
        <f>+'[1]Consolidado ORG'!AS51</f>
        <v>1</v>
      </c>
      <c r="M55" s="31" t="str">
        <f>+'[1]Consolidado ORG'!AL51</f>
        <v>https://community.secop.gov.co/Public/Tendering/ContractDetailView/Index?UniqueIdentifier=CO1.PCCNTR.5928584</v>
      </c>
      <c r="N55" s="48" t="str">
        <f t="shared" si="0"/>
        <v>Link Contrato u Orden</v>
      </c>
    </row>
    <row r="56" spans="1:14" ht="60" x14ac:dyDescent="0.3">
      <c r="A56" s="18" t="str">
        <f>+'[1]Consolidado ORG'!A52</f>
        <v>SCJ-53-2024</v>
      </c>
      <c r="B56" s="19">
        <f>+'[1]Consolidado ORG'!B52</f>
        <v>45330</v>
      </c>
      <c r="C56" s="19" t="str">
        <f>+'[1]Consolidado ORG'!G52</f>
        <v>INGRID MAYERLY MARTÍNEZ JIMÉNEZ</v>
      </c>
      <c r="D56" s="19" t="str">
        <f>+'[1]Consolidado ORG'!E52</f>
        <v>5 Contratación directa</v>
      </c>
      <c r="E56" s="19" t="str">
        <f>+'[1]Consolidado ORG'!F52</f>
        <v>33 Prestación de Servicios Profesionales y Apoyo (5-8)</v>
      </c>
      <c r="F56" s="19" t="str">
        <f>+'[1]Consolidado ORG'!L52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6" s="19">
        <f>+'[1]Consolidado ORG'!M52</f>
        <v>45336</v>
      </c>
      <c r="H56" s="19">
        <f>+'[1]Consolidado ORG'!N52</f>
        <v>45425</v>
      </c>
      <c r="I56" s="20">
        <f>+'[1]Consolidado ORG'!AG52</f>
        <v>0</v>
      </c>
      <c r="J56" s="21">
        <f>+'[1]Consolidado ORG'!T52</f>
        <v>19656000</v>
      </c>
      <c r="K56" s="21">
        <f>+'[1]Consolidado ORG'!AE52</f>
        <v>0</v>
      </c>
      <c r="L56" s="32">
        <f>+'[1]Consolidado ORG'!AS52</f>
        <v>1</v>
      </c>
      <c r="M56" s="31" t="str">
        <f>+'[1]Consolidado ORG'!AL52</f>
        <v>https://community.secop.gov.co/Public/Tendering/ContractDetailView/Index?UniqueIdentifier=CO1.PCCNTR.5924477</v>
      </c>
      <c r="N56" s="48" t="str">
        <f t="shared" si="0"/>
        <v>Link Contrato u Orden</v>
      </c>
    </row>
    <row r="57" spans="1:14" ht="60" x14ac:dyDescent="0.3">
      <c r="A57" s="18" t="str">
        <f>+'[1]Consolidado ORG'!A53</f>
        <v>SCJ-54-2024</v>
      </c>
      <c r="B57" s="19">
        <f>+'[1]Consolidado ORG'!B53</f>
        <v>45330</v>
      </c>
      <c r="C57" s="19" t="str">
        <f>+'[1]Consolidado ORG'!G53</f>
        <v>JENNY MARITZA ÁLVAREZ SALGADO</v>
      </c>
      <c r="D57" s="19" t="str">
        <f>+'[1]Consolidado ORG'!E53</f>
        <v>5 Contratación directa</v>
      </c>
      <c r="E57" s="19" t="str">
        <f>+'[1]Consolidado ORG'!F53</f>
        <v>33 Prestación de Servicios Profesionales y Apoyo (5-8)</v>
      </c>
      <c r="F57" s="19" t="str">
        <f>+'[1]Consolidado ORG'!L53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7" s="19">
        <f>+'[1]Consolidado ORG'!M53</f>
        <v>45336</v>
      </c>
      <c r="H57" s="19">
        <f>+'[1]Consolidado ORG'!N53</f>
        <v>45425</v>
      </c>
      <c r="I57" s="20">
        <f>+'[1]Consolidado ORG'!AG53</f>
        <v>0</v>
      </c>
      <c r="J57" s="21">
        <f>+'[1]Consolidado ORG'!T53</f>
        <v>19656000</v>
      </c>
      <c r="K57" s="21">
        <f>+'[1]Consolidado ORG'!AE53</f>
        <v>0</v>
      </c>
      <c r="L57" s="32">
        <f>+'[1]Consolidado ORG'!AS53</f>
        <v>1</v>
      </c>
      <c r="M57" s="31" t="str">
        <f>+'[1]Consolidado ORG'!AL53</f>
        <v>https://community.secop.gov.co/Public/Tendering/ContractDetailView/Index?UniqueIdentifier=CO1.PCCNTR.5924646</v>
      </c>
      <c r="N57" s="48" t="str">
        <f t="shared" si="0"/>
        <v>Link Contrato u Orden</v>
      </c>
    </row>
    <row r="58" spans="1:14" ht="60" x14ac:dyDescent="0.3">
      <c r="A58" s="18" t="str">
        <f>+'[1]Consolidado ORG'!A54</f>
        <v>SCJ-55-2024</v>
      </c>
      <c r="B58" s="19">
        <f>+'[1]Consolidado ORG'!B54</f>
        <v>45330</v>
      </c>
      <c r="C58" s="19" t="str">
        <f>+'[1]Consolidado ORG'!G54</f>
        <v>JUAN FERNANDO VACCA ABAUNZA</v>
      </c>
      <c r="D58" s="19" t="str">
        <f>+'[1]Consolidado ORG'!E54</f>
        <v>5 Contratación directa</v>
      </c>
      <c r="E58" s="19" t="str">
        <f>+'[1]Consolidado ORG'!F54</f>
        <v>33 Prestación de Servicios Profesionales y Apoyo (5-8)</v>
      </c>
      <c r="F58" s="19" t="str">
        <f>+'[1]Consolidado ORG'!L54</f>
        <v>PRESTAR SERVICIOS PROFESIONALES VERIFICANDO EL CUMPLIMIENTO DE LA EJECUCIÓN ADMINISTRATIVA Y PRESUPUESTAL DE LOS CONTRATOS ASIGNADOS POR LA DIRECCIÓN DE RECURSOS FÍSICOS Y GESTIÓN DOCUMENTAL Y DEMÁS ACTIVIDADES ADMINISTRATIVAS QUE LE SEAN ENCOMENDADAS.</v>
      </c>
      <c r="G58" s="19">
        <f>+'[1]Consolidado ORG'!M54</f>
        <v>45331</v>
      </c>
      <c r="H58" s="19">
        <f>+'[1]Consolidado ORG'!N54</f>
        <v>45646</v>
      </c>
      <c r="I58" s="20">
        <f>+'[1]Consolidado ORG'!AG54</f>
        <v>0</v>
      </c>
      <c r="J58" s="21">
        <f>+'[1]Consolidado ORG'!T54</f>
        <v>95700800</v>
      </c>
      <c r="K58" s="21">
        <f>+'[1]Consolidado ORG'!AE54</f>
        <v>0</v>
      </c>
      <c r="L58" s="32">
        <f>+'[1]Consolidado ORG'!AS54</f>
        <v>0.35555555555555557</v>
      </c>
      <c r="M58" s="31" t="str">
        <f>+'[1]Consolidado ORG'!AL54</f>
        <v>https://community.secop.gov.co/Public/Tendering/ContractDetailView/Index?UniqueIdentifier=CO1.PCCNTR.5916777</v>
      </c>
      <c r="N58" s="48" t="str">
        <f t="shared" si="0"/>
        <v>Link Contrato u Orden</v>
      </c>
    </row>
    <row r="59" spans="1:14" ht="60" x14ac:dyDescent="0.3">
      <c r="A59" s="18" t="str">
        <f>+'[1]Consolidado ORG'!A55</f>
        <v>SCJ-56-2024</v>
      </c>
      <c r="B59" s="19">
        <f>+'[1]Consolidado ORG'!B55</f>
        <v>45330</v>
      </c>
      <c r="C59" s="19" t="str">
        <f>+'[1]Consolidado ORG'!G55</f>
        <v>LUIS CARLOS BALLESTEROS MORA</v>
      </c>
      <c r="D59" s="19" t="str">
        <f>+'[1]Consolidado ORG'!E55</f>
        <v>5 Contratación directa</v>
      </c>
      <c r="E59" s="19" t="str">
        <f>+'[1]Consolidado ORG'!F55</f>
        <v>33 Prestación de Servicios Profesionales y Apoyo (5-8)</v>
      </c>
      <c r="F59" s="19" t="str">
        <f>+'[1]Consolidado ORG'!L55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9" s="19">
        <f>+'[1]Consolidado ORG'!M55</f>
        <v>45336</v>
      </c>
      <c r="H59" s="19">
        <f>+'[1]Consolidado ORG'!N55</f>
        <v>45425</v>
      </c>
      <c r="I59" s="20">
        <f>+'[1]Consolidado ORG'!AG55</f>
        <v>0</v>
      </c>
      <c r="J59" s="21">
        <f>+'[1]Consolidado ORG'!T55</f>
        <v>19656000</v>
      </c>
      <c r="K59" s="21">
        <f>+'[1]Consolidado ORG'!AE55</f>
        <v>0</v>
      </c>
      <c r="L59" s="32">
        <f>+'[1]Consolidado ORG'!AS55</f>
        <v>1</v>
      </c>
      <c r="M59" s="31" t="str">
        <f>+'[1]Consolidado ORG'!AL55</f>
        <v>https://community.secop.gov.co/Public/Tendering/ContractDetailView/Index?UniqueIdentifier=CO1.PCCNTR.5924196</v>
      </c>
      <c r="N59" s="48" t="str">
        <f t="shared" si="0"/>
        <v>Link Contrato u Orden</v>
      </c>
    </row>
    <row r="60" spans="1:14" ht="60" x14ac:dyDescent="0.3">
      <c r="A60" s="18" t="str">
        <f>+'[1]Consolidado ORG'!A56</f>
        <v>SCJ-57-2024</v>
      </c>
      <c r="B60" s="19">
        <f>+'[1]Consolidado ORG'!B56</f>
        <v>45330</v>
      </c>
      <c r="C60" s="19" t="str">
        <f>+'[1]Consolidado ORG'!G56</f>
        <v>JEYMMY ELIZETH GUEVARA CORZO</v>
      </c>
      <c r="D60" s="19" t="str">
        <f>+'[1]Consolidado ORG'!E56</f>
        <v>5 Contratación directa</v>
      </c>
      <c r="E60" s="19" t="str">
        <f>+'[1]Consolidado ORG'!F56</f>
        <v>33 Prestación de Servicios Profesionales y Apoyo (5-8)</v>
      </c>
      <c r="F60" s="19" t="str">
        <f>+'[1]Consolidado ORG'!L56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0" s="19">
        <f>+'[1]Consolidado ORG'!M56</f>
        <v>45336</v>
      </c>
      <c r="H60" s="19">
        <f>+'[1]Consolidado ORG'!N56</f>
        <v>45425</v>
      </c>
      <c r="I60" s="20">
        <f>+'[1]Consolidado ORG'!AG56</f>
        <v>0</v>
      </c>
      <c r="J60" s="21">
        <f>+'[1]Consolidado ORG'!T56</f>
        <v>19656000</v>
      </c>
      <c r="K60" s="21">
        <f>+'[1]Consolidado ORG'!AE56</f>
        <v>0</v>
      </c>
      <c r="L60" s="32">
        <f>+'[1]Consolidado ORG'!AS56</f>
        <v>1</v>
      </c>
      <c r="M60" s="31" t="str">
        <f>+'[1]Consolidado ORG'!AL56</f>
        <v>https://community.secop.gov.co/Public/Tendering/ContractDetailView/Index?UniqueIdentifier=CO1.PCCNTR.5924694</v>
      </c>
      <c r="N60" s="48" t="str">
        <f t="shared" si="0"/>
        <v>Link Contrato u Orden</v>
      </c>
    </row>
    <row r="61" spans="1:14" ht="60" x14ac:dyDescent="0.3">
      <c r="A61" s="18" t="str">
        <f>+'[1]Consolidado ORG'!A57</f>
        <v>SCJ-58-2024</v>
      </c>
      <c r="B61" s="19">
        <f>+'[1]Consolidado ORG'!B57</f>
        <v>45330</v>
      </c>
      <c r="C61" s="19" t="str">
        <f>+'[1]Consolidado ORG'!G57</f>
        <v>MARÍA FERNANDA RUÍZ ALMECIGA</v>
      </c>
      <c r="D61" s="19" t="str">
        <f>+'[1]Consolidado ORG'!E57</f>
        <v>5 Contratación directa</v>
      </c>
      <c r="E61" s="19" t="str">
        <f>+'[1]Consolidado ORG'!F57</f>
        <v>33 Prestación de Servicios Profesionales y Apoyo (5-8)</v>
      </c>
      <c r="F61" s="19" t="str">
        <f>+'[1]Consolidado ORG'!L57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1" s="19">
        <f>+'[1]Consolidado ORG'!M57</f>
        <v>45336</v>
      </c>
      <c r="H61" s="19">
        <f>+'[1]Consolidado ORG'!N57</f>
        <v>45425</v>
      </c>
      <c r="I61" s="20">
        <f>+'[1]Consolidado ORG'!AG57</f>
        <v>0</v>
      </c>
      <c r="J61" s="21">
        <f>+'[1]Consolidado ORG'!T57</f>
        <v>19656000</v>
      </c>
      <c r="K61" s="21">
        <f>+'[1]Consolidado ORG'!AE57</f>
        <v>0</v>
      </c>
      <c r="L61" s="32">
        <f>+'[1]Consolidado ORG'!AS57</f>
        <v>1</v>
      </c>
      <c r="M61" s="31" t="str">
        <f>+'[1]Consolidado ORG'!AL57</f>
        <v>https://community.secop.gov.co/Public/Tendering/ContractDetailView/Index?UniqueIdentifier=CO1.PCCNTR.5924941</v>
      </c>
      <c r="N61" s="48" t="str">
        <f t="shared" si="0"/>
        <v>Link Contrato u Orden</v>
      </c>
    </row>
    <row r="62" spans="1:14" ht="60" x14ac:dyDescent="0.3">
      <c r="A62" s="18" t="str">
        <f>+'[1]Consolidado ORG'!A58</f>
        <v>SCJ-59-2024</v>
      </c>
      <c r="B62" s="19">
        <f>+'[1]Consolidado ORG'!B58</f>
        <v>45330</v>
      </c>
      <c r="C62" s="19" t="str">
        <f>+'[1]Consolidado ORG'!G58</f>
        <v>ANGÉLICA MARÍA GARCÍA ZULUAGA</v>
      </c>
      <c r="D62" s="19" t="str">
        <f>+'[1]Consolidado ORG'!E58</f>
        <v>5 Contratación directa</v>
      </c>
      <c r="E62" s="19" t="str">
        <f>+'[1]Consolidado ORG'!F58</f>
        <v>33 Prestación de Servicios Profesionales y Apoyo (5-8)</v>
      </c>
      <c r="F62" s="19" t="str">
        <f>+'[1]Consolidado ORG'!L58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2" s="19">
        <f>+'[1]Consolidado ORG'!M58</f>
        <v>45337</v>
      </c>
      <c r="H62" s="19">
        <f>+'[1]Consolidado ORG'!N58</f>
        <v>45426</v>
      </c>
      <c r="I62" s="20">
        <f>+'[1]Consolidado ORG'!AG58</f>
        <v>0</v>
      </c>
      <c r="J62" s="21">
        <f>+'[1]Consolidado ORG'!T58</f>
        <v>19656000</v>
      </c>
      <c r="K62" s="21">
        <f>+'[1]Consolidado ORG'!AE58</f>
        <v>0</v>
      </c>
      <c r="L62" s="32">
        <f>+'[1]Consolidado ORG'!AS58</f>
        <v>1</v>
      </c>
      <c r="M62" s="31" t="str">
        <f>+'[1]Consolidado ORG'!AL58</f>
        <v>https://community.secop.gov.co/Public/Tendering/ContractDetailView/Index?UniqueIdentifier=CO1.PCCNTR.5931463</v>
      </c>
      <c r="N62" s="48" t="str">
        <f t="shared" si="0"/>
        <v>Link Contrato u Orden</v>
      </c>
    </row>
    <row r="63" spans="1:14" ht="36" x14ac:dyDescent="0.3">
      <c r="A63" s="18" t="str">
        <f>+'[1]Consolidado ORG'!A59</f>
        <v>SCJ-60-2024</v>
      </c>
      <c r="B63" s="19">
        <f>+'[1]Consolidado ORG'!B59</f>
        <v>45330</v>
      </c>
      <c r="C63" s="19" t="str">
        <f>+'[1]Consolidado ORG'!G59</f>
        <v>JONAHATAN LUIS MUÑETON NAVARRO</v>
      </c>
      <c r="D63" s="19" t="str">
        <f>+'[1]Consolidado ORG'!E59</f>
        <v>5 Contratación directa</v>
      </c>
      <c r="E63" s="19" t="str">
        <f>+'[1]Consolidado ORG'!F59</f>
        <v>33 Prestación de Servicios Profesionales y Apoyo (5-8)</v>
      </c>
      <c r="F63" s="19" t="str">
        <f>+'[1]Consolidado ORG'!L59</f>
        <v>PRESTAR SERVICIOS PROFESIONALES EN LA EJECUCIÓN DE ACTIVIDADES ASOCIADAS AL GRUPO DE ALMACÉN DE LA SECRETARÍA DISTRITAL DE SEGURIDAD, CONVIVENCIA Y JUSTICIA.</v>
      </c>
      <c r="G63" s="19">
        <f>+'[1]Consolidado ORG'!M59</f>
        <v>45337</v>
      </c>
      <c r="H63" s="19">
        <f>+'[1]Consolidado ORG'!N59</f>
        <v>45686</v>
      </c>
      <c r="I63" s="20">
        <f>+'[1]Consolidado ORG'!AG59</f>
        <v>0</v>
      </c>
      <c r="J63" s="21">
        <f>+'[1]Consolidado ORG'!T59</f>
        <v>46811843</v>
      </c>
      <c r="K63" s="21">
        <f>+'[1]Consolidado ORG'!AE59</f>
        <v>0</v>
      </c>
      <c r="L63" s="32">
        <f>+'[1]Consolidado ORG'!AS59</f>
        <v>0.30372492836676218</v>
      </c>
      <c r="M63" s="31" t="str">
        <f>+'[1]Consolidado ORG'!AL59</f>
        <v>https://community.secop.gov.co/Public/Tendering/ContractDetailView/Index?UniqueIdentifier=CO1.PCCNTR.5917341</v>
      </c>
      <c r="N63" s="48" t="str">
        <f t="shared" si="0"/>
        <v>Link Contrato u Orden</v>
      </c>
    </row>
    <row r="64" spans="1:14" ht="108" x14ac:dyDescent="0.3">
      <c r="A64" s="18" t="str">
        <f>+'[1]Consolidado ORG'!A60</f>
        <v>SCJ-61-2024</v>
      </c>
      <c r="B64" s="19">
        <f>+'[1]Consolidado ORG'!B60</f>
        <v>45330</v>
      </c>
      <c r="C64" s="19" t="str">
        <f>+'[1]Consolidado ORG'!G60</f>
        <v>ALEXANDRA RODRÍGUEZ</v>
      </c>
      <c r="D64" s="19" t="str">
        <f>+'[1]Consolidado ORG'!E60</f>
        <v>5 Contratación directa</v>
      </c>
      <c r="E64" s="19" t="str">
        <f>+'[1]Consolidado ORG'!F60</f>
        <v>33 Prestación de Servicios Profesionales y Apoyo (5-8)</v>
      </c>
      <c r="F64" s="19" t="str">
        <f>+'[1]Consolidado ORG'!L60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
      <c r="G64" s="19">
        <f>+'[1]Consolidado ORG'!M60</f>
        <v>45336</v>
      </c>
      <c r="H64" s="19">
        <f>+'[1]Consolidado ORG'!N60</f>
        <v>45425</v>
      </c>
      <c r="I64" s="20">
        <f>+'[1]Consolidado ORG'!AG60</f>
        <v>0</v>
      </c>
      <c r="J64" s="21">
        <f>+'[1]Consolidado ORG'!T60</f>
        <v>19656000</v>
      </c>
      <c r="K64" s="21">
        <f>+'[1]Consolidado ORG'!AE60</f>
        <v>0</v>
      </c>
      <c r="L64" s="32">
        <f>+'[1]Consolidado ORG'!AS60</f>
        <v>1</v>
      </c>
      <c r="M64" s="31" t="str">
        <f>+'[1]Consolidado ORG'!AL60</f>
        <v>https://community.secop.gov.co/Public/Tendering/ContractDetailView/Index?UniqueIdentifier=CO1.PCCNTR.5929228</v>
      </c>
      <c r="N64" s="48" t="str">
        <f t="shared" si="0"/>
        <v>Link Contrato u Orden</v>
      </c>
    </row>
    <row r="65" spans="1:14" ht="72" x14ac:dyDescent="0.3">
      <c r="A65" s="18" t="str">
        <f>+'[1]Consolidado ORG'!A61</f>
        <v>SCJ-62-2024</v>
      </c>
      <c r="B65" s="19">
        <f>+'[1]Consolidado ORG'!B61</f>
        <v>45330</v>
      </c>
      <c r="C65" s="19" t="str">
        <f>+'[1]Consolidado ORG'!G61</f>
        <v>CRISTIAN JOSÉ GONZÁLEZ DÍAZ</v>
      </c>
      <c r="D65" s="19" t="str">
        <f>+'[1]Consolidado ORG'!E61</f>
        <v>5 Contratación directa</v>
      </c>
      <c r="E65" s="19" t="str">
        <f>+'[1]Consolidado ORG'!F61</f>
        <v>33 Prestación de Servicios Profesionales y Apoyo (5-8)</v>
      </c>
      <c r="F65" s="19" t="str">
        <f>+'[1]Consolidado ORG'!L61</f>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
      <c r="G65" s="19">
        <f>+'[1]Consolidado ORG'!M61</f>
        <v>45331</v>
      </c>
      <c r="H65" s="19">
        <f>+'[1]Consolidado ORG'!N61</f>
        <v>45680</v>
      </c>
      <c r="I65" s="20">
        <f>+'[1]Consolidado ORG'!AG61</f>
        <v>0</v>
      </c>
      <c r="J65" s="21">
        <f>+'[1]Consolidado ORG'!T61</f>
        <v>97750000</v>
      </c>
      <c r="K65" s="21">
        <f>+'[1]Consolidado ORG'!AE61</f>
        <v>0</v>
      </c>
      <c r="L65" s="32">
        <f>+'[1]Consolidado ORG'!AS61</f>
        <v>0.3209169054441261</v>
      </c>
      <c r="M65" s="31" t="str">
        <f>+'[1]Consolidado ORG'!AL61</f>
        <v>https://community.secop.gov.co/Public/Tendering/ContractDetailView/Index?UniqueIdentifier=CO1.PCCNTR.5916597</v>
      </c>
      <c r="N65" s="48" t="str">
        <f t="shared" si="0"/>
        <v>Link Contrato u Orden</v>
      </c>
    </row>
    <row r="66" spans="1:14" ht="60" x14ac:dyDescent="0.3">
      <c r="A66" s="18" t="str">
        <f>+'[1]Consolidado ORG'!A62</f>
        <v>SCJ-63-2024</v>
      </c>
      <c r="B66" s="19">
        <f>+'[1]Consolidado ORG'!B62</f>
        <v>45330</v>
      </c>
      <c r="C66" s="19" t="str">
        <f>+'[1]Consolidado ORG'!G62</f>
        <v>FLORENTINO ANDRADE ZAPATA</v>
      </c>
      <c r="D66" s="19" t="str">
        <f>+'[1]Consolidado ORG'!E62</f>
        <v>5 Contratación directa</v>
      </c>
      <c r="E66" s="19" t="str">
        <f>+'[1]Consolidado ORG'!F62</f>
        <v>33 Prestación de Servicios Profesionales y Apoyo (5-8)</v>
      </c>
      <c r="F66" s="19" t="str">
        <f>+'[1]Consolidado ORG'!L62</f>
        <v>PRESTAR SUS SERVICIOS PROFESIONALES PARA APOYAR A LA DIRECCIÓN FINANCIERA DE LA SECRETARÍA DISTRITAL DE SEGURIDAD, CONVIVENCIA Y JUSTICIA EN LA ELABORACIÓN Y REVISIÓN DE DOCUMENTOS CORRESPONDIENTES AL CICLO PRESUPUESTAL DE LA ENTIDAD.</v>
      </c>
      <c r="G66" s="19">
        <f>+'[1]Consolidado ORG'!M62</f>
        <v>45331</v>
      </c>
      <c r="H66" s="19">
        <f>+'[1]Consolidado ORG'!N62</f>
        <v>45680</v>
      </c>
      <c r="I66" s="20">
        <f>+'[1]Consolidado ORG'!AG62</f>
        <v>0</v>
      </c>
      <c r="J66" s="21">
        <f>+'[1]Consolidado ORG'!T62</f>
        <v>47150000</v>
      </c>
      <c r="K66" s="21">
        <f>+'[1]Consolidado ORG'!AE62</f>
        <v>0</v>
      </c>
      <c r="L66" s="32">
        <f>+'[1]Consolidado ORG'!AS62</f>
        <v>0.3209169054441261</v>
      </c>
      <c r="M66" s="31" t="str">
        <f>+'[1]Consolidado ORG'!AL62</f>
        <v>https://community.secop.gov.co/Public/Tendering/ContractDetailView/Index?UniqueIdentifier=CO1.PCCNTR.5919643</v>
      </c>
      <c r="N66" s="48" t="str">
        <f t="shared" si="0"/>
        <v>Link Contrato u Orden</v>
      </c>
    </row>
    <row r="67" spans="1:14" ht="72" x14ac:dyDescent="0.3">
      <c r="A67" s="18" t="str">
        <f>+'[1]Consolidado ORG'!A63</f>
        <v>SCJ-64-2024</v>
      </c>
      <c r="B67" s="19">
        <f>+'[1]Consolidado ORG'!B63</f>
        <v>45331</v>
      </c>
      <c r="C67" s="19" t="str">
        <f>+'[1]Consolidado ORG'!G63</f>
        <v>JENNY CAROLINA CHISTANCHO MORENO</v>
      </c>
      <c r="D67" s="19" t="str">
        <f>+'[1]Consolidado ORG'!E63</f>
        <v>5 Contratación directa</v>
      </c>
      <c r="E67" s="19" t="str">
        <f>+'[1]Consolidado ORG'!F63</f>
        <v>33 Prestación de Servicios Profesionales y Apoyo (5-8)</v>
      </c>
      <c r="F67" s="19" t="str">
        <f>+'[1]Consolidado ORG'!L63</f>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
      <c r="G67" s="19">
        <f>+'[1]Consolidado ORG'!M63</f>
        <v>45335</v>
      </c>
      <c r="H67" s="19">
        <f>+'[1]Consolidado ORG'!N63</f>
        <v>45547</v>
      </c>
      <c r="I67" s="20">
        <f>+'[1]Consolidado ORG'!AG63</f>
        <v>0</v>
      </c>
      <c r="J67" s="21">
        <f>+'[1]Consolidado ORG'!T63</f>
        <v>22702680</v>
      </c>
      <c r="K67" s="21">
        <f>+'[1]Consolidado ORG'!AE63</f>
        <v>0</v>
      </c>
      <c r="L67" s="32">
        <f>+'[1]Consolidado ORG'!AS63</f>
        <v>0.50943396226415094</v>
      </c>
      <c r="M67" s="31" t="str">
        <f>+'[1]Consolidado ORG'!AL63</f>
        <v>https://community.secop.gov.co/Public/Tendering/ContractDetailView/Index?UniqueIdentifier=CO1.PCCNTR.5922912</v>
      </c>
      <c r="N67" s="48" t="str">
        <f t="shared" si="0"/>
        <v>Link Contrato u Orden</v>
      </c>
    </row>
    <row r="68" spans="1:14" ht="84" x14ac:dyDescent="0.3">
      <c r="A68" s="18" t="str">
        <f>+'[1]Consolidado ORG'!A64</f>
        <v>SCJ-65-2024</v>
      </c>
      <c r="B68" s="19">
        <f>+'[1]Consolidado ORG'!B64</f>
        <v>45331</v>
      </c>
      <c r="C68" s="19" t="str">
        <f>+'[1]Consolidado ORG'!G64</f>
        <v>NELSON MAURICIO SARMIENTO FORIGUA</v>
      </c>
      <c r="D68" s="19" t="str">
        <f>+'[1]Consolidado ORG'!E64</f>
        <v>5 Contratación directa</v>
      </c>
      <c r="E68" s="19" t="str">
        <f>+'[1]Consolidado ORG'!F64</f>
        <v>33 Prestación de Servicios Profesionales y Apoyo (5-8)</v>
      </c>
      <c r="F68" s="19" t="str">
        <f>+'[1]Consolidado ORG'!L64</f>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
      <c r="G68" s="19">
        <f>+'[1]Consolidado ORG'!M64</f>
        <v>45335</v>
      </c>
      <c r="H68" s="19">
        <f>+'[1]Consolidado ORG'!N64</f>
        <v>45684</v>
      </c>
      <c r="I68" s="20">
        <f>+'[1]Consolidado ORG'!AG64</f>
        <v>0</v>
      </c>
      <c r="J68" s="21">
        <f>+'[1]Consolidado ORG'!T64</f>
        <v>71300000</v>
      </c>
      <c r="K68" s="21">
        <f>+'[1]Consolidado ORG'!AE64</f>
        <v>0</v>
      </c>
      <c r="L68" s="32">
        <f>+'[1]Consolidado ORG'!AS64</f>
        <v>0.30945558739255014</v>
      </c>
      <c r="M68" s="31" t="str">
        <f>+'[1]Consolidado ORG'!AL64</f>
        <v>https://community.secop.gov.co/Public/Tendering/ContractDetailView/Index?UniqueIdentifier=CO1.PCCNTR.5920327</v>
      </c>
      <c r="N68" s="48" t="str">
        <f t="shared" si="0"/>
        <v>Link Contrato u Orden</v>
      </c>
    </row>
    <row r="69" spans="1:14" ht="72" x14ac:dyDescent="0.3">
      <c r="A69" s="18" t="str">
        <f>+'[1]Consolidado ORG'!A65</f>
        <v>SCJ-66-2024</v>
      </c>
      <c r="B69" s="19">
        <f>+'[1]Consolidado ORG'!B65</f>
        <v>45331</v>
      </c>
      <c r="C69" s="19" t="str">
        <f>+'[1]Consolidado ORG'!G65</f>
        <v>RUBY ADELA BLANCO VALDERRAMA</v>
      </c>
      <c r="D69" s="19" t="str">
        <f>+'[1]Consolidado ORG'!E65</f>
        <v>5 Contratación directa</v>
      </c>
      <c r="E69" s="19" t="str">
        <f>+'[1]Consolidado ORG'!F65</f>
        <v>33 Prestación de Servicios Profesionales y Apoyo (5-8)</v>
      </c>
      <c r="F69" s="19" t="str">
        <f>+'[1]Consolidado ORG'!L65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9" s="19">
        <f>+'[1]Consolidado ORG'!M65</f>
        <v>45335</v>
      </c>
      <c r="H69" s="19">
        <f>+'[1]Consolidado ORG'!N65</f>
        <v>45409</v>
      </c>
      <c r="I69" s="20">
        <f>+'[1]Consolidado ORG'!AG65</f>
        <v>0</v>
      </c>
      <c r="J69" s="21">
        <f>+'[1]Consolidado ORG'!T65</f>
        <v>7296300</v>
      </c>
      <c r="K69" s="21">
        <f>+'[1]Consolidado ORG'!AE65</f>
        <v>0</v>
      </c>
      <c r="L69" s="32">
        <f>+'[1]Consolidado ORG'!AS65</f>
        <v>1</v>
      </c>
      <c r="M69" s="31" t="str">
        <f>+'[1]Consolidado ORG'!AL65</f>
        <v>https://community.secop.gov.co/Public/Tendering/ContractDetailView/Index?UniqueIdentifier=CO1.PCCNTR.5924028</v>
      </c>
      <c r="N69" s="48" t="str">
        <f t="shared" si="0"/>
        <v>Link Contrato u Orden</v>
      </c>
    </row>
    <row r="70" spans="1:14" ht="60" x14ac:dyDescent="0.3">
      <c r="A70" s="18" t="str">
        <f>+'[1]Consolidado ORG'!A66</f>
        <v>SCJ-67-2024</v>
      </c>
      <c r="B70" s="19">
        <f>+'[1]Consolidado ORG'!B66</f>
        <v>45331</v>
      </c>
      <c r="C70" s="19" t="str">
        <f>+'[1]Consolidado ORG'!G66</f>
        <v>ELKIN RAUL OSWALDO CASTAÑEDA DURAN</v>
      </c>
      <c r="D70" s="19" t="str">
        <f>+'[1]Consolidado ORG'!E66</f>
        <v>5 Contratación directa</v>
      </c>
      <c r="E70" s="19" t="str">
        <f>+'[1]Consolidado ORG'!F66</f>
        <v>33 Prestación de Servicios Profesionales y Apoyo (5-8)</v>
      </c>
      <c r="F70" s="19" t="str">
        <f>+'[1]Consolidado ORG'!L66</f>
        <v>PRESTAR SERVICIOS PROFESIONALES A LA DIRECCIÓN FINANCIERA DE LA SECRETARÍA DISTRITAL DE SEGURIDAD, CONVIVENCIA Y JUSTICIA PARA APOYAR LA GESTIÓN DEL PLAN MENSUALIZADO DE CAJA – PAC – CONFORME A LAS OBLIGACIONES ECONÓMICAS A CARGO DE LA ENTIDAD.</v>
      </c>
      <c r="G70" s="19">
        <f>+'[1]Consolidado ORG'!M66</f>
        <v>45334</v>
      </c>
      <c r="H70" s="19">
        <f>+'[1]Consolidado ORG'!N66</f>
        <v>45683</v>
      </c>
      <c r="I70" s="20">
        <f>+'[1]Consolidado ORG'!AG66</f>
        <v>0</v>
      </c>
      <c r="J70" s="21">
        <f>+'[1]Consolidado ORG'!T66</f>
        <v>60950000</v>
      </c>
      <c r="K70" s="21">
        <f>+'[1]Consolidado ORG'!AE66</f>
        <v>0</v>
      </c>
      <c r="L70" s="32">
        <f>+'[1]Consolidado ORG'!AS66</f>
        <v>0.31232091690544411</v>
      </c>
      <c r="M70" s="31" t="str">
        <f>+'[1]Consolidado ORG'!AL66</f>
        <v>https://community.secop.gov.co/Public/Tendering/ContractDetailView/Index?UniqueIdentifier=CO1.PCCNTR.5922917</v>
      </c>
      <c r="N70" s="48" t="str">
        <f t="shared" si="0"/>
        <v>Link Contrato u Orden</v>
      </c>
    </row>
    <row r="71" spans="1:14" ht="60" x14ac:dyDescent="0.3">
      <c r="A71" s="18" t="str">
        <f>+'[1]Consolidado ORG'!A67</f>
        <v>SCJ-68-2024</v>
      </c>
      <c r="B71" s="19">
        <f>+'[1]Consolidado ORG'!B67</f>
        <v>45331</v>
      </c>
      <c r="C71" s="19" t="str">
        <f>+'[1]Consolidado ORG'!G67</f>
        <v>JOSE AGUSTIN BARRERA TORRES</v>
      </c>
      <c r="D71" s="19" t="str">
        <f>+'[1]Consolidado ORG'!E67</f>
        <v>5 Contratación directa</v>
      </c>
      <c r="E71" s="19" t="str">
        <f>+'[1]Consolidado ORG'!F67</f>
        <v>33 Prestación de Servicios Profesionales y Apoyo (5-8)</v>
      </c>
      <c r="F71" s="19" t="str">
        <f>+'[1]Consolidado ORG'!L67</f>
        <v>PRESTAR SERVICIOS DE APOYO A LA GESTIÓN CON EL FIN DE BRINDAR SOLUCIONES, DESDE EL PUNTO DE VISTA FINANCIERO, A LOS REQUERIMIENTOS O INCIDENCIAS QUE PRESENTEN LOS SISTEMAS PRESUPUESTALES Y CONTABLES DE LA ENTIDAD EN INTERACCIÓN CON EL SISTEMA DISTRITAL BOGDATA</v>
      </c>
      <c r="G71" s="19">
        <f>+'[1]Consolidado ORG'!M67</f>
        <v>45335</v>
      </c>
      <c r="H71" s="19">
        <f>+'[1]Consolidado ORG'!N67</f>
        <v>45684</v>
      </c>
      <c r="I71" s="20">
        <f>+'[1]Consolidado ORG'!AG67</f>
        <v>0</v>
      </c>
      <c r="J71" s="21">
        <f>+'[1]Consolidado ORG'!T67</f>
        <v>39100000</v>
      </c>
      <c r="K71" s="21">
        <f>+'[1]Consolidado ORG'!AE67</f>
        <v>0</v>
      </c>
      <c r="L71" s="32">
        <f>+'[1]Consolidado ORG'!AS67</f>
        <v>0.30945558739255014</v>
      </c>
      <c r="M71" s="31" t="str">
        <f>+'[1]Consolidado ORG'!AL67</f>
        <v>https://community.secop.gov.co/Public/Tendering/ContractDetailView/Index?UniqueIdentifier=CO1.PCCNTR.5920604</v>
      </c>
      <c r="N71" s="48" t="str">
        <f t="shared" ref="N71:N134" si="1">HYPERLINK(M71,"Link Contrato u Orden")</f>
        <v>Link Contrato u Orden</v>
      </c>
    </row>
    <row r="72" spans="1:14" ht="48" x14ac:dyDescent="0.3">
      <c r="A72" s="18" t="str">
        <f>+'[1]Consolidado ORG'!A68</f>
        <v>SCJ-69-2024</v>
      </c>
      <c r="B72" s="19">
        <f>+'[1]Consolidado ORG'!B68</f>
        <v>45331</v>
      </c>
      <c r="C72" s="19" t="str">
        <f>+'[1]Consolidado ORG'!G68</f>
        <v>NANCY CECILIA RUSINQUE MORENO</v>
      </c>
      <c r="D72" s="19" t="str">
        <f>+'[1]Consolidado ORG'!E68</f>
        <v>5 Contratación directa</v>
      </c>
      <c r="E72" s="19" t="str">
        <f>+'[1]Consolidado ORG'!F68</f>
        <v>33 Prestación de Servicios Profesionales y Apoyo (5-8)</v>
      </c>
      <c r="F72" s="19" t="str">
        <f>+'[1]Consolidado ORG'!L68</f>
        <v>PRESTAR SERVICIOS PROFESIONALES ESPECIALIZADOS A LA DIRECCIÓN FINANCIERA DE LA SECRETARÍA DISTRITAL DE SEGURIDAD, CONVIVENCIA Y JUSTICIA PARA APOYAR LA GESTIÓN DE ACCIONES DE ÍNDOLE TRIBUTARIA Y CONTABLE PROPIAS DE LA ENTIDAD.</v>
      </c>
      <c r="G72" s="19">
        <f>+'[1]Consolidado ORG'!M68</f>
        <v>45334</v>
      </c>
      <c r="H72" s="19">
        <f>+'[1]Consolidado ORG'!N68</f>
        <v>45683</v>
      </c>
      <c r="I72" s="20">
        <f>+'[1]Consolidado ORG'!AG68</f>
        <v>0</v>
      </c>
      <c r="J72" s="21">
        <f>+'[1]Consolidado ORG'!T68</f>
        <v>154100000</v>
      </c>
      <c r="K72" s="21">
        <f>+'[1]Consolidado ORG'!AE68</f>
        <v>0</v>
      </c>
      <c r="L72" s="32">
        <f>+'[1]Consolidado ORG'!AS68</f>
        <v>0.31232091690544411</v>
      </c>
      <c r="M72" s="31" t="str">
        <f>+'[1]Consolidado ORG'!AL68</f>
        <v>https://community.secop.gov.co/Public/Tendering/ContractDetailView/Index?UniqueIdentifier=CO1.PCCNTR.5921558</v>
      </c>
      <c r="N72" s="48" t="str">
        <f t="shared" si="1"/>
        <v>Link Contrato u Orden</v>
      </c>
    </row>
    <row r="73" spans="1:14" ht="60" x14ac:dyDescent="0.3">
      <c r="A73" s="18" t="str">
        <f>+'[1]Consolidado ORG'!A69</f>
        <v>SCJ-70-2024</v>
      </c>
      <c r="B73" s="19">
        <f>+'[1]Consolidado ORG'!B69</f>
        <v>45331</v>
      </c>
      <c r="C73" s="19" t="str">
        <f>+'[1]Consolidado ORG'!G69</f>
        <v>MARIA CAMILA FIGUEROA REYES</v>
      </c>
      <c r="D73" s="19" t="str">
        <f>+'[1]Consolidado ORG'!E69</f>
        <v>5 Contratación directa</v>
      </c>
      <c r="E73" s="19" t="str">
        <f>+'[1]Consolidado ORG'!F69</f>
        <v>33 Prestación de Servicios Profesionales y Apoyo (5-8)</v>
      </c>
      <c r="F73" s="19" t="str">
        <f>+'[1]Consolidado ORG'!L69</f>
        <v>PRESTAR SERVICIOS PROFESIONALES A LA DIRECCIÓN FINANCIERA DE LA SECRETARÍA DISTRITAL DE SEGURIDAD, CONVIVENCIA Y JUSTICIA APOYANDO LA GESTIÓN DE LA INFORMACIÓN CORRESPONDIENTE AL SISTEMA SIVICOF DE LA CONTRALORÍA DE BOGOTÁ D.C.</v>
      </c>
      <c r="G73" s="19">
        <f>+'[1]Consolidado ORG'!M69</f>
        <v>45344</v>
      </c>
      <c r="H73" s="19">
        <f>+'[1]Consolidado ORG'!N69</f>
        <v>45693</v>
      </c>
      <c r="I73" s="20">
        <f>+'[1]Consolidado ORG'!AG69</f>
        <v>0</v>
      </c>
      <c r="J73" s="21">
        <f>+'[1]Consolidado ORG'!T69</f>
        <v>82800000</v>
      </c>
      <c r="K73" s="21">
        <f>+'[1]Consolidado ORG'!AE69</f>
        <v>0</v>
      </c>
      <c r="L73" s="32">
        <f>+'[1]Consolidado ORG'!AS69</f>
        <v>0.28366762177650429</v>
      </c>
      <c r="M73" s="31" t="str">
        <f>+'[1]Consolidado ORG'!AL69</f>
        <v>https://community.secop.gov.co/Public/Tendering/ContractDetailView/Index?UniqueIdentifier=CO1.PCCNTR.5923108</v>
      </c>
      <c r="N73" s="48" t="str">
        <f t="shared" si="1"/>
        <v>Link Contrato u Orden</v>
      </c>
    </row>
    <row r="74" spans="1:14" ht="36" x14ac:dyDescent="0.3">
      <c r="A74" s="18" t="str">
        <f>+'[1]Consolidado ORG'!A70</f>
        <v>SCJ-71-2024</v>
      </c>
      <c r="B74" s="19">
        <f>+'[1]Consolidado ORG'!B70</f>
        <v>45331</v>
      </c>
      <c r="C74" s="19" t="str">
        <f>+'[1]Consolidado ORG'!G70</f>
        <v>JOSÉ EDWIN DÍAZ NUÑEZ</v>
      </c>
      <c r="D74" s="19" t="str">
        <f>+'[1]Consolidado ORG'!E70</f>
        <v>5 Contratación directa</v>
      </c>
      <c r="E74" s="19" t="str">
        <f>+'[1]Consolidado ORG'!F70</f>
        <v>33 Prestación de Servicios Profesionales y Apoyo (5-8)</v>
      </c>
      <c r="F74" s="19" t="str">
        <f>+'[1]Consolidado ORG'!L70</f>
        <v>PRESTAR SERVICIOS DE APOYO A LA GESTIÓN PARA APOYAR LA LIQUIDACIÓN DE CUENTAS DE LOS PAGOS QUE SEAN REQUERIDOS POR LAS ÁREAS DE LA ENTIDAD.</v>
      </c>
      <c r="G74" s="19">
        <f>+'[1]Consolidado ORG'!M70</f>
        <v>45334</v>
      </c>
      <c r="H74" s="19">
        <f>+'[1]Consolidado ORG'!N70</f>
        <v>45683</v>
      </c>
      <c r="I74" s="20">
        <f>+'[1]Consolidado ORG'!AG70</f>
        <v>0</v>
      </c>
      <c r="J74" s="21">
        <f>+'[1]Consolidado ORG'!T70</f>
        <v>37950000</v>
      </c>
      <c r="K74" s="21">
        <f>+'[1]Consolidado ORG'!AE70</f>
        <v>0</v>
      </c>
      <c r="L74" s="32">
        <f>+'[1]Consolidado ORG'!AS70</f>
        <v>0.31232091690544411</v>
      </c>
      <c r="M74" s="31" t="str">
        <f>+'[1]Consolidado ORG'!AL70</f>
        <v>https://community.secop.gov.co/Public/Tendering/ContractDetailView/Index?UniqueIdentifier=CO1.PCCNTR.5922929</v>
      </c>
      <c r="N74" s="48" t="str">
        <f t="shared" si="1"/>
        <v>Link Contrato u Orden</v>
      </c>
    </row>
    <row r="75" spans="1:14" ht="60" x14ac:dyDescent="0.3">
      <c r="A75" s="18" t="str">
        <f>+'[1]Consolidado ORG'!A71</f>
        <v>SCJ-72-2024</v>
      </c>
      <c r="B75" s="19">
        <f>+'[1]Consolidado ORG'!B71</f>
        <v>45331</v>
      </c>
      <c r="C75" s="19" t="str">
        <f>+'[1]Consolidado ORG'!G71</f>
        <v>WILLY DAVID CALDERON CAMARGO</v>
      </c>
      <c r="D75" s="19" t="str">
        <f>+'[1]Consolidado ORG'!E71</f>
        <v>5 Contratación directa</v>
      </c>
      <c r="E75" s="19" t="str">
        <f>+'[1]Consolidado ORG'!F71</f>
        <v>33 Prestación de Servicios Profesionales y Apoyo (5-8)</v>
      </c>
      <c r="F75" s="19" t="str">
        <f>+'[1]Consolidado ORG'!L71</f>
        <v>PRESTAR LOS SERVICIOS PROFESIONALES PARA APOYAR EL DISEÑO, ELABORACIÓN E IMPLEMENTACIÓN DE ESTRATEGIAS DE COMUNICACIÓN DIGITAL QUE PERMITAN LOGRAR MAYOR IMPACTO Y ALCANCE DE LOS CONTENIDOS EN LAS REDES SOCIALES Y DEMÁS MEDIOS DIGITALES, EN SEGUIDORES DE LA SDSCJ.</v>
      </c>
      <c r="G75" s="19">
        <f>+'[1]Consolidado ORG'!M71</f>
        <v>45334</v>
      </c>
      <c r="H75" s="19">
        <f>+'[1]Consolidado ORG'!N71</f>
        <v>45515</v>
      </c>
      <c r="I75" s="20">
        <f>+'[1]Consolidado ORG'!AG71</f>
        <v>0</v>
      </c>
      <c r="J75" s="21">
        <f>+'[1]Consolidado ORG'!T71</f>
        <v>42000000</v>
      </c>
      <c r="K75" s="21">
        <f>+'[1]Consolidado ORG'!AE71</f>
        <v>0</v>
      </c>
      <c r="L75" s="32">
        <f>+'[1]Consolidado ORG'!AS71</f>
        <v>0.60220994475138123</v>
      </c>
      <c r="M75" s="31" t="str">
        <f>+'[1]Consolidado ORG'!AL71</f>
        <v>https://community.secop.gov.co/Public/Tendering/ContractDetailView/Index?UniqueIdentifier=CO1.PCCNTR.5922527</v>
      </c>
      <c r="N75" s="48" t="str">
        <f t="shared" si="1"/>
        <v>Link Contrato u Orden</v>
      </c>
    </row>
    <row r="76" spans="1:14" ht="72" x14ac:dyDescent="0.3">
      <c r="A76" s="18" t="str">
        <f>+'[1]Consolidado ORG'!A72</f>
        <v>SCJ-73-2024</v>
      </c>
      <c r="B76" s="19">
        <f>+'[1]Consolidado ORG'!B72</f>
        <v>45331</v>
      </c>
      <c r="C76" s="19" t="str">
        <f>+'[1]Consolidado ORG'!G72</f>
        <v>MANUEL ANTONIO MONTES UNDA</v>
      </c>
      <c r="D76" s="19" t="str">
        <f>+'[1]Consolidado ORG'!E72</f>
        <v>5 Contratación directa</v>
      </c>
      <c r="E76" s="19" t="str">
        <f>+'[1]Consolidado ORG'!F72</f>
        <v>33 Prestación de Servicios Profesionales y Apoyo (5-8)</v>
      </c>
      <c r="F76" s="19" t="str">
        <f>+'[1]Consolidado ORG'!L72</f>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
      <c r="G76" s="19">
        <f>+'[1]Consolidado ORG'!M72</f>
        <v>45334</v>
      </c>
      <c r="H76" s="19">
        <f>+'[1]Consolidado ORG'!N72</f>
        <v>45683</v>
      </c>
      <c r="I76" s="20">
        <f>+'[1]Consolidado ORG'!AG72</f>
        <v>0</v>
      </c>
      <c r="J76" s="21">
        <f>+'[1]Consolidado ORG'!T72</f>
        <v>65550000</v>
      </c>
      <c r="K76" s="21">
        <f>+'[1]Consolidado ORG'!AE72</f>
        <v>0</v>
      </c>
      <c r="L76" s="32">
        <f>+'[1]Consolidado ORG'!AS72</f>
        <v>0.31232091690544411</v>
      </c>
      <c r="M76" s="31" t="str">
        <f>+'[1]Consolidado ORG'!AL72</f>
        <v>https://community.secop.gov.co/Public/Tendering/ContractDetailView/Index?UniqueIdentifier=CO1.PCCNTR.5921911</v>
      </c>
      <c r="N76" s="48" t="str">
        <f t="shared" si="1"/>
        <v>Link Contrato u Orden</v>
      </c>
    </row>
    <row r="77" spans="1:14" ht="48" x14ac:dyDescent="0.3">
      <c r="A77" s="18" t="str">
        <f>+'[1]Consolidado ORG'!A73</f>
        <v>SCJ-74-2024</v>
      </c>
      <c r="B77" s="19">
        <f>+'[1]Consolidado ORG'!B73</f>
        <v>45331</v>
      </c>
      <c r="C77" s="19" t="str">
        <f>+'[1]Consolidado ORG'!G73</f>
        <v>DEISY NATALIA VALENCIA GONZALEZ</v>
      </c>
      <c r="D77" s="19" t="str">
        <f>+'[1]Consolidado ORG'!E73</f>
        <v>5 Contratación directa</v>
      </c>
      <c r="E77" s="19" t="str">
        <f>+'[1]Consolidado ORG'!F73</f>
        <v>33 Prestación de Servicios Profesionales y Apoyo (5-8)</v>
      </c>
      <c r="F77" s="19" t="str">
        <f>+'[1]Consolidado ORG'!L73</f>
        <v>PRESTAR SUS SERVICIOS PROFESIONALES PARA APOYAR A LA DIRECCIÓN FINANCIERA EN LAS ACTIVIDADES DE ÍNDOLE FINANCIERA Y ADMINISTRATIVA, QUE PROPENDAN AL MEJORAMIENTO DE CONTINUO DEL ÁREA.</v>
      </c>
      <c r="G77" s="19">
        <f>+'[1]Consolidado ORG'!M73</f>
        <v>45334</v>
      </c>
      <c r="H77" s="19">
        <f>+'[1]Consolidado ORG'!N73</f>
        <v>45683</v>
      </c>
      <c r="I77" s="20">
        <f>+'[1]Consolidado ORG'!AG73</f>
        <v>0</v>
      </c>
      <c r="J77" s="21">
        <f>+'[1]Consolidado ORG'!T73</f>
        <v>69000000</v>
      </c>
      <c r="K77" s="21">
        <f>+'[1]Consolidado ORG'!AE73</f>
        <v>0</v>
      </c>
      <c r="L77" s="32">
        <f>+'[1]Consolidado ORG'!AS73</f>
        <v>0.31232091690544411</v>
      </c>
      <c r="M77" s="31" t="str">
        <f>+'[1]Consolidado ORG'!AL73</f>
        <v>https://community.secop.gov.co/Public/Tendering/ContractDetailView/Index?UniqueIdentifier=CO1.PCCNTR.5923551</v>
      </c>
      <c r="N77" s="48" t="str">
        <f t="shared" si="1"/>
        <v>Link Contrato u Orden</v>
      </c>
    </row>
    <row r="78" spans="1:14" ht="84" x14ac:dyDescent="0.3">
      <c r="A78" s="18" t="str">
        <f>+'[1]Consolidado ORG'!A74</f>
        <v>SCJ-75-2024</v>
      </c>
      <c r="B78" s="19">
        <f>+'[1]Consolidado ORG'!B74</f>
        <v>45331</v>
      </c>
      <c r="C78" s="19" t="str">
        <f>+'[1]Consolidado ORG'!G74</f>
        <v>ADRIANA DEL PILAR MONROY CUBILLOS</v>
      </c>
      <c r="D78" s="19" t="str">
        <f>+'[1]Consolidado ORG'!E74</f>
        <v>5 Contratación directa</v>
      </c>
      <c r="E78" s="19" t="str">
        <f>+'[1]Consolidado ORG'!F74</f>
        <v>33 Prestación de Servicios Profesionales y Apoyo (5-8)</v>
      </c>
      <c r="F78" s="19" t="str">
        <f>+'[1]Consolidado ORG'!L74</f>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
      <c r="G78" s="19">
        <f>+'[1]Consolidado ORG'!M74</f>
        <v>45336</v>
      </c>
      <c r="H78" s="19">
        <f>+'[1]Consolidado ORG'!N74</f>
        <v>45701</v>
      </c>
      <c r="I78" s="20">
        <f>+'[1]Consolidado ORG'!AG74</f>
        <v>0</v>
      </c>
      <c r="J78" s="21">
        <f>+'[1]Consolidado ORG'!T74</f>
        <v>151419912</v>
      </c>
      <c r="K78" s="21">
        <f>+'[1]Consolidado ORG'!AE74</f>
        <v>0</v>
      </c>
      <c r="L78" s="32">
        <f>+'[1]Consolidado ORG'!AS74</f>
        <v>0.29315068493150687</v>
      </c>
      <c r="M78" s="31" t="str">
        <f>+'[1]Consolidado ORG'!AL74</f>
        <v>https://community.secop.gov.co/Public/Tendering/ContractDetailView/Index?UniqueIdentifier=CO1.PCCNTR.5930842</v>
      </c>
      <c r="N78" s="48" t="str">
        <f t="shared" si="1"/>
        <v>Link Contrato u Orden</v>
      </c>
    </row>
    <row r="79" spans="1:14" ht="72" x14ac:dyDescent="0.3">
      <c r="A79" s="18" t="str">
        <f>+'[1]Consolidado ORG'!A75</f>
        <v>SCJ-76-2024</v>
      </c>
      <c r="B79" s="19">
        <f>+'[1]Consolidado ORG'!B75</f>
        <v>45331</v>
      </c>
      <c r="C79" s="19" t="str">
        <f>+'[1]Consolidado ORG'!G75</f>
        <v>LUZ MIREYA RINCÓN PIÑEROS</v>
      </c>
      <c r="D79" s="19" t="str">
        <f>+'[1]Consolidado ORG'!E75</f>
        <v>5 Contratación directa</v>
      </c>
      <c r="E79" s="19" t="str">
        <f>+'[1]Consolidado ORG'!F75</f>
        <v>33 Prestación de Servicios Profesionales y Apoyo (5-8)</v>
      </c>
      <c r="F79" s="19" t="str">
        <f>+'[1]Consolidado ORG'!L75</f>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
      <c r="G79" s="19">
        <f>+'[1]Consolidado ORG'!M75</f>
        <v>45334</v>
      </c>
      <c r="H79" s="19">
        <f>+'[1]Consolidado ORG'!N75</f>
        <v>45683</v>
      </c>
      <c r="I79" s="20">
        <f>+'[1]Consolidado ORG'!AG75</f>
        <v>0</v>
      </c>
      <c r="J79" s="21">
        <f>+'[1]Consolidado ORG'!T75</f>
        <v>95450000</v>
      </c>
      <c r="K79" s="21">
        <f>+'[1]Consolidado ORG'!AE75</f>
        <v>0</v>
      </c>
      <c r="L79" s="32">
        <f>+'[1]Consolidado ORG'!AS75</f>
        <v>0.31232091690544411</v>
      </c>
      <c r="M79" s="31" t="str">
        <f>+'[1]Consolidado ORG'!AL75</f>
        <v>https://community.secop.gov.co/Public/Tendering/ContractDetailView/Index?UniqueIdentifier=CO1.PCCNTR.5923662</v>
      </c>
      <c r="N79" s="48" t="str">
        <f t="shared" si="1"/>
        <v>Link Contrato u Orden</v>
      </c>
    </row>
    <row r="80" spans="1:14" ht="48" x14ac:dyDescent="0.3">
      <c r="A80" s="18" t="str">
        <f>+'[1]Consolidado ORG'!A76</f>
        <v>SCJ-77-2024</v>
      </c>
      <c r="B80" s="19">
        <f>+'[1]Consolidado ORG'!B76</f>
        <v>45331</v>
      </c>
      <c r="C80" s="19" t="str">
        <f>+'[1]Consolidado ORG'!G76</f>
        <v>LAURA MELISA HERRERA FERNANDEZ</v>
      </c>
      <c r="D80" s="19" t="str">
        <f>+'[1]Consolidado ORG'!E76</f>
        <v>5 Contratación directa</v>
      </c>
      <c r="E80" s="19" t="str">
        <f>+'[1]Consolidado ORG'!F76</f>
        <v>33 Prestación de Servicios Profesionales y Apoyo (5-8)</v>
      </c>
      <c r="F80" s="19" t="str">
        <f>+'[1]Consolidado ORG'!L76</f>
        <v>PRESTAR SERVICIOS PROFESIONALES AL DESPACHO DEL SECRETARIO DISTRITAL DE SEGURIDAD, CONVIVENCIA Y JUSTICIA BRINDANDO ACOMPAÑAMIENTO Y ASISTENCIA TÉCNICA REQUERIDA PARA LA ARTICULACIÓN DE RELACIONES DE CARACTER INTERNACIONAL.</v>
      </c>
      <c r="G80" s="19">
        <f>+'[1]Consolidado ORG'!M76</f>
        <v>45334</v>
      </c>
      <c r="H80" s="19">
        <f>+'[1]Consolidado ORG'!N76</f>
        <v>45423</v>
      </c>
      <c r="I80" s="20">
        <f>+'[1]Consolidado ORG'!AG76</f>
        <v>0</v>
      </c>
      <c r="J80" s="21">
        <f>+'[1]Consolidado ORG'!T76</f>
        <v>32881932</v>
      </c>
      <c r="K80" s="21">
        <f>+'[1]Consolidado ORG'!AE76</f>
        <v>0</v>
      </c>
      <c r="L80" s="32">
        <f>+'[1]Consolidado ORG'!AS76</f>
        <v>1</v>
      </c>
      <c r="M80" s="31" t="str">
        <f>+'[1]Consolidado ORG'!AL76</f>
        <v>https://community.secop.gov.co/Public/Tendering/ContractDetailView/Index?UniqueIdentifier=CO1.PCCNTR.5925341</v>
      </c>
      <c r="N80" s="48" t="str">
        <f t="shared" si="1"/>
        <v>Link Contrato u Orden</v>
      </c>
    </row>
    <row r="81" spans="1:14" ht="72" x14ac:dyDescent="0.3">
      <c r="A81" s="18" t="str">
        <f>+'[1]Consolidado ORG'!A77</f>
        <v>SCJ-78-2024</v>
      </c>
      <c r="B81" s="19">
        <f>+'[1]Consolidado ORG'!B77</f>
        <v>45331</v>
      </c>
      <c r="C81" s="19" t="str">
        <f>+'[1]Consolidado ORG'!G77</f>
        <v>NORCA LORENA JIMENEZ MEJIA</v>
      </c>
      <c r="D81" s="19" t="str">
        <f>+'[1]Consolidado ORG'!E77</f>
        <v>5 Contratación directa</v>
      </c>
      <c r="E81" s="19" t="str">
        <f>+'[1]Consolidado ORG'!F77</f>
        <v>33 Prestación de Servicios Profesionales y Apoyo (5-8)</v>
      </c>
      <c r="F81" s="19" t="str">
        <f>+'[1]Consolidado ORG'!L77</f>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
      <c r="G81" s="19">
        <f>+'[1]Consolidado ORG'!M77</f>
        <v>45334</v>
      </c>
      <c r="H81" s="19">
        <f>+'[1]Consolidado ORG'!N77</f>
        <v>45683</v>
      </c>
      <c r="I81" s="20">
        <f>+'[1]Consolidado ORG'!AG77</f>
        <v>0</v>
      </c>
      <c r="J81" s="21">
        <f>+'[1]Consolidado ORG'!T77</f>
        <v>123050000</v>
      </c>
      <c r="K81" s="21">
        <f>+'[1]Consolidado ORG'!AE77</f>
        <v>0</v>
      </c>
      <c r="L81" s="32">
        <f>+'[1]Consolidado ORG'!AS77</f>
        <v>0.31232091690544411</v>
      </c>
      <c r="M81" s="31" t="str">
        <f>+'[1]Consolidado ORG'!AL77</f>
        <v>https://community.secop.gov.co/Public/Tendering/ContractDetailView/Index?UniqueIdentifier=CO1.PCCNTR.5924772</v>
      </c>
      <c r="N81" s="48" t="str">
        <f t="shared" si="1"/>
        <v>Link Contrato u Orden</v>
      </c>
    </row>
    <row r="82" spans="1:14" ht="48" x14ac:dyDescent="0.3">
      <c r="A82" s="18" t="str">
        <f>+'[1]Consolidado ORG'!A78</f>
        <v>SCJ-79-2024</v>
      </c>
      <c r="B82" s="19">
        <f>+'[1]Consolidado ORG'!B78</f>
        <v>45333</v>
      </c>
      <c r="C82" s="19" t="str">
        <f>+'[1]Consolidado ORG'!G78</f>
        <v>JORGE LUIS ACEVEDO AYALA</v>
      </c>
      <c r="D82" s="19" t="str">
        <f>+'[1]Consolidado ORG'!E78</f>
        <v>5 Contratación directa</v>
      </c>
      <c r="E82" s="19" t="str">
        <f>+'[1]Consolidado ORG'!F78</f>
        <v>33 Prestación de Servicios Profesionales y Apoyo (5-8)</v>
      </c>
      <c r="F82" s="19" t="str">
        <f>+'[1]Consolidado ORG'!L78</f>
        <v>PRESTAR LOS SERVICIOS PROFESIONALES PARA REALIZAR LAS FOTOGRAFÍAS, VIDEOS Y EDICIÓN DE PRODUCTOS AUDIOVISUALES Y MULTIMEDIA QUE REQUIERA LA ENTIDAD PARA DAR A CONOCER LA GESTIÓN EN MEDIOS DE COMUNICACIÓN Y MEDIOS DIGITALES.</v>
      </c>
      <c r="G82" s="19">
        <f>+'[1]Consolidado ORG'!M78</f>
        <v>45335</v>
      </c>
      <c r="H82" s="19">
        <f>+'[1]Consolidado ORG'!N78</f>
        <v>45516</v>
      </c>
      <c r="I82" s="20">
        <f>+'[1]Consolidado ORG'!AG78</f>
        <v>0</v>
      </c>
      <c r="J82" s="21">
        <f>+'[1]Consolidado ORG'!T78</f>
        <v>42000000</v>
      </c>
      <c r="K82" s="21">
        <f>+'[1]Consolidado ORG'!AE78</f>
        <v>0</v>
      </c>
      <c r="L82" s="32">
        <f>+'[1]Consolidado ORG'!AS78</f>
        <v>0.59668508287292821</v>
      </c>
      <c r="M82" s="31" t="str">
        <f>+'[1]Consolidado ORG'!AL78</f>
        <v>https://community.secop.gov.co/Public/Tendering/ContractDetailView/Index?UniqueIdentifier=CO1.PCCNTR.5929201</v>
      </c>
      <c r="N82" s="48" t="str">
        <f t="shared" si="1"/>
        <v>Link Contrato u Orden</v>
      </c>
    </row>
    <row r="83" spans="1:14" ht="72" x14ac:dyDescent="0.3">
      <c r="A83" s="18" t="str">
        <f>+'[1]Consolidado ORG'!A79</f>
        <v>SCJ-80-2024</v>
      </c>
      <c r="B83" s="19">
        <f>+'[1]Consolidado ORG'!B79</f>
        <v>45334</v>
      </c>
      <c r="C83" s="19" t="str">
        <f>+'[1]Consolidado ORG'!G79</f>
        <v>WILLIAM JAIR DAZA HURTADO</v>
      </c>
      <c r="D83" s="19" t="str">
        <f>+'[1]Consolidado ORG'!E79</f>
        <v>5 Contratación directa</v>
      </c>
      <c r="E83" s="19" t="str">
        <f>+'[1]Consolidado ORG'!F79</f>
        <v>33 Prestación de Servicios Profesionales y Apoyo (5-8)</v>
      </c>
      <c r="F83" s="19" t="str">
        <f>+'[1]Consolidado ORG'!L79</f>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
      <c r="G83" s="19">
        <f>+'[1]Consolidado ORG'!M79</f>
        <v>45335</v>
      </c>
      <c r="H83" s="19">
        <f>+'[1]Consolidado ORG'!N79</f>
        <v>45700</v>
      </c>
      <c r="I83" s="20">
        <f>+'[1]Consolidado ORG'!AG79</f>
        <v>0</v>
      </c>
      <c r="J83" s="21">
        <f>+'[1]Consolidado ORG'!T79</f>
        <v>47041020</v>
      </c>
      <c r="K83" s="21">
        <f>+'[1]Consolidado ORG'!AE79</f>
        <v>0</v>
      </c>
      <c r="L83" s="32">
        <f>+'[1]Consolidado ORG'!AS79</f>
        <v>0.29589041095890412</v>
      </c>
      <c r="M83" s="31" t="str">
        <f>+'[1]Consolidado ORG'!AL79</f>
        <v>https://community.secop.gov.co/Public/Tendering/ContractDetailView/Index?UniqueIdentifier=CO1.PCCNTR.5929374</v>
      </c>
      <c r="N83" s="48" t="str">
        <f t="shared" si="1"/>
        <v>Link Contrato u Orden</v>
      </c>
    </row>
    <row r="84" spans="1:14" ht="72" x14ac:dyDescent="0.3">
      <c r="A84" s="18" t="str">
        <f>+'[1]Consolidado ORG'!A80</f>
        <v>SCJ-81-2024</v>
      </c>
      <c r="B84" s="19">
        <f>+'[1]Consolidado ORG'!B80</f>
        <v>45334</v>
      </c>
      <c r="C84" s="19" t="str">
        <f>+'[1]Consolidado ORG'!G80</f>
        <v>MARTHA HELENA MONTILLA PEREZ</v>
      </c>
      <c r="D84" s="19" t="str">
        <f>+'[1]Consolidado ORG'!E80</f>
        <v>5 Contratación directa</v>
      </c>
      <c r="E84" s="19" t="str">
        <f>+'[1]Consolidado ORG'!F80</f>
        <v>33 Prestación de Servicios Profesionales y Apoyo (5-8)</v>
      </c>
      <c r="F84" s="19" t="str">
        <f>+'[1]Consolidado ORG'!L80</f>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
      <c r="G84" s="19">
        <f>+'[1]Consolidado ORG'!M80</f>
        <v>45335</v>
      </c>
      <c r="H84" s="19">
        <f>+'[1]Consolidado ORG'!N80</f>
        <v>45500</v>
      </c>
      <c r="I84" s="20">
        <f>+'[1]Consolidado ORG'!AG80</f>
        <v>0</v>
      </c>
      <c r="J84" s="21">
        <f>+'[1]Consolidado ORG'!T80</f>
        <v>16192000</v>
      </c>
      <c r="K84" s="21">
        <f>+'[1]Consolidado ORG'!AE80</f>
        <v>0</v>
      </c>
      <c r="L84" s="32">
        <f>+'[1]Consolidado ORG'!AS80</f>
        <v>0.65454545454545454</v>
      </c>
      <c r="M84" s="31" t="str">
        <f>+'[1]Consolidado ORG'!AL80</f>
        <v>https://community.secop.gov.co/Public/Tendering/ContractDetailView/Index?UniqueIdentifier=CO1.PCCNTR.5929653</v>
      </c>
      <c r="N84" s="48" t="str">
        <f t="shared" si="1"/>
        <v>Link Contrato u Orden</v>
      </c>
    </row>
    <row r="85" spans="1:14" ht="72" x14ac:dyDescent="0.3">
      <c r="A85" s="18" t="str">
        <f>+'[1]Consolidado ORG'!A81</f>
        <v>SCJ-82-2024</v>
      </c>
      <c r="B85" s="19">
        <f>+'[1]Consolidado ORG'!B81</f>
        <v>45334</v>
      </c>
      <c r="C85" s="19" t="str">
        <f>+'[1]Consolidado ORG'!G81</f>
        <v>CESAR RICARDO ALDANA MESA</v>
      </c>
      <c r="D85" s="19" t="str">
        <f>+'[1]Consolidado ORG'!E81</f>
        <v>5 Contratación directa</v>
      </c>
      <c r="E85" s="19" t="str">
        <f>+'[1]Consolidado ORG'!F81</f>
        <v>33 Prestación de Servicios Profesionales y Apoyo (5-8)</v>
      </c>
      <c r="F85" s="19" t="str">
        <f>+'[1]Consolidado ORG'!L81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5" s="19">
        <f>+'[1]Consolidado ORG'!M81</f>
        <v>45336</v>
      </c>
      <c r="H85" s="19">
        <f>+'[1]Consolidado ORG'!N81</f>
        <v>45410</v>
      </c>
      <c r="I85" s="20">
        <f>+'[1]Consolidado ORG'!AG81</f>
        <v>0</v>
      </c>
      <c r="J85" s="21">
        <f>+'[1]Consolidado ORG'!T81</f>
        <v>7296300</v>
      </c>
      <c r="K85" s="21">
        <f>+'[1]Consolidado ORG'!AE81</f>
        <v>0</v>
      </c>
      <c r="L85" s="32">
        <f>+'[1]Consolidado ORG'!AS81</f>
        <v>1</v>
      </c>
      <c r="M85" s="31" t="str">
        <f>+'[1]Consolidado ORG'!AL81</f>
        <v>https://community.secop.gov.co/Public/Tendering/ContractDetailView/Index?UniqueIdentifier=CO1.PCCNTR.5928736</v>
      </c>
      <c r="N85" s="48" t="str">
        <f t="shared" si="1"/>
        <v>Link Contrato u Orden</v>
      </c>
    </row>
    <row r="86" spans="1:14" ht="72" x14ac:dyDescent="0.3">
      <c r="A86" s="18" t="str">
        <f>+'[1]Consolidado ORG'!A82</f>
        <v>SCJ-83-2024</v>
      </c>
      <c r="B86" s="19">
        <f>+'[1]Consolidado ORG'!B82</f>
        <v>45334</v>
      </c>
      <c r="C86" s="19" t="str">
        <f>+'[1]Consolidado ORG'!G82</f>
        <v>DAVID LEONARDO QUESADA SALDAÑA</v>
      </c>
      <c r="D86" s="19" t="str">
        <f>+'[1]Consolidado ORG'!E82</f>
        <v>5 Contratación directa</v>
      </c>
      <c r="E86" s="19" t="str">
        <f>+'[1]Consolidado ORG'!F82</f>
        <v>33 Prestación de Servicios Profesionales y Apoyo (5-8)</v>
      </c>
      <c r="F86" s="19" t="str">
        <f>+'[1]Consolidado ORG'!L82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6" s="19">
        <f>+'[1]Consolidado ORG'!M82</f>
        <v>45336</v>
      </c>
      <c r="H86" s="19">
        <f>+'[1]Consolidado ORG'!N82</f>
        <v>45410</v>
      </c>
      <c r="I86" s="20">
        <f>+'[1]Consolidado ORG'!AG82</f>
        <v>0</v>
      </c>
      <c r="J86" s="21">
        <f>+'[1]Consolidado ORG'!T82</f>
        <v>7296300</v>
      </c>
      <c r="K86" s="21">
        <f>+'[1]Consolidado ORG'!AE82</f>
        <v>0</v>
      </c>
      <c r="L86" s="32">
        <f>+'[1]Consolidado ORG'!AS82</f>
        <v>1</v>
      </c>
      <c r="M86" s="31" t="str">
        <f>+'[1]Consolidado ORG'!AL82</f>
        <v>https://community.secop.gov.co/Public/Tendering/ContractDetailView/Index?UniqueIdentifier=CO1.PCCNTR.5928558</v>
      </c>
      <c r="N86" s="48" t="str">
        <f t="shared" si="1"/>
        <v>Link Contrato u Orden</v>
      </c>
    </row>
    <row r="87" spans="1:14" ht="72" x14ac:dyDescent="0.3">
      <c r="A87" s="18" t="str">
        <f>+'[1]Consolidado ORG'!A83</f>
        <v>SCJ-84-2024</v>
      </c>
      <c r="B87" s="19">
        <f>+'[1]Consolidado ORG'!B83</f>
        <v>45334</v>
      </c>
      <c r="C87" s="19" t="str">
        <f>+'[1]Consolidado ORG'!G83</f>
        <v>DIANA CATTERINE FERNANDEZ VARGAS</v>
      </c>
      <c r="D87" s="19" t="str">
        <f>+'[1]Consolidado ORG'!E83</f>
        <v>5 Contratación directa</v>
      </c>
      <c r="E87" s="19" t="str">
        <f>+'[1]Consolidado ORG'!F83</f>
        <v>33 Prestación de Servicios Profesionales y Apoyo (5-8)</v>
      </c>
      <c r="F87" s="19" t="str">
        <f>+'[1]Consolidado ORG'!L83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7" s="19">
        <f>+'[1]Consolidado ORG'!M83</f>
        <v>45336</v>
      </c>
      <c r="H87" s="19">
        <f>+'[1]Consolidado ORG'!N83</f>
        <v>45410</v>
      </c>
      <c r="I87" s="20">
        <f>+'[1]Consolidado ORG'!AG83</f>
        <v>0</v>
      </c>
      <c r="J87" s="21">
        <f>+'[1]Consolidado ORG'!T83</f>
        <v>7296300</v>
      </c>
      <c r="K87" s="21">
        <f>+'[1]Consolidado ORG'!AE83</f>
        <v>0</v>
      </c>
      <c r="L87" s="32">
        <f>+'[1]Consolidado ORG'!AS83</f>
        <v>1</v>
      </c>
      <c r="M87" s="31" t="str">
        <f>+'[1]Consolidado ORG'!AL83</f>
        <v>https://community.secop.gov.co/Public/Tendering/ContractDetailView/Index?UniqueIdentifier=CO1.PCCNTR.5930297</v>
      </c>
      <c r="N87" s="48" t="str">
        <f t="shared" si="1"/>
        <v>Link Contrato u Orden</v>
      </c>
    </row>
    <row r="88" spans="1:14" ht="72" x14ac:dyDescent="0.3">
      <c r="A88" s="18" t="str">
        <f>+'[1]Consolidado ORG'!A84</f>
        <v>SCJ-85-2024</v>
      </c>
      <c r="B88" s="19">
        <f>+'[1]Consolidado ORG'!B84</f>
        <v>45334</v>
      </c>
      <c r="C88" s="19" t="str">
        <f>+'[1]Consolidado ORG'!G84</f>
        <v>DIANA MARCELA JIMENEZ SALAMANCA</v>
      </c>
      <c r="D88" s="19" t="str">
        <f>+'[1]Consolidado ORG'!E84</f>
        <v>5 Contratación directa</v>
      </c>
      <c r="E88" s="19" t="str">
        <f>+'[1]Consolidado ORG'!F84</f>
        <v>33 Prestación de Servicios Profesionales y Apoyo (5-8)</v>
      </c>
      <c r="F88" s="19" t="str">
        <f>+'[1]Consolidado ORG'!L84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8" s="19">
        <f>+'[1]Consolidado ORG'!M84</f>
        <v>45336</v>
      </c>
      <c r="H88" s="19">
        <f>+'[1]Consolidado ORG'!N84</f>
        <v>45410</v>
      </c>
      <c r="I88" s="20">
        <f>+'[1]Consolidado ORG'!AG84</f>
        <v>0</v>
      </c>
      <c r="J88" s="21">
        <f>+'[1]Consolidado ORG'!T84</f>
        <v>7296300</v>
      </c>
      <c r="K88" s="21">
        <f>+'[1]Consolidado ORG'!AE84</f>
        <v>0</v>
      </c>
      <c r="L88" s="32">
        <f>+'[1]Consolidado ORG'!AS84</f>
        <v>1</v>
      </c>
      <c r="M88" s="31" t="str">
        <f>+'[1]Consolidado ORG'!AL84</f>
        <v>https://community.secop.gov.co/Public/Tendering/ContractDetailView/Index?UniqueIdentifier=CO1.PCCNTR.5930531</v>
      </c>
      <c r="N88" s="48" t="str">
        <f t="shared" si="1"/>
        <v>Link Contrato u Orden</v>
      </c>
    </row>
    <row r="89" spans="1:14" ht="72" x14ac:dyDescent="0.3">
      <c r="A89" s="18" t="str">
        <f>+'[1]Consolidado ORG'!A85</f>
        <v>SCJ-86-2024</v>
      </c>
      <c r="B89" s="19">
        <f>+'[1]Consolidado ORG'!B85</f>
        <v>45334</v>
      </c>
      <c r="C89" s="19" t="str">
        <f>+'[1]Consolidado ORG'!G85</f>
        <v>EDWIN EDUARDO UYABAN BELLO</v>
      </c>
      <c r="D89" s="19" t="str">
        <f>+'[1]Consolidado ORG'!E85</f>
        <v>5 Contratación directa</v>
      </c>
      <c r="E89" s="19" t="str">
        <f>+'[1]Consolidado ORG'!F85</f>
        <v>33 Prestación de Servicios Profesionales y Apoyo (5-8)</v>
      </c>
      <c r="F89" s="19" t="str">
        <f>+'[1]Consolidado ORG'!L85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9" s="19">
        <f>+'[1]Consolidado ORG'!M85</f>
        <v>45336</v>
      </c>
      <c r="H89" s="19">
        <f>+'[1]Consolidado ORG'!N85</f>
        <v>45410</v>
      </c>
      <c r="I89" s="20">
        <f>+'[1]Consolidado ORG'!AG85</f>
        <v>0</v>
      </c>
      <c r="J89" s="21">
        <f>+'[1]Consolidado ORG'!T85</f>
        <v>7296300</v>
      </c>
      <c r="K89" s="21">
        <f>+'[1]Consolidado ORG'!AE85</f>
        <v>0</v>
      </c>
      <c r="L89" s="32">
        <f>+'[1]Consolidado ORG'!AS85</f>
        <v>1</v>
      </c>
      <c r="M89" s="31" t="str">
        <f>+'[1]Consolidado ORG'!AL85</f>
        <v>https://community.secop.gov.co/Public/Tendering/ContractDetailView/Index?UniqueIdentifier=CO1.PCCNTR.5930539</v>
      </c>
      <c r="N89" s="48" t="str">
        <f t="shared" si="1"/>
        <v>Link Contrato u Orden</v>
      </c>
    </row>
    <row r="90" spans="1:14" ht="72" x14ac:dyDescent="0.3">
      <c r="A90" s="18" t="str">
        <f>+'[1]Consolidado ORG'!A86</f>
        <v>SCJ-87-2024</v>
      </c>
      <c r="B90" s="19">
        <f>+'[1]Consolidado ORG'!B86</f>
        <v>45334</v>
      </c>
      <c r="C90" s="19" t="str">
        <f>+'[1]Consolidado ORG'!G86</f>
        <v>EDWIN RENE ROJAS QUINA</v>
      </c>
      <c r="D90" s="19" t="str">
        <f>+'[1]Consolidado ORG'!E86</f>
        <v>5 Contratación directa</v>
      </c>
      <c r="E90" s="19" t="str">
        <f>+'[1]Consolidado ORG'!F86</f>
        <v>33 Prestación de Servicios Profesionales y Apoyo (5-8)</v>
      </c>
      <c r="F90" s="19" t="str">
        <f>+'[1]Consolidado ORG'!L86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0" s="19">
        <f>+'[1]Consolidado ORG'!M86</f>
        <v>45336</v>
      </c>
      <c r="H90" s="19">
        <f>+'[1]Consolidado ORG'!N86</f>
        <v>45410</v>
      </c>
      <c r="I90" s="20">
        <f>+'[1]Consolidado ORG'!AG86</f>
        <v>0</v>
      </c>
      <c r="J90" s="21">
        <f>+'[1]Consolidado ORG'!T86</f>
        <v>7296300</v>
      </c>
      <c r="K90" s="21">
        <f>+'[1]Consolidado ORG'!AE86</f>
        <v>0</v>
      </c>
      <c r="L90" s="32">
        <f>+'[1]Consolidado ORG'!AS86</f>
        <v>1</v>
      </c>
      <c r="M90" s="31" t="str">
        <f>+'[1]Consolidado ORG'!AL86</f>
        <v>https://community.secop.gov.co/Public/Tendering/ContractDetailView/Index?UniqueIdentifier=CO1.PCCNTR.5930187</v>
      </c>
      <c r="N90" s="48" t="str">
        <f t="shared" si="1"/>
        <v>Link Contrato u Orden</v>
      </c>
    </row>
    <row r="91" spans="1:14" ht="72" x14ac:dyDescent="0.3">
      <c r="A91" s="18" t="str">
        <f>+'[1]Consolidado ORG'!A87</f>
        <v>SCJ-88-2024</v>
      </c>
      <c r="B91" s="19">
        <f>+'[1]Consolidado ORG'!B87</f>
        <v>45334</v>
      </c>
      <c r="C91" s="19" t="str">
        <f>+'[1]Consolidado ORG'!G87</f>
        <v>HANZ CAMILO ABRIL GUEVARA</v>
      </c>
      <c r="D91" s="19" t="str">
        <f>+'[1]Consolidado ORG'!E87</f>
        <v>5 Contratación directa</v>
      </c>
      <c r="E91" s="19" t="str">
        <f>+'[1]Consolidado ORG'!F87</f>
        <v>33 Prestación de Servicios Profesionales y Apoyo (5-8)</v>
      </c>
      <c r="F91" s="19" t="str">
        <f>+'[1]Consolidado ORG'!L87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1" s="19">
        <f>+'[1]Consolidado ORG'!M87</f>
        <v>45336</v>
      </c>
      <c r="H91" s="19">
        <f>+'[1]Consolidado ORG'!N87</f>
        <v>45410</v>
      </c>
      <c r="I91" s="20">
        <f>+'[1]Consolidado ORG'!AG87</f>
        <v>0</v>
      </c>
      <c r="J91" s="21">
        <f>+'[1]Consolidado ORG'!T87</f>
        <v>7296300</v>
      </c>
      <c r="K91" s="21">
        <f>+'[1]Consolidado ORG'!AE87</f>
        <v>0</v>
      </c>
      <c r="L91" s="32">
        <f>+'[1]Consolidado ORG'!AS87</f>
        <v>1</v>
      </c>
      <c r="M91" s="31" t="str">
        <f>+'[1]Consolidado ORG'!AL87</f>
        <v>https://community.secop.gov.co/Public/Tendering/ContractDetailView/Index?UniqueIdentifier=CO1.PCCNTR.5930716</v>
      </c>
      <c r="N91" s="48" t="str">
        <f t="shared" si="1"/>
        <v>Link Contrato u Orden</v>
      </c>
    </row>
    <row r="92" spans="1:14" ht="72" x14ac:dyDescent="0.3">
      <c r="A92" s="18" t="str">
        <f>+'[1]Consolidado ORG'!A88</f>
        <v>SCJ-89-2024</v>
      </c>
      <c r="B92" s="19">
        <f>+'[1]Consolidado ORG'!B88</f>
        <v>45334</v>
      </c>
      <c r="C92" s="19" t="str">
        <f>+'[1]Consolidado ORG'!G88</f>
        <v>HEINER ALEXANDER CESPEDES NIÑO</v>
      </c>
      <c r="D92" s="19" t="str">
        <f>+'[1]Consolidado ORG'!E88</f>
        <v>5 Contratación directa</v>
      </c>
      <c r="E92" s="19" t="str">
        <f>+'[1]Consolidado ORG'!F88</f>
        <v>33 Prestación de Servicios Profesionales y Apoyo (5-8)</v>
      </c>
      <c r="F92" s="19" t="str">
        <f>+'[1]Consolidado ORG'!L88</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2" s="19">
        <f>+'[1]Consolidado ORG'!M88</f>
        <v>45336</v>
      </c>
      <c r="H92" s="19">
        <f>+'[1]Consolidado ORG'!N88</f>
        <v>45410</v>
      </c>
      <c r="I92" s="20">
        <f>+'[1]Consolidado ORG'!AG88</f>
        <v>0</v>
      </c>
      <c r="J92" s="21">
        <f>+'[1]Consolidado ORG'!T88</f>
        <v>7296300</v>
      </c>
      <c r="K92" s="21">
        <f>+'[1]Consolidado ORG'!AE88</f>
        <v>0</v>
      </c>
      <c r="L92" s="32">
        <f>+'[1]Consolidado ORG'!AS88</f>
        <v>1</v>
      </c>
      <c r="M92" s="31" t="str">
        <f>+'[1]Consolidado ORG'!AL88</f>
        <v>https://community.secop.gov.co/Public/Tendering/ContractDetailView/Index?UniqueIdentifier=CO1.PCCNTR.5930904</v>
      </c>
      <c r="N92" s="48" t="str">
        <f t="shared" si="1"/>
        <v>Link Contrato u Orden</v>
      </c>
    </row>
    <row r="93" spans="1:14" ht="72" x14ac:dyDescent="0.3">
      <c r="A93" s="18" t="str">
        <f>+'[1]Consolidado ORG'!A89</f>
        <v>SCJ-90-2024</v>
      </c>
      <c r="B93" s="19">
        <f>+'[1]Consolidado ORG'!B89</f>
        <v>45334</v>
      </c>
      <c r="C93" s="19" t="str">
        <f>+'[1]Consolidado ORG'!G89</f>
        <v>JENNIFER PAOLA JOYA ASTROZ</v>
      </c>
      <c r="D93" s="19" t="str">
        <f>+'[1]Consolidado ORG'!E89</f>
        <v>5 Contratación directa</v>
      </c>
      <c r="E93" s="19" t="str">
        <f>+'[1]Consolidado ORG'!F89</f>
        <v>33 Prestación de Servicios Profesionales y Apoyo (5-8)</v>
      </c>
      <c r="F93" s="19" t="str">
        <f>+'[1]Consolidado ORG'!L89</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3" s="19">
        <f>+'[1]Consolidado ORG'!M89</f>
        <v>45336</v>
      </c>
      <c r="H93" s="19">
        <f>+'[1]Consolidado ORG'!N89</f>
        <v>45410</v>
      </c>
      <c r="I93" s="20">
        <f>+'[1]Consolidado ORG'!AG89</f>
        <v>0</v>
      </c>
      <c r="J93" s="21">
        <f>+'[1]Consolidado ORG'!T89</f>
        <v>7296300</v>
      </c>
      <c r="K93" s="21">
        <f>+'[1]Consolidado ORG'!AE89</f>
        <v>0</v>
      </c>
      <c r="L93" s="32">
        <f>+'[1]Consolidado ORG'!AS89</f>
        <v>1</v>
      </c>
      <c r="M93" s="31" t="str">
        <f>+'[1]Consolidado ORG'!AL89</f>
        <v>https://community.secop.gov.co/Public/Tendering/ContractDetailView/Index?UniqueIdentifier=CO1.PCCNTR.5930812</v>
      </c>
      <c r="N93" s="48" t="str">
        <f t="shared" si="1"/>
        <v>Link Contrato u Orden</v>
      </c>
    </row>
    <row r="94" spans="1:14" ht="72" x14ac:dyDescent="0.3">
      <c r="A94" s="18" t="str">
        <f>+'[1]Consolidado ORG'!A90</f>
        <v>SCJ-91-2024</v>
      </c>
      <c r="B94" s="19">
        <f>+'[1]Consolidado ORG'!B90</f>
        <v>45334</v>
      </c>
      <c r="C94" s="19" t="str">
        <f>+'[1]Consolidado ORG'!G90</f>
        <v>JESSICA MELANIE HERNANDEZ SASTOQUE</v>
      </c>
      <c r="D94" s="19" t="str">
        <f>+'[1]Consolidado ORG'!E90</f>
        <v>5 Contratación directa</v>
      </c>
      <c r="E94" s="19" t="str">
        <f>+'[1]Consolidado ORG'!F90</f>
        <v>33 Prestación de Servicios Profesionales y Apoyo (5-8)</v>
      </c>
      <c r="F94" s="19" t="str">
        <f>+'[1]Consolidado ORG'!L90</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4" s="19">
        <f>+'[1]Consolidado ORG'!M90</f>
        <v>45336</v>
      </c>
      <c r="H94" s="19">
        <f>+'[1]Consolidado ORG'!N90</f>
        <v>45410</v>
      </c>
      <c r="I94" s="20">
        <f>+'[1]Consolidado ORG'!AG90</f>
        <v>0</v>
      </c>
      <c r="J94" s="21">
        <f>+'[1]Consolidado ORG'!T90</f>
        <v>7296300</v>
      </c>
      <c r="K94" s="21">
        <f>+'[1]Consolidado ORG'!AE90</f>
        <v>0</v>
      </c>
      <c r="L94" s="32">
        <f>+'[1]Consolidado ORG'!AS90</f>
        <v>1</v>
      </c>
      <c r="M94" s="31" t="str">
        <f>+'[1]Consolidado ORG'!AL90</f>
        <v>https://community.secop.gov.co/Public/Tendering/ContractDetailView/Index?UniqueIdentifier=CO1.PCCNTR.5930563</v>
      </c>
      <c r="N94" s="48" t="str">
        <f t="shared" si="1"/>
        <v>Link Contrato u Orden</v>
      </c>
    </row>
    <row r="95" spans="1:14" ht="84" x14ac:dyDescent="0.3">
      <c r="A95" s="18" t="str">
        <f>+'[1]Consolidado ORG'!A91</f>
        <v>SCJ-92-2024</v>
      </c>
      <c r="B95" s="19">
        <f>+'[1]Consolidado ORG'!B91</f>
        <v>45334</v>
      </c>
      <c r="C95" s="19" t="str">
        <f>+'[1]Consolidado ORG'!G91</f>
        <v>JORGE DAVID REBOLLO MORALES</v>
      </c>
      <c r="D95" s="19" t="str">
        <f>+'[1]Consolidado ORG'!E91</f>
        <v>5 Contratación directa</v>
      </c>
      <c r="E95" s="19" t="str">
        <f>+'[1]Consolidado ORG'!F91</f>
        <v>33 Prestación de Servicios Profesionales y Apoyo (5-8)</v>
      </c>
      <c r="F95" s="19" t="str">
        <f>+'[1]Consolidado ORG'!L91</f>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
      <c r="G95" s="19">
        <f>+'[1]Consolidado ORG'!M91</f>
        <v>45335</v>
      </c>
      <c r="H95" s="19">
        <f>+'[1]Consolidado ORG'!N91</f>
        <v>45684</v>
      </c>
      <c r="I95" s="20">
        <f>+'[1]Consolidado ORG'!AG91</f>
        <v>0</v>
      </c>
      <c r="J95" s="21">
        <f>+'[1]Consolidado ORG'!T91</f>
        <v>36311446</v>
      </c>
      <c r="K95" s="21">
        <f>+'[1]Consolidado ORG'!AE91</f>
        <v>0</v>
      </c>
      <c r="L95" s="32">
        <f>+'[1]Consolidado ORG'!AS91</f>
        <v>0.30945558739255014</v>
      </c>
      <c r="M95" s="31" t="str">
        <f>+'[1]Consolidado ORG'!AL91</f>
        <v>https://community.secop.gov.co/Public/Tendering/ContractDetailView/Index?UniqueIdentifier=CO1.PCCNTR.5930051</v>
      </c>
      <c r="N95" s="48" t="str">
        <f t="shared" si="1"/>
        <v>Link Contrato u Orden</v>
      </c>
    </row>
    <row r="96" spans="1:14" ht="72" x14ac:dyDescent="0.3">
      <c r="A96" s="18" t="str">
        <f>+'[1]Consolidado ORG'!A92</f>
        <v>SCJ-93-2024</v>
      </c>
      <c r="B96" s="19">
        <f>+'[1]Consolidado ORG'!B92</f>
        <v>45334</v>
      </c>
      <c r="C96" s="19" t="str">
        <f>+'[1]Consolidado ORG'!G92</f>
        <v>EDNA JULIETTE BUITRAGO CEPEDA</v>
      </c>
      <c r="D96" s="19" t="str">
        <f>+'[1]Consolidado ORG'!E92</f>
        <v>5 Contratación directa</v>
      </c>
      <c r="E96" s="19" t="str">
        <f>+'[1]Consolidado ORG'!F92</f>
        <v>33 Prestación de Servicios Profesionales y Apoyo (5-8)</v>
      </c>
      <c r="F96" s="19" t="str">
        <f>+'[1]Consolidado ORG'!L92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 s="19">
        <f>+'[1]Consolidado ORG'!M92</f>
        <v>45337</v>
      </c>
      <c r="H96" s="19">
        <f>+'[1]Consolidado ORG'!N92</f>
        <v>45411</v>
      </c>
      <c r="I96" s="20">
        <f>+'[1]Consolidado ORG'!AG92</f>
        <v>0</v>
      </c>
      <c r="J96" s="21">
        <f>+'[1]Consolidado ORG'!T92</f>
        <v>7296300</v>
      </c>
      <c r="K96" s="21">
        <f>+'[1]Consolidado ORG'!AE92</f>
        <v>0</v>
      </c>
      <c r="L96" s="32">
        <f>+'[1]Consolidado ORG'!AS92</f>
        <v>1</v>
      </c>
      <c r="M96" s="31" t="str">
        <f>+'[1]Consolidado ORG'!AL92</f>
        <v>https://community.secop.gov.co/Public/Tendering/ContractDetailView/Index?UniqueIdentifier=CO1.PCCNTR.5930612</v>
      </c>
      <c r="N96" s="48" t="str">
        <f t="shared" si="1"/>
        <v>Link Contrato u Orden</v>
      </c>
    </row>
    <row r="97" spans="1:14" ht="72" x14ac:dyDescent="0.3">
      <c r="A97" s="18" t="str">
        <f>+'[1]Consolidado ORG'!A93</f>
        <v>SCJ-94-2024</v>
      </c>
      <c r="B97" s="19">
        <f>+'[1]Consolidado ORG'!B93</f>
        <v>45334</v>
      </c>
      <c r="C97" s="19" t="str">
        <f>+'[1]Consolidado ORG'!G93</f>
        <v>ERIC HAMER MILLAN GARZON</v>
      </c>
      <c r="D97" s="19" t="str">
        <f>+'[1]Consolidado ORG'!E93</f>
        <v>5 Contratación directa</v>
      </c>
      <c r="E97" s="19" t="str">
        <f>+'[1]Consolidado ORG'!F93</f>
        <v>33 Prestación de Servicios Profesionales y Apoyo (5-8)</v>
      </c>
      <c r="F97" s="19" t="str">
        <f>+'[1]Consolidado ORG'!L93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 s="19">
        <f>+'[1]Consolidado ORG'!M93</f>
        <v>45337</v>
      </c>
      <c r="H97" s="19">
        <f>+'[1]Consolidado ORG'!N93</f>
        <v>45411</v>
      </c>
      <c r="I97" s="20">
        <f>+'[1]Consolidado ORG'!AG93</f>
        <v>0</v>
      </c>
      <c r="J97" s="21">
        <f>+'[1]Consolidado ORG'!T93</f>
        <v>7296300</v>
      </c>
      <c r="K97" s="21">
        <f>+'[1]Consolidado ORG'!AE93</f>
        <v>0</v>
      </c>
      <c r="L97" s="32">
        <f>+'[1]Consolidado ORG'!AS93</f>
        <v>1</v>
      </c>
      <c r="M97" s="31" t="str">
        <f>+'[1]Consolidado ORG'!AL93</f>
        <v>https://community.secop.gov.co/Public/Tendering/ContractDetailView/Index?UniqueIdentifier=CO1.PCCNTR.5931402</v>
      </c>
      <c r="N97" s="48" t="str">
        <f t="shared" si="1"/>
        <v>Link Contrato u Orden</v>
      </c>
    </row>
    <row r="98" spans="1:14" ht="72" x14ac:dyDescent="0.3">
      <c r="A98" s="18" t="str">
        <f>+'[1]Consolidado ORG'!A94</f>
        <v>SCJ-95-2024</v>
      </c>
      <c r="B98" s="19">
        <f>+'[1]Consolidado ORG'!B94</f>
        <v>45334</v>
      </c>
      <c r="C98" s="19" t="str">
        <f>+'[1]Consolidado ORG'!G94</f>
        <v>HAIVER STIVEN MATEUS GUTIERREZ</v>
      </c>
      <c r="D98" s="19" t="str">
        <f>+'[1]Consolidado ORG'!E94</f>
        <v>5 Contratación directa</v>
      </c>
      <c r="E98" s="19" t="str">
        <f>+'[1]Consolidado ORG'!F94</f>
        <v>33 Prestación de Servicios Profesionales y Apoyo (5-8)</v>
      </c>
      <c r="F98" s="19" t="str">
        <f>+'[1]Consolidado ORG'!L94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 s="19">
        <f>+'[1]Consolidado ORG'!M94</f>
        <v>45337</v>
      </c>
      <c r="H98" s="19">
        <f>+'[1]Consolidado ORG'!N94</f>
        <v>45411</v>
      </c>
      <c r="I98" s="20">
        <f>+'[1]Consolidado ORG'!AG94</f>
        <v>0</v>
      </c>
      <c r="J98" s="21">
        <f>+'[1]Consolidado ORG'!T94</f>
        <v>7296300</v>
      </c>
      <c r="K98" s="21">
        <f>+'[1]Consolidado ORG'!AE94</f>
        <v>0</v>
      </c>
      <c r="L98" s="32">
        <f>+'[1]Consolidado ORG'!AS94</f>
        <v>1</v>
      </c>
      <c r="M98" s="31" t="str">
        <f>+'[1]Consolidado ORG'!AL94</f>
        <v>https://community.secop.gov.co/Public/Tendering/ContractDetailView/Index?UniqueIdentifier=CO1.PCCNTR.5930391</v>
      </c>
      <c r="N98" s="48" t="str">
        <f t="shared" si="1"/>
        <v>Link Contrato u Orden</v>
      </c>
    </row>
    <row r="99" spans="1:14" ht="72" x14ac:dyDescent="0.3">
      <c r="A99" s="18" t="str">
        <f>+'[1]Consolidado ORG'!A95</f>
        <v>SCJ-96-2024</v>
      </c>
      <c r="B99" s="19">
        <f>+'[1]Consolidado ORG'!B95</f>
        <v>45334</v>
      </c>
      <c r="C99" s="19" t="str">
        <f>+'[1]Consolidado ORG'!G95</f>
        <v>LYLLIANA MIRLE MAZO CLIMACO</v>
      </c>
      <c r="D99" s="19" t="str">
        <f>+'[1]Consolidado ORG'!E95</f>
        <v>5 Contratación directa</v>
      </c>
      <c r="E99" s="19" t="str">
        <f>+'[1]Consolidado ORG'!F95</f>
        <v>33 Prestación de Servicios Profesionales y Apoyo (5-8)</v>
      </c>
      <c r="F99" s="19" t="str">
        <f>+'[1]Consolidado ORG'!L95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 s="19">
        <f>+'[1]Consolidado ORG'!M95</f>
        <v>45337</v>
      </c>
      <c r="H99" s="19">
        <f>+'[1]Consolidado ORG'!N95</f>
        <v>45411</v>
      </c>
      <c r="I99" s="20">
        <f>+'[1]Consolidado ORG'!AG95</f>
        <v>0</v>
      </c>
      <c r="J99" s="21">
        <f>+'[1]Consolidado ORG'!T95</f>
        <v>7296300</v>
      </c>
      <c r="K99" s="21">
        <f>+'[1]Consolidado ORG'!AE95</f>
        <v>0</v>
      </c>
      <c r="L99" s="32">
        <f>+'[1]Consolidado ORG'!AS95</f>
        <v>1</v>
      </c>
      <c r="M99" s="31" t="str">
        <f>+'[1]Consolidado ORG'!AL95</f>
        <v>https://community.secop.gov.co/Public/Tendering/ContractDetailView/Index?UniqueIdentifier=CO1.PCCNTR.5930877</v>
      </c>
      <c r="N99" s="48" t="str">
        <f t="shared" si="1"/>
        <v>Link Contrato u Orden</v>
      </c>
    </row>
    <row r="100" spans="1:14" ht="72" x14ac:dyDescent="0.3">
      <c r="A100" s="18" t="str">
        <f>+'[1]Consolidado ORG'!A96</f>
        <v>SCJ-97-2024</v>
      </c>
      <c r="B100" s="19">
        <f>+'[1]Consolidado ORG'!B96</f>
        <v>45334</v>
      </c>
      <c r="C100" s="19" t="str">
        <f>+'[1]Consolidado ORG'!G96</f>
        <v>MAIRA ALEJANDRA DAZA SANCHEZ</v>
      </c>
      <c r="D100" s="19" t="str">
        <f>+'[1]Consolidado ORG'!E96</f>
        <v>5 Contratación directa</v>
      </c>
      <c r="E100" s="19" t="str">
        <f>+'[1]Consolidado ORG'!F96</f>
        <v>33 Prestación de Servicios Profesionales y Apoyo (5-8)</v>
      </c>
      <c r="F100" s="19" t="str">
        <f>+'[1]Consolidado ORG'!L96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 s="19">
        <f>+'[1]Consolidado ORG'!M96</f>
        <v>45337</v>
      </c>
      <c r="H100" s="19">
        <f>+'[1]Consolidado ORG'!N96</f>
        <v>45411</v>
      </c>
      <c r="I100" s="20">
        <f>+'[1]Consolidado ORG'!AG96</f>
        <v>0</v>
      </c>
      <c r="J100" s="21">
        <f>+'[1]Consolidado ORG'!T96</f>
        <v>7296300</v>
      </c>
      <c r="K100" s="21">
        <f>+'[1]Consolidado ORG'!AE96</f>
        <v>0</v>
      </c>
      <c r="L100" s="32">
        <f>+'[1]Consolidado ORG'!AS96</f>
        <v>1</v>
      </c>
      <c r="M100" s="31" t="str">
        <f>+'[1]Consolidado ORG'!AL96</f>
        <v>https://community.secop.gov.co/Public/Tendering/ContractDetailView/Index?UniqueIdentifier=CO1.PCCNTR.5931473</v>
      </c>
      <c r="N100" s="48" t="str">
        <f t="shared" si="1"/>
        <v>Link Contrato u Orden</v>
      </c>
    </row>
    <row r="101" spans="1:14" ht="72" x14ac:dyDescent="0.3">
      <c r="A101" s="18" t="str">
        <f>+'[1]Consolidado ORG'!A97</f>
        <v>SCJ-98-2024</v>
      </c>
      <c r="B101" s="19">
        <f>+'[1]Consolidado ORG'!B97</f>
        <v>45334</v>
      </c>
      <c r="C101" s="19" t="str">
        <f>+'[1]Consolidado ORG'!G97</f>
        <v>MICHAEL JOHAN USECHE ANGULO</v>
      </c>
      <c r="D101" s="19" t="str">
        <f>+'[1]Consolidado ORG'!E97</f>
        <v>5 Contratación directa</v>
      </c>
      <c r="E101" s="19" t="str">
        <f>+'[1]Consolidado ORG'!F97</f>
        <v>33 Prestación de Servicios Profesionales y Apoyo (5-8)</v>
      </c>
      <c r="F101" s="19" t="str">
        <f>+'[1]Consolidado ORG'!L97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 s="19">
        <f>+'[1]Consolidado ORG'!M97</f>
        <v>45337</v>
      </c>
      <c r="H101" s="19">
        <f>+'[1]Consolidado ORG'!N97</f>
        <v>45411</v>
      </c>
      <c r="I101" s="20">
        <f>+'[1]Consolidado ORG'!AG97</f>
        <v>0</v>
      </c>
      <c r="J101" s="21">
        <f>+'[1]Consolidado ORG'!T97</f>
        <v>7296300</v>
      </c>
      <c r="K101" s="21">
        <f>+'[1]Consolidado ORG'!AE97</f>
        <v>0</v>
      </c>
      <c r="L101" s="32">
        <f>+'[1]Consolidado ORG'!AS97</f>
        <v>1</v>
      </c>
      <c r="M101" s="31" t="str">
        <f>+'[1]Consolidado ORG'!AL97</f>
        <v>https://community.secop.gov.co/Public/Tendering/ContractDetailView/Index?UniqueIdentifier=CO1.PCCNTR.5931502</v>
      </c>
      <c r="N101" s="48" t="str">
        <f t="shared" si="1"/>
        <v>Link Contrato u Orden</v>
      </c>
    </row>
    <row r="102" spans="1:14" ht="72" x14ac:dyDescent="0.3">
      <c r="A102" s="18" t="str">
        <f>+'[1]Consolidado ORG'!A98</f>
        <v>SCJ-99-2024</v>
      </c>
      <c r="B102" s="19">
        <f>+'[1]Consolidado ORG'!B98</f>
        <v>45334</v>
      </c>
      <c r="C102" s="19" t="str">
        <f>+'[1]Consolidado ORG'!G98</f>
        <v>MONICA DEL SOCORRO CORTES MATHIEU</v>
      </c>
      <c r="D102" s="19" t="str">
        <f>+'[1]Consolidado ORG'!E98</f>
        <v>5 Contratación directa</v>
      </c>
      <c r="E102" s="19" t="str">
        <f>+'[1]Consolidado ORG'!F98</f>
        <v>33 Prestación de Servicios Profesionales y Apoyo (5-8)</v>
      </c>
      <c r="F102" s="19" t="str">
        <f>+'[1]Consolidado ORG'!L98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 s="19">
        <f>+'[1]Consolidado ORG'!M98</f>
        <v>45337</v>
      </c>
      <c r="H102" s="19">
        <f>+'[1]Consolidado ORG'!N98</f>
        <v>45411</v>
      </c>
      <c r="I102" s="20">
        <f>+'[1]Consolidado ORG'!AG98</f>
        <v>0</v>
      </c>
      <c r="J102" s="21">
        <f>+'[1]Consolidado ORG'!T98</f>
        <v>7296300</v>
      </c>
      <c r="K102" s="21">
        <f>+'[1]Consolidado ORG'!AE98</f>
        <v>0</v>
      </c>
      <c r="L102" s="32">
        <f>+'[1]Consolidado ORG'!AS98</f>
        <v>1</v>
      </c>
      <c r="M102" s="31" t="str">
        <f>+'[1]Consolidado ORG'!AL98</f>
        <v>https://community.secop.gov.co/Public/Tendering/ContractDetailView/Index?UniqueIdentifier=CO1.PCCNTR.5931370</v>
      </c>
      <c r="N102" s="48" t="str">
        <f t="shared" si="1"/>
        <v>Link Contrato u Orden</v>
      </c>
    </row>
    <row r="103" spans="1:14" ht="72" x14ac:dyDescent="0.3">
      <c r="A103" s="18" t="str">
        <f>+'[1]Consolidado ORG'!A99</f>
        <v>SCJ-100-2024</v>
      </c>
      <c r="B103" s="19">
        <f>+'[1]Consolidado ORG'!B99</f>
        <v>45334</v>
      </c>
      <c r="C103" s="19" t="str">
        <f>+'[1]Consolidado ORG'!G99</f>
        <v>PAULA ALEJANDRA PEDRAZA HERNANDEZ</v>
      </c>
      <c r="D103" s="19" t="str">
        <f>+'[1]Consolidado ORG'!E99</f>
        <v>5 Contratación directa</v>
      </c>
      <c r="E103" s="19" t="str">
        <f>+'[1]Consolidado ORG'!F99</f>
        <v>33 Prestación de Servicios Profesionales y Apoyo (5-8)</v>
      </c>
      <c r="F103" s="19" t="str">
        <f>+'[1]Consolidado ORG'!L99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 s="19">
        <f>+'[1]Consolidado ORG'!M99</f>
        <v>45337</v>
      </c>
      <c r="H103" s="19">
        <f>+'[1]Consolidado ORG'!N99</f>
        <v>45411</v>
      </c>
      <c r="I103" s="20">
        <f>+'[1]Consolidado ORG'!AG99</f>
        <v>0</v>
      </c>
      <c r="J103" s="21">
        <f>+'[1]Consolidado ORG'!T99</f>
        <v>7296300</v>
      </c>
      <c r="K103" s="21">
        <f>+'[1]Consolidado ORG'!AE99</f>
        <v>0</v>
      </c>
      <c r="L103" s="32">
        <f>+'[1]Consolidado ORG'!AS99</f>
        <v>1</v>
      </c>
      <c r="M103" s="31" t="str">
        <f>+'[1]Consolidado ORG'!AL99</f>
        <v>https://community.secop.gov.co/Public/Tendering/ContractDetailView/Index?UniqueIdentifier=CO1.PCCNTR.5930807</v>
      </c>
      <c r="N103" s="48" t="str">
        <f t="shared" si="1"/>
        <v>Link Contrato u Orden</v>
      </c>
    </row>
    <row r="104" spans="1:14" ht="72" x14ac:dyDescent="0.3">
      <c r="A104" s="18" t="str">
        <f>+'[1]Consolidado ORG'!A100</f>
        <v>SCJ-101-2024</v>
      </c>
      <c r="B104" s="19">
        <f>+'[1]Consolidado ORG'!B100</f>
        <v>45334</v>
      </c>
      <c r="C104" s="19" t="str">
        <f>+'[1]Consolidado ORG'!G100</f>
        <v>TATIANA KATERINE TRIGOS MANZANO</v>
      </c>
      <c r="D104" s="19" t="str">
        <f>+'[1]Consolidado ORG'!E100</f>
        <v>5 Contratación directa</v>
      </c>
      <c r="E104" s="19" t="str">
        <f>+'[1]Consolidado ORG'!F100</f>
        <v>33 Prestación de Servicios Profesionales y Apoyo (5-8)</v>
      </c>
      <c r="F104" s="19" t="str">
        <f>+'[1]Consolidado ORG'!L100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4" s="19">
        <f>+'[1]Consolidado ORG'!M100</f>
        <v>45337</v>
      </c>
      <c r="H104" s="19">
        <f>+'[1]Consolidado ORG'!N100</f>
        <v>45411</v>
      </c>
      <c r="I104" s="20">
        <f>+'[1]Consolidado ORG'!AG100</f>
        <v>0</v>
      </c>
      <c r="J104" s="21">
        <f>+'[1]Consolidado ORG'!T100</f>
        <v>7296300</v>
      </c>
      <c r="K104" s="21">
        <f>+'[1]Consolidado ORG'!AE100</f>
        <v>0</v>
      </c>
      <c r="L104" s="32">
        <f>+'[1]Consolidado ORG'!AS100</f>
        <v>1</v>
      </c>
      <c r="M104" s="31" t="str">
        <f>+'[1]Consolidado ORG'!AL100</f>
        <v>https://community.secop.gov.co/Public/Tendering/ContractDetailView/Index?UniqueIdentifier=CO1.PCCNTR.5931745</v>
      </c>
      <c r="N104" s="48" t="str">
        <f t="shared" si="1"/>
        <v>Link Contrato u Orden</v>
      </c>
    </row>
    <row r="105" spans="1:14" ht="72" x14ac:dyDescent="0.3">
      <c r="A105" s="18" t="str">
        <f>+'[1]Consolidado ORG'!A101</f>
        <v>SCJ-102-2024</v>
      </c>
      <c r="B105" s="19">
        <f>+'[1]Consolidado ORG'!B101</f>
        <v>45334</v>
      </c>
      <c r="C105" s="19" t="str">
        <f>+'[1]Consolidado ORG'!G101</f>
        <v>YINA ANDREA LOAIZA UMAÑA</v>
      </c>
      <c r="D105" s="19" t="str">
        <f>+'[1]Consolidado ORG'!E101</f>
        <v>5 Contratación directa</v>
      </c>
      <c r="E105" s="19" t="str">
        <f>+'[1]Consolidado ORG'!F101</f>
        <v>33 Prestación de Servicios Profesionales y Apoyo (5-8)</v>
      </c>
      <c r="F105" s="19" t="str">
        <f>+'[1]Consolidado ORG'!L101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5" s="19">
        <f>+'[1]Consolidado ORG'!M101</f>
        <v>45337</v>
      </c>
      <c r="H105" s="19">
        <f>+'[1]Consolidado ORG'!N101</f>
        <v>45411</v>
      </c>
      <c r="I105" s="20">
        <f>+'[1]Consolidado ORG'!AG101</f>
        <v>0</v>
      </c>
      <c r="J105" s="21">
        <f>+'[1]Consolidado ORG'!T101</f>
        <v>7296300</v>
      </c>
      <c r="K105" s="21">
        <f>+'[1]Consolidado ORG'!AE101</f>
        <v>0</v>
      </c>
      <c r="L105" s="32">
        <f>+'[1]Consolidado ORG'!AS101</f>
        <v>1</v>
      </c>
      <c r="M105" s="31" t="str">
        <f>+'[1]Consolidado ORG'!AL101</f>
        <v>https://community.secop.gov.co/Public/Tendering/ContractDetailView/Index?UniqueIdentifier=CO1.PCCNTR.5931705</v>
      </c>
      <c r="N105" s="48" t="str">
        <f t="shared" si="1"/>
        <v>Link Contrato u Orden</v>
      </c>
    </row>
    <row r="106" spans="1:14" ht="72" x14ac:dyDescent="0.3">
      <c r="A106" s="18" t="str">
        <f>+'[1]Consolidado ORG'!A102</f>
        <v>SCJ-103-2024</v>
      </c>
      <c r="B106" s="19">
        <f>+'[1]Consolidado ORG'!B102</f>
        <v>45334</v>
      </c>
      <c r="C106" s="19" t="str">
        <f>+'[1]Consolidado ORG'!G102</f>
        <v>DANIELA MAURY PINEDA</v>
      </c>
      <c r="D106" s="19" t="str">
        <f>+'[1]Consolidado ORG'!E102</f>
        <v>5 Contratación directa</v>
      </c>
      <c r="E106" s="19" t="str">
        <f>+'[1]Consolidado ORG'!F102</f>
        <v>33 Prestación de Servicios Profesionales y Apoyo (5-8)</v>
      </c>
      <c r="F106" s="19" t="str">
        <f>+'[1]Consolidado ORG'!L102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6" s="19">
        <f>+'[1]Consolidado ORG'!M102</f>
        <v>45337</v>
      </c>
      <c r="H106" s="19">
        <f>+'[1]Consolidado ORG'!N102</f>
        <v>45411</v>
      </c>
      <c r="I106" s="20">
        <f>+'[1]Consolidado ORG'!AG102</f>
        <v>0</v>
      </c>
      <c r="J106" s="21">
        <f>+'[1]Consolidado ORG'!T102</f>
        <v>7296300</v>
      </c>
      <c r="K106" s="21">
        <f>+'[1]Consolidado ORG'!AE102</f>
        <v>0</v>
      </c>
      <c r="L106" s="32">
        <f>+'[1]Consolidado ORG'!AS102</f>
        <v>1</v>
      </c>
      <c r="M106" s="31" t="str">
        <f>+'[1]Consolidado ORG'!AL102</f>
        <v>https://community.secop.gov.co/Public/Tendering/ContractDetailView/Index?UniqueIdentifier=CO1.PCCNTR.5931766</v>
      </c>
      <c r="N106" s="48" t="str">
        <f t="shared" si="1"/>
        <v>Link Contrato u Orden</v>
      </c>
    </row>
    <row r="107" spans="1:14" ht="72" x14ac:dyDescent="0.3">
      <c r="A107" s="18" t="str">
        <f>+'[1]Consolidado ORG'!A103</f>
        <v>SCJ-104-2024</v>
      </c>
      <c r="B107" s="19">
        <f>+'[1]Consolidado ORG'!B103</f>
        <v>45334</v>
      </c>
      <c r="C107" s="19" t="str">
        <f>+'[1]Consolidado ORG'!G103</f>
        <v>DANIELA NAVAS PEREZ</v>
      </c>
      <c r="D107" s="19" t="str">
        <f>+'[1]Consolidado ORG'!E103</f>
        <v>5 Contratación directa</v>
      </c>
      <c r="E107" s="19" t="str">
        <f>+'[1]Consolidado ORG'!F103</f>
        <v>33 Prestación de Servicios Profesionales y Apoyo (5-8)</v>
      </c>
      <c r="F107" s="19" t="str">
        <f>+'[1]Consolidado ORG'!L103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7" s="19">
        <f>+'[1]Consolidado ORG'!M103</f>
        <v>45338</v>
      </c>
      <c r="H107" s="19">
        <f>+'[1]Consolidado ORG'!N103</f>
        <v>45412</v>
      </c>
      <c r="I107" s="20">
        <f>+'[1]Consolidado ORG'!AG103</f>
        <v>0</v>
      </c>
      <c r="J107" s="21">
        <f>+'[1]Consolidado ORG'!T103</f>
        <v>7296300</v>
      </c>
      <c r="K107" s="21">
        <f>+'[1]Consolidado ORG'!AE103</f>
        <v>0</v>
      </c>
      <c r="L107" s="32">
        <f>+'[1]Consolidado ORG'!AS103</f>
        <v>1</v>
      </c>
      <c r="M107" s="31" t="str">
        <f>+'[1]Consolidado ORG'!AL103</f>
        <v>https://community.secop.gov.co/Public/Tendering/ContractDetailView/Index?UniqueIdentifier=CO1.PCCNTR.5931936</v>
      </c>
      <c r="N107" s="48" t="str">
        <f t="shared" si="1"/>
        <v>Link Contrato u Orden</v>
      </c>
    </row>
    <row r="108" spans="1:14" ht="60" x14ac:dyDescent="0.3">
      <c r="A108" s="18" t="str">
        <f>+'[1]Consolidado ORG'!A104</f>
        <v>SCJ-105-2024</v>
      </c>
      <c r="B108" s="19">
        <f>+'[1]Consolidado ORG'!B104</f>
        <v>45334</v>
      </c>
      <c r="C108" s="19" t="str">
        <f>+'[1]Consolidado ORG'!G104</f>
        <v>SHARA JIOVANNA BUENAÑOS LOZANO</v>
      </c>
      <c r="D108" s="19" t="str">
        <f>+'[1]Consolidado ORG'!E104</f>
        <v>5 Contratación directa</v>
      </c>
      <c r="E108" s="19" t="str">
        <f>+'[1]Consolidado ORG'!F104</f>
        <v>33 Prestación de Servicios Profesionales y Apoyo (5-8)</v>
      </c>
      <c r="F108" s="19" t="str">
        <f>+'[1]Consolidado ORG'!L104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8" s="19">
        <f>+'[1]Consolidado ORG'!M104</f>
        <v>45336</v>
      </c>
      <c r="H108" s="19">
        <f>+'[1]Consolidado ORG'!N104</f>
        <v>45425</v>
      </c>
      <c r="I108" s="20">
        <f>+'[1]Consolidado ORG'!AG104</f>
        <v>0</v>
      </c>
      <c r="J108" s="21">
        <f>+'[1]Consolidado ORG'!T104</f>
        <v>19656000</v>
      </c>
      <c r="K108" s="21">
        <f>+'[1]Consolidado ORG'!AE104</f>
        <v>0</v>
      </c>
      <c r="L108" s="32">
        <f>+'[1]Consolidado ORG'!AS104</f>
        <v>1</v>
      </c>
      <c r="M108" s="31" t="str">
        <f>+'[1]Consolidado ORG'!AL104</f>
        <v>https://community.secop.gov.co/Public/Tendering/ContractDetailView/Index?UniqueIdentifier=CO1.PCCNTR.5932749</v>
      </c>
      <c r="N108" s="48" t="str">
        <f t="shared" si="1"/>
        <v>Link Contrato u Orden</v>
      </c>
    </row>
    <row r="109" spans="1:14" ht="72" x14ac:dyDescent="0.3">
      <c r="A109" s="18" t="str">
        <f>+'[1]Consolidado ORG'!A105</f>
        <v>SCJ-106-2024</v>
      </c>
      <c r="B109" s="19">
        <f>+'[1]Consolidado ORG'!B105</f>
        <v>45334</v>
      </c>
      <c r="C109" s="19" t="str">
        <f>+'[1]Consolidado ORG'!G105</f>
        <v>JASON RODRIGUEZ ABELLO</v>
      </c>
      <c r="D109" s="19" t="str">
        <f>+'[1]Consolidado ORG'!E105</f>
        <v>5 Contratación directa</v>
      </c>
      <c r="E109" s="19" t="str">
        <f>+'[1]Consolidado ORG'!F105</f>
        <v>33 Prestación de Servicios Profesionales y Apoyo (5-8)</v>
      </c>
      <c r="F109" s="19" t="str">
        <f>+'[1]Consolidado ORG'!L105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09" s="19">
        <f>+'[1]Consolidado ORG'!M105</f>
        <v>45336</v>
      </c>
      <c r="H109" s="19">
        <f>+'[1]Consolidado ORG'!N105</f>
        <v>45425</v>
      </c>
      <c r="I109" s="20">
        <f>+'[1]Consolidado ORG'!AG105</f>
        <v>0</v>
      </c>
      <c r="J109" s="21">
        <f>+'[1]Consolidado ORG'!T105</f>
        <v>9630000</v>
      </c>
      <c r="K109" s="21">
        <f>+'[1]Consolidado ORG'!AE105</f>
        <v>0</v>
      </c>
      <c r="L109" s="32">
        <f>+'[1]Consolidado ORG'!AS105</f>
        <v>1</v>
      </c>
      <c r="M109" s="31" t="str">
        <f>+'[1]Consolidado ORG'!AL105</f>
        <v>https://community.secop.gov.co/Public/Tendering/ContractDetailView/Index?UniqueIdentifier=CO1.PCCNTR.5931131</v>
      </c>
      <c r="N109" s="48" t="str">
        <f t="shared" si="1"/>
        <v>Link Contrato u Orden</v>
      </c>
    </row>
    <row r="110" spans="1:14" ht="72" x14ac:dyDescent="0.3">
      <c r="A110" s="18" t="str">
        <f>+'[1]Consolidado ORG'!A106</f>
        <v>SCJ-107-2024</v>
      </c>
      <c r="B110" s="19">
        <f>+'[1]Consolidado ORG'!B106</f>
        <v>45334</v>
      </c>
      <c r="C110" s="19" t="str">
        <f>+'[1]Consolidado ORG'!G106</f>
        <v>JOHN MANUEL CRUZ GARCIA</v>
      </c>
      <c r="D110" s="19" t="str">
        <f>+'[1]Consolidado ORG'!E106</f>
        <v>5 Contratación directa</v>
      </c>
      <c r="E110" s="19" t="str">
        <f>+'[1]Consolidado ORG'!F106</f>
        <v>33 Prestación de Servicios Profesionales y Apoyo (5-8)</v>
      </c>
      <c r="F110" s="19" t="str">
        <f>+'[1]Consolidado ORG'!L106</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10" s="19">
        <f>+'[1]Consolidado ORG'!M106</f>
        <v>45335</v>
      </c>
      <c r="H110" s="19">
        <f>+'[1]Consolidado ORG'!N106</f>
        <v>45424</v>
      </c>
      <c r="I110" s="20">
        <f>+'[1]Consolidado ORG'!AG106</f>
        <v>0</v>
      </c>
      <c r="J110" s="21">
        <f>+'[1]Consolidado ORG'!T106</f>
        <v>9630000</v>
      </c>
      <c r="K110" s="21">
        <f>+'[1]Consolidado ORG'!AE106</f>
        <v>0</v>
      </c>
      <c r="L110" s="32">
        <f>+'[1]Consolidado ORG'!AS106</f>
        <v>1</v>
      </c>
      <c r="M110" s="31" t="str">
        <f>+'[1]Consolidado ORG'!AL106</f>
        <v>https://community.secop.gov.co/Public/Tendering/ContractDetailView/Index?UniqueIdentifier=CO1.PCCNTR.5931811</v>
      </c>
      <c r="N110" s="48" t="str">
        <f t="shared" si="1"/>
        <v>Link Contrato u Orden</v>
      </c>
    </row>
    <row r="111" spans="1:14" ht="60" x14ac:dyDescent="0.3">
      <c r="A111" s="18" t="str">
        <f>+'[1]Consolidado ORG'!A107</f>
        <v>SCJ-108-2024</v>
      </c>
      <c r="B111" s="19">
        <f>+'[1]Consolidado ORG'!B107</f>
        <v>45334</v>
      </c>
      <c r="C111" s="19" t="str">
        <f>+'[1]Consolidado ORG'!G107</f>
        <v>DIEGO ALEXANDER URAZAN FRANCO</v>
      </c>
      <c r="D111" s="19" t="str">
        <f>+'[1]Consolidado ORG'!E107</f>
        <v>5 Contratación directa</v>
      </c>
      <c r="E111" s="19" t="str">
        <f>+'[1]Consolidado ORG'!F107</f>
        <v>33 Prestación de Servicios Profesionales y Apoyo (5-8)</v>
      </c>
      <c r="F111" s="19" t="str">
        <f>+'[1]Consolidado ORG'!L107</f>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
      <c r="G111" s="19">
        <f>+'[1]Consolidado ORG'!M107</f>
        <v>45336</v>
      </c>
      <c r="H111" s="19">
        <f>+'[1]Consolidado ORG'!N107</f>
        <v>45670</v>
      </c>
      <c r="I111" s="20">
        <f>+'[1]Consolidado ORG'!AG107</f>
        <v>0</v>
      </c>
      <c r="J111" s="21">
        <f>+'[1]Consolidado ORG'!T107</f>
        <v>121000000</v>
      </c>
      <c r="K111" s="21">
        <f>+'[1]Consolidado ORG'!AE107</f>
        <v>0</v>
      </c>
      <c r="L111" s="32">
        <f>+'[1]Consolidado ORG'!AS107</f>
        <v>0.32035928143712578</v>
      </c>
      <c r="M111" s="31" t="str">
        <f>+'[1]Consolidado ORG'!AL107</f>
        <v>https://community.secop.gov.co/Public/Tendering/ContractDetailView/Index?UniqueIdentifier=CO1.PCCNTR.5932801</v>
      </c>
      <c r="N111" s="48" t="str">
        <f t="shared" si="1"/>
        <v>Link Contrato u Orden</v>
      </c>
    </row>
    <row r="112" spans="1:14" ht="48" x14ac:dyDescent="0.3">
      <c r="A112" s="18" t="str">
        <f>+'[1]Consolidado ORG'!A108</f>
        <v>SCJ-109-2024</v>
      </c>
      <c r="B112" s="19">
        <f>+'[1]Consolidado ORG'!B108</f>
        <v>45334</v>
      </c>
      <c r="C112" s="19" t="str">
        <f>+'[1]Consolidado ORG'!G108</f>
        <v>FERNANDO JIMÉNEZ CERÓN</v>
      </c>
      <c r="D112" s="19" t="str">
        <f>+'[1]Consolidado ORG'!E108</f>
        <v>5 Contratación directa</v>
      </c>
      <c r="E112" s="19" t="str">
        <f>+'[1]Consolidado ORG'!F108</f>
        <v>33 Prestación de Servicios Profesionales y Apoyo (5-8)</v>
      </c>
      <c r="F112" s="19" t="str">
        <f>+'[1]Consolidado ORG'!L108</f>
        <v>PRESTACIÓN DE SERVICIOS PROFESIONALES ESPECIALIZADOS APOYANDO LA ESTRUCTURACIÓN, APOYO E IMPLEMENTACIÓN DE LINEAMIENTOS DE PREVENCIÓN Y SEGURIDAD DE LA SECRETARÍA DISTRITAL DE SEGURIDAD, CONVIVENCIA Y JUSTICIA.</v>
      </c>
      <c r="G112" s="19">
        <f>+'[1]Consolidado ORG'!M108</f>
        <v>45336</v>
      </c>
      <c r="H112" s="19">
        <f>+'[1]Consolidado ORG'!N108</f>
        <v>45670</v>
      </c>
      <c r="I112" s="20">
        <f>+'[1]Consolidado ORG'!AG108</f>
        <v>0</v>
      </c>
      <c r="J112" s="21">
        <f>+'[1]Consolidado ORG'!T108</f>
        <v>126635410</v>
      </c>
      <c r="K112" s="21">
        <f>+'[1]Consolidado ORG'!AE108</f>
        <v>0</v>
      </c>
      <c r="L112" s="32">
        <f>+'[1]Consolidado ORG'!AS108</f>
        <v>0.32035928143712578</v>
      </c>
      <c r="M112" s="31" t="str">
        <f>+'[1]Consolidado ORG'!AL108</f>
        <v>https://community.secop.gov.co/Public/Tendering/ContractDetailView/Index?UniqueIdentifier=CO1.PCCNTR.5935008</v>
      </c>
      <c r="N112" s="48" t="str">
        <f t="shared" si="1"/>
        <v>Link Contrato u Orden</v>
      </c>
    </row>
    <row r="113" spans="1:14" ht="60" x14ac:dyDescent="0.3">
      <c r="A113" s="18" t="str">
        <f>+'[1]Consolidado ORG'!A109</f>
        <v>SCJ-110-2024</v>
      </c>
      <c r="B113" s="19">
        <f>+'[1]Consolidado ORG'!B109</f>
        <v>45335</v>
      </c>
      <c r="C113" s="19" t="str">
        <f>+'[1]Consolidado ORG'!G109</f>
        <v>JAVIER FERNANDO GONZÁLEZ MOYA</v>
      </c>
      <c r="D113" s="19" t="str">
        <f>+'[1]Consolidado ORG'!E109</f>
        <v>5 Contratación directa</v>
      </c>
      <c r="E113" s="19" t="str">
        <f>+'[1]Consolidado ORG'!F109</f>
        <v>33 Prestación de Servicios Profesionales y Apoyo (5-8)</v>
      </c>
      <c r="F113" s="19" t="str">
        <f>+'[1]Consolidado ORG'!L109</f>
        <v>PRESTAR SUS SERVICIOS PROFESIONALES EN LA DIRECCIÓN DE GESTIÓN HUMANA PARA LA IMPLEMENTACIÓN DEL PROGRAMA DEL TALENTO HUMANO "EN UNA ORGANIZACIÓN SALUDABLE", APOYANDO SU DESARROLLO COMO ENLACE CON LOS CENTROS DE TRABAJO CÁRCEL DISTRITAL, CER Y C4.</v>
      </c>
      <c r="G113" s="19">
        <f>+'[1]Consolidado ORG'!M109</f>
        <v>45337</v>
      </c>
      <c r="H113" s="19">
        <f>+'[1]Consolidado ORG'!N109</f>
        <v>45518</v>
      </c>
      <c r="I113" s="20">
        <f>+'[1]Consolidado ORG'!AG109</f>
        <v>0</v>
      </c>
      <c r="J113" s="21">
        <f>+'[1]Consolidado ORG'!T109</f>
        <v>37272000</v>
      </c>
      <c r="K113" s="21">
        <f>+'[1]Consolidado ORG'!AE109</f>
        <v>0</v>
      </c>
      <c r="L113" s="32">
        <f>+'[1]Consolidado ORG'!AS109</f>
        <v>0.58563535911602205</v>
      </c>
      <c r="M113" s="31" t="str">
        <f>+'[1]Consolidado ORG'!AL109</f>
        <v>https://community.secop.gov.co/Public/Tendering/ContractDetailView/Index?UniqueIdentifier=CO1.PCCNTR.5936622</v>
      </c>
      <c r="N113" s="48" t="str">
        <f t="shared" si="1"/>
        <v>Link Contrato u Orden</v>
      </c>
    </row>
    <row r="114" spans="1:14" ht="96" x14ac:dyDescent="0.3">
      <c r="A114" s="18" t="str">
        <f>+'[1]Consolidado ORG'!A110</f>
        <v>SCJ-111-2024</v>
      </c>
      <c r="B114" s="19">
        <f>+'[1]Consolidado ORG'!B110</f>
        <v>45335</v>
      </c>
      <c r="C114" s="19" t="str">
        <f>+'[1]Consolidado ORG'!G110</f>
        <v>HECTOR ARMANDO OSPINA OSPINA</v>
      </c>
      <c r="D114" s="19" t="str">
        <f>+'[1]Consolidado ORG'!E110</f>
        <v>5 Contratación directa</v>
      </c>
      <c r="E114" s="19" t="str">
        <f>+'[1]Consolidado ORG'!F110</f>
        <v>33 Prestación de Servicios Profesionales y Apoyo (5-8)</v>
      </c>
      <c r="F114" s="19" t="str">
        <f>+'[1]Consolidado ORG'!L110</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114" s="19">
        <f>+'[1]Consolidado ORG'!M110</f>
        <v>45338</v>
      </c>
      <c r="H114" s="19">
        <f>+'[1]Consolidado ORG'!N110</f>
        <v>45672</v>
      </c>
      <c r="I114" s="20">
        <f>+'[1]Consolidado ORG'!AG110</f>
        <v>0</v>
      </c>
      <c r="J114" s="21">
        <f>+'[1]Consolidado ORG'!T110</f>
        <v>88000000</v>
      </c>
      <c r="K114" s="21">
        <f>+'[1]Consolidado ORG'!AE110</f>
        <v>0</v>
      </c>
      <c r="L114" s="32">
        <f>+'[1]Consolidado ORG'!AS110</f>
        <v>0.31437125748502992</v>
      </c>
      <c r="M114" s="31" t="str">
        <f>+'[1]Consolidado ORG'!AL110</f>
        <v>https://community.secop.gov.co/Public/Tendering/ContractDetailView/Index?UniqueIdentifier=CO1.PCCNTR.5938879</v>
      </c>
      <c r="N114" s="48" t="str">
        <f t="shared" si="1"/>
        <v>Link Contrato u Orden</v>
      </c>
    </row>
    <row r="115" spans="1:14" ht="72" x14ac:dyDescent="0.3">
      <c r="A115" s="18" t="str">
        <f>+'[1]Consolidado ORG'!A111</f>
        <v>SCJ-112-2024</v>
      </c>
      <c r="B115" s="19">
        <f>+'[1]Consolidado ORG'!B111</f>
        <v>45335</v>
      </c>
      <c r="C115" s="19" t="str">
        <f>+'[1]Consolidado ORG'!G111</f>
        <v>CLAUDIA PEDRAZA LUNA</v>
      </c>
      <c r="D115" s="19" t="str">
        <f>+'[1]Consolidado ORG'!E111</f>
        <v>5 Contratación directa</v>
      </c>
      <c r="E115" s="19" t="str">
        <f>+'[1]Consolidado ORG'!F111</f>
        <v>33 Prestación de Servicios Profesionales y Apoyo (5-8)</v>
      </c>
      <c r="F115" s="19" t="str">
        <f>+'[1]Consolidado ORG'!L111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5" s="19">
        <f>+'[1]Consolidado ORG'!M111</f>
        <v>45337</v>
      </c>
      <c r="H115" s="19">
        <f>+'[1]Consolidado ORG'!N111</f>
        <v>45411</v>
      </c>
      <c r="I115" s="20">
        <f>+'[1]Consolidado ORG'!AG111</f>
        <v>0</v>
      </c>
      <c r="J115" s="21">
        <f>+'[1]Consolidado ORG'!T111</f>
        <v>7296300</v>
      </c>
      <c r="K115" s="21">
        <f>+'[1]Consolidado ORG'!AE111</f>
        <v>0</v>
      </c>
      <c r="L115" s="32">
        <f>+'[1]Consolidado ORG'!AS111</f>
        <v>1</v>
      </c>
      <c r="M115" s="31" t="str">
        <f>+'[1]Consolidado ORG'!AL111</f>
        <v>https://community.secop.gov.co/Public/Tendering/ContractDetailView/Index?UniqueIdentifier=CO1.PCCNTR.5938912</v>
      </c>
      <c r="N115" s="48" t="str">
        <f t="shared" si="1"/>
        <v>Link Contrato u Orden</v>
      </c>
    </row>
    <row r="116" spans="1:14" ht="72" x14ac:dyDescent="0.3">
      <c r="A116" s="18" t="str">
        <f>+'[1]Consolidado ORG'!A112</f>
        <v>SCJ-113-2024</v>
      </c>
      <c r="B116" s="19">
        <f>+'[1]Consolidado ORG'!B112</f>
        <v>45335</v>
      </c>
      <c r="C116" s="19" t="str">
        <f>+'[1]Consolidado ORG'!G112</f>
        <v>LUCENITH PICON CONTRERAS</v>
      </c>
      <c r="D116" s="19" t="str">
        <f>+'[1]Consolidado ORG'!E112</f>
        <v>5 Contratación directa</v>
      </c>
      <c r="E116" s="19" t="str">
        <f>+'[1]Consolidado ORG'!F112</f>
        <v>33 Prestación de Servicios Profesionales y Apoyo (5-8)</v>
      </c>
      <c r="F116" s="19" t="str">
        <f>+'[1]Consolidado ORG'!L112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6" s="19">
        <f>+'[1]Consolidado ORG'!M112</f>
        <v>45337</v>
      </c>
      <c r="H116" s="19">
        <f>+'[1]Consolidado ORG'!N112</f>
        <v>45411</v>
      </c>
      <c r="I116" s="20">
        <f>+'[1]Consolidado ORG'!AG112</f>
        <v>0</v>
      </c>
      <c r="J116" s="21">
        <f>+'[1]Consolidado ORG'!T112</f>
        <v>7296300</v>
      </c>
      <c r="K116" s="21">
        <f>+'[1]Consolidado ORG'!AE112</f>
        <v>0</v>
      </c>
      <c r="L116" s="32">
        <f>+'[1]Consolidado ORG'!AS112</f>
        <v>1</v>
      </c>
      <c r="M116" s="31" t="str">
        <f>+'[1]Consolidado ORG'!AL112</f>
        <v>https://community.secop.gov.co/Public/Tendering/ContractDetailView/Index?UniqueIdentifier=CO1.PCCNTR.5938936</v>
      </c>
      <c r="N116" s="48" t="str">
        <f t="shared" si="1"/>
        <v>Link Contrato u Orden</v>
      </c>
    </row>
    <row r="117" spans="1:14" ht="72" x14ac:dyDescent="0.3">
      <c r="A117" s="18" t="str">
        <f>+'[1]Consolidado ORG'!A113</f>
        <v>SCJ-114-2024</v>
      </c>
      <c r="B117" s="19">
        <f>+'[1]Consolidado ORG'!B113</f>
        <v>45335</v>
      </c>
      <c r="C117" s="19" t="str">
        <f>+'[1]Consolidado ORG'!G113</f>
        <v>PATRICIA MILEIDY PARRAGA GOMEZ</v>
      </c>
      <c r="D117" s="19" t="str">
        <f>+'[1]Consolidado ORG'!E113</f>
        <v>5 Contratación directa</v>
      </c>
      <c r="E117" s="19" t="str">
        <f>+'[1]Consolidado ORG'!F113</f>
        <v>33 Prestación de Servicios Profesionales y Apoyo (5-8)</v>
      </c>
      <c r="F117" s="19" t="str">
        <f>+'[1]Consolidado ORG'!L113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7" s="19">
        <f>+'[1]Consolidado ORG'!M113</f>
        <v>45337</v>
      </c>
      <c r="H117" s="19">
        <f>+'[1]Consolidado ORG'!N113</f>
        <v>45411</v>
      </c>
      <c r="I117" s="20">
        <f>+'[1]Consolidado ORG'!AG113</f>
        <v>0</v>
      </c>
      <c r="J117" s="21">
        <f>+'[1]Consolidado ORG'!T113</f>
        <v>7296300</v>
      </c>
      <c r="K117" s="21">
        <f>+'[1]Consolidado ORG'!AE113</f>
        <v>0</v>
      </c>
      <c r="L117" s="32">
        <f>+'[1]Consolidado ORG'!AS113</f>
        <v>1</v>
      </c>
      <c r="M117" s="31" t="str">
        <f>+'[1]Consolidado ORG'!AL113</f>
        <v>https://community.secop.gov.co/Public/Tendering/ContractDetailView/Index?UniqueIdentifier=CO1.PCCNTR.5939003</v>
      </c>
      <c r="N117" s="48" t="str">
        <f t="shared" si="1"/>
        <v>Link Contrato u Orden</v>
      </c>
    </row>
    <row r="118" spans="1:14" ht="72" x14ac:dyDescent="0.3">
      <c r="A118" s="18" t="str">
        <f>+'[1]Consolidado ORG'!A114</f>
        <v>SCJ-115-2024</v>
      </c>
      <c r="B118" s="19">
        <f>+'[1]Consolidado ORG'!B114</f>
        <v>45335</v>
      </c>
      <c r="C118" s="19" t="str">
        <f>+'[1]Consolidado ORG'!G114</f>
        <v>ROGER FARIAS GUARIN</v>
      </c>
      <c r="D118" s="19" t="str">
        <f>+'[1]Consolidado ORG'!E114</f>
        <v>5 Contratación directa</v>
      </c>
      <c r="E118" s="19" t="str">
        <f>+'[1]Consolidado ORG'!F114</f>
        <v>33 Prestación de Servicios Profesionales y Apoyo (5-8)</v>
      </c>
      <c r="F118" s="19" t="str">
        <f>+'[1]Consolidado ORG'!L114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8" s="19">
        <f>+'[1]Consolidado ORG'!M114</f>
        <v>45337</v>
      </c>
      <c r="H118" s="19">
        <f>+'[1]Consolidado ORG'!N114</f>
        <v>45411</v>
      </c>
      <c r="I118" s="20">
        <f>+'[1]Consolidado ORG'!AG114</f>
        <v>0</v>
      </c>
      <c r="J118" s="21">
        <f>+'[1]Consolidado ORG'!T114</f>
        <v>7296300</v>
      </c>
      <c r="K118" s="21">
        <f>+'[1]Consolidado ORG'!AE114</f>
        <v>0</v>
      </c>
      <c r="L118" s="32">
        <f>+'[1]Consolidado ORG'!AS114</f>
        <v>1</v>
      </c>
      <c r="M118" s="31" t="str">
        <f>+'[1]Consolidado ORG'!AL114</f>
        <v>https://community.secop.gov.co/Public/Tendering/ContractDetailView/Index?UniqueIdentifier=CO1.PCCNTR.5939013</v>
      </c>
      <c r="N118" s="48" t="str">
        <f t="shared" si="1"/>
        <v>Link Contrato u Orden</v>
      </c>
    </row>
    <row r="119" spans="1:14" ht="72" x14ac:dyDescent="0.3">
      <c r="A119" s="18" t="str">
        <f>+'[1]Consolidado ORG'!A115</f>
        <v>SCJ-116-2024</v>
      </c>
      <c r="B119" s="19">
        <f>+'[1]Consolidado ORG'!B115</f>
        <v>45335</v>
      </c>
      <c r="C119" s="19" t="str">
        <f>+'[1]Consolidado ORG'!G115</f>
        <v>SHAENDRIS LIFTTANI BECERRA ZAPATA</v>
      </c>
      <c r="D119" s="19" t="str">
        <f>+'[1]Consolidado ORG'!E115</f>
        <v>5 Contratación directa</v>
      </c>
      <c r="E119" s="19" t="str">
        <f>+'[1]Consolidado ORG'!F115</f>
        <v>33 Prestación de Servicios Profesionales y Apoyo (5-8)</v>
      </c>
      <c r="F119" s="19" t="str">
        <f>+'[1]Consolidado ORG'!L115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9" s="19">
        <f>+'[1]Consolidado ORG'!M115</f>
        <v>45337</v>
      </c>
      <c r="H119" s="19">
        <f>+'[1]Consolidado ORG'!N115</f>
        <v>45411</v>
      </c>
      <c r="I119" s="20">
        <f>+'[1]Consolidado ORG'!AG115</f>
        <v>0</v>
      </c>
      <c r="J119" s="21">
        <f>+'[1]Consolidado ORG'!T115</f>
        <v>7296300</v>
      </c>
      <c r="K119" s="21">
        <f>+'[1]Consolidado ORG'!AE115</f>
        <v>0</v>
      </c>
      <c r="L119" s="32">
        <f>+'[1]Consolidado ORG'!AS115</f>
        <v>1</v>
      </c>
      <c r="M119" s="31" t="str">
        <f>+'[1]Consolidado ORG'!AL115</f>
        <v>https://community.secop.gov.co/Public/Tendering/ContractDetailView/Index?UniqueIdentifier=CO1.PCCNTR.5938986</v>
      </c>
      <c r="N119" s="48" t="str">
        <f t="shared" si="1"/>
        <v>Link Contrato u Orden</v>
      </c>
    </row>
    <row r="120" spans="1:14" ht="72" x14ac:dyDescent="0.3">
      <c r="A120" s="18" t="str">
        <f>+'[1]Consolidado ORG'!A116</f>
        <v>SCJ-117-2024</v>
      </c>
      <c r="B120" s="19">
        <f>+'[1]Consolidado ORG'!B116</f>
        <v>45335</v>
      </c>
      <c r="C120" s="19" t="str">
        <f>+'[1]Consolidado ORG'!G116</f>
        <v>VICTOR HUGO PAEZ ORTIZ</v>
      </c>
      <c r="D120" s="19" t="str">
        <f>+'[1]Consolidado ORG'!E116</f>
        <v>5 Contratación directa</v>
      </c>
      <c r="E120" s="19" t="str">
        <f>+'[1]Consolidado ORG'!F116</f>
        <v>33 Prestación de Servicios Profesionales y Apoyo (5-8)</v>
      </c>
      <c r="F120" s="19" t="str">
        <f>+'[1]Consolidado ORG'!L116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0" s="19">
        <f>+'[1]Consolidado ORG'!M116</f>
        <v>45337</v>
      </c>
      <c r="H120" s="19">
        <f>+'[1]Consolidado ORG'!N116</f>
        <v>45411</v>
      </c>
      <c r="I120" s="20">
        <f>+'[1]Consolidado ORG'!AG116</f>
        <v>0</v>
      </c>
      <c r="J120" s="21">
        <f>+'[1]Consolidado ORG'!T116</f>
        <v>7296300</v>
      </c>
      <c r="K120" s="21">
        <f>+'[1]Consolidado ORG'!AE116</f>
        <v>0</v>
      </c>
      <c r="L120" s="32">
        <f>+'[1]Consolidado ORG'!AS116</f>
        <v>1</v>
      </c>
      <c r="M120" s="31" t="str">
        <f>+'[1]Consolidado ORG'!AL116</f>
        <v>https://community.secop.gov.co/Public/Tendering/ContractDetailView/Index?UniqueIdentifier=CO1.PCCNTR.5939111</v>
      </c>
      <c r="N120" s="48" t="str">
        <f t="shared" si="1"/>
        <v>Link Contrato u Orden</v>
      </c>
    </row>
    <row r="121" spans="1:14" ht="72" x14ac:dyDescent="0.3">
      <c r="A121" s="18" t="str">
        <f>+'[1]Consolidado ORG'!A117</f>
        <v>SCJ-118-2024</v>
      </c>
      <c r="B121" s="19">
        <f>+'[1]Consolidado ORG'!B117</f>
        <v>45335</v>
      </c>
      <c r="C121" s="19" t="str">
        <f>+'[1]Consolidado ORG'!G117</f>
        <v>YADI RODRIGUEZ ALFONSO</v>
      </c>
      <c r="D121" s="19" t="str">
        <f>+'[1]Consolidado ORG'!E117</f>
        <v>5 Contratación directa</v>
      </c>
      <c r="E121" s="19" t="str">
        <f>+'[1]Consolidado ORG'!F117</f>
        <v>33 Prestación de Servicios Profesionales y Apoyo (5-8)</v>
      </c>
      <c r="F121" s="19" t="str">
        <f>+'[1]Consolidado ORG'!L117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1" s="19">
        <f>+'[1]Consolidado ORG'!M117</f>
        <v>45337</v>
      </c>
      <c r="H121" s="19">
        <f>+'[1]Consolidado ORG'!N117</f>
        <v>45411</v>
      </c>
      <c r="I121" s="20">
        <f>+'[1]Consolidado ORG'!AG117</f>
        <v>0</v>
      </c>
      <c r="J121" s="21">
        <f>+'[1]Consolidado ORG'!T117</f>
        <v>7296300</v>
      </c>
      <c r="K121" s="21">
        <f>+'[1]Consolidado ORG'!AE117</f>
        <v>0</v>
      </c>
      <c r="L121" s="32">
        <f>+'[1]Consolidado ORG'!AS117</f>
        <v>1</v>
      </c>
      <c r="M121" s="31" t="str">
        <f>+'[1]Consolidado ORG'!AL117</f>
        <v>https://community.secop.gov.co/Public/Tendering/ContractDetailView/Index?UniqueIdentifier=CO1.PCCNTR.5938800</v>
      </c>
      <c r="N121" s="48" t="str">
        <f t="shared" si="1"/>
        <v>Link Contrato u Orden</v>
      </c>
    </row>
    <row r="122" spans="1:14" ht="60" x14ac:dyDescent="0.3">
      <c r="A122" s="18" t="str">
        <f>+'[1]Consolidado ORG'!A118</f>
        <v>SCJ-119-2024</v>
      </c>
      <c r="B122" s="19">
        <f>+'[1]Consolidado ORG'!B118</f>
        <v>45335</v>
      </c>
      <c r="C122" s="19" t="str">
        <f>+'[1]Consolidado ORG'!G118</f>
        <v>JUAN CARLOS BULLA ABRIL</v>
      </c>
      <c r="D122" s="19" t="str">
        <f>+'[1]Consolidado ORG'!E118</f>
        <v>5 Contratación directa</v>
      </c>
      <c r="E122" s="19" t="str">
        <f>+'[1]Consolidado ORG'!F118</f>
        <v>33 Prestación de Servicios Profesionales y Apoyo (5-8)</v>
      </c>
      <c r="F122" s="19" t="str">
        <f>+'[1]Consolidado ORG'!L118</f>
        <v>PRESTAR SERVICIOS PROFESIONALES A LA OFICINA DE ANÁLISIS DE INFORMACIÓN Y ESTUDIOS ESTRATÉGICOS EN LA ADMINISTRACIÓN, ACTUALIZACIÓN DE INFORMACIÓN Y DOCUMENTACIÓN DE LA BODEGA DE DATOS EN EL MARCO DEL PROCESO "GESTIÓN Y ANÁLISIS DE INFORMACIÓN.</v>
      </c>
      <c r="G122" s="19">
        <f>+'[1]Consolidado ORG'!M118</f>
        <v>45338</v>
      </c>
      <c r="H122" s="19">
        <f>+'[1]Consolidado ORG'!N118</f>
        <v>45519</v>
      </c>
      <c r="I122" s="20">
        <f>+'[1]Consolidado ORG'!AG118</f>
        <v>0</v>
      </c>
      <c r="J122" s="21">
        <f>+'[1]Consolidado ORG'!T118</f>
        <v>72600000</v>
      </c>
      <c r="K122" s="21">
        <f>+'[1]Consolidado ORG'!AE118</f>
        <v>0</v>
      </c>
      <c r="L122" s="32">
        <f>+'[1]Consolidado ORG'!AS118</f>
        <v>0.58011049723756902</v>
      </c>
      <c r="M122" s="31" t="str">
        <f>+'[1]Consolidado ORG'!AL118</f>
        <v>https://community.secop.gov.co/Public/Tendering/ContractDetailView/Index?UniqueIdentifier=CO1.PCCNTR.5938745</v>
      </c>
      <c r="N122" s="48" t="str">
        <f t="shared" si="1"/>
        <v>Link Contrato u Orden</v>
      </c>
    </row>
    <row r="123" spans="1:14" ht="48" x14ac:dyDescent="0.3">
      <c r="A123" s="18" t="str">
        <f>+'[1]Consolidado ORG'!A119</f>
        <v>SCJ-120-2024</v>
      </c>
      <c r="B123" s="19">
        <f>+'[1]Consolidado ORG'!B119</f>
        <v>45335</v>
      </c>
      <c r="C123" s="19" t="str">
        <f>+'[1]Consolidado ORG'!G119</f>
        <v>MAGDA YURANY CIFUENTES</v>
      </c>
      <c r="D123" s="19" t="str">
        <f>+'[1]Consolidado ORG'!E119</f>
        <v>5 Contratación directa</v>
      </c>
      <c r="E123" s="19" t="str">
        <f>+'[1]Consolidado ORG'!F119</f>
        <v>33 Prestación de Servicios Profesionales y Apoyo (5-8)</v>
      </c>
      <c r="F123" s="19" t="str">
        <f>+'[1]Consolidado ORG'!L119</f>
        <v>PRESTAR SUS SERVICIOS PROFESIONALES A LA DIRECCIÓN DE GESTIÓN HUMANA PARA GESTIONAR LOS TRÁMITES RELACIONADOS CON LA NÓMINA DE LOS SERVIDORES PÚBLICOS DE LA SECRETARIA DISTRITAL DE SEGURIDAD, CONVIVENCIA Y JUSTICIA.</v>
      </c>
      <c r="G123" s="19">
        <f>+'[1]Consolidado ORG'!M119</f>
        <v>45337</v>
      </c>
      <c r="H123" s="19">
        <f>+'[1]Consolidado ORG'!N119</f>
        <v>45426</v>
      </c>
      <c r="I123" s="20">
        <f>+'[1]Consolidado ORG'!AG119</f>
        <v>0</v>
      </c>
      <c r="J123" s="21">
        <f>+'[1]Consolidado ORG'!T119</f>
        <v>18000000</v>
      </c>
      <c r="K123" s="21">
        <f>+'[1]Consolidado ORG'!AE119</f>
        <v>0</v>
      </c>
      <c r="L123" s="32">
        <f>+'[1]Consolidado ORG'!AS119</f>
        <v>1</v>
      </c>
      <c r="M123" s="31" t="str">
        <f>+'[1]Consolidado ORG'!AL119</f>
        <v>https://community.secop.gov.co/Public/Tendering/ContractDetailView/Index?UniqueIdentifier=CO1.PCCNTR.5938463</v>
      </c>
      <c r="N123" s="48" t="str">
        <f t="shared" si="1"/>
        <v>Link Contrato u Orden</v>
      </c>
    </row>
    <row r="124" spans="1:14" ht="96" x14ac:dyDescent="0.3">
      <c r="A124" s="18" t="str">
        <f>+'[1]Consolidado ORG'!A120</f>
        <v>SCJ-121-2024</v>
      </c>
      <c r="B124" s="19">
        <f>+'[1]Consolidado ORG'!B120</f>
        <v>45335</v>
      </c>
      <c r="C124" s="19" t="str">
        <f>+'[1]Consolidado ORG'!G120</f>
        <v>CATALINA BERMUDEZ CIFUENTES</v>
      </c>
      <c r="D124" s="19" t="str">
        <f>+'[1]Consolidado ORG'!E120</f>
        <v>5 Contratación directa</v>
      </c>
      <c r="E124" s="19" t="str">
        <f>+'[1]Consolidado ORG'!F120</f>
        <v>33 Prestación de Servicios Profesionales y Apoyo (5-8)</v>
      </c>
      <c r="F124" s="19" t="str">
        <f>+'[1]Consolidado ORG'!L120</f>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
      <c r="G124" s="19">
        <f>+'[1]Consolidado ORG'!M120</f>
        <v>45337</v>
      </c>
      <c r="H124" s="19">
        <f>+'[1]Consolidado ORG'!N120</f>
        <v>45686</v>
      </c>
      <c r="I124" s="20">
        <f>+'[1]Consolidado ORG'!AG120</f>
        <v>0</v>
      </c>
      <c r="J124" s="21">
        <f>+'[1]Consolidado ORG'!T120</f>
        <v>46811843</v>
      </c>
      <c r="K124" s="21">
        <f>+'[1]Consolidado ORG'!AE120</f>
        <v>0</v>
      </c>
      <c r="L124" s="32">
        <f>+'[1]Consolidado ORG'!AS120</f>
        <v>0.30372492836676218</v>
      </c>
      <c r="M124" s="31" t="str">
        <f>+'[1]Consolidado ORG'!AL120</f>
        <v>https://community.secop.gov.co/Public/Tendering/ContractDetailView/Index?UniqueIdentifier=CO1.PCCNTR.5937542</v>
      </c>
      <c r="N124" s="48" t="str">
        <f t="shared" si="1"/>
        <v>Link Contrato u Orden</v>
      </c>
    </row>
    <row r="125" spans="1:14" ht="48" x14ac:dyDescent="0.3">
      <c r="A125" s="18" t="str">
        <f>+'[1]Consolidado ORG'!A121</f>
        <v>SCJ-122-2024</v>
      </c>
      <c r="B125" s="19">
        <f>+'[1]Consolidado ORG'!B121</f>
        <v>45335</v>
      </c>
      <c r="C125" s="19" t="str">
        <f>+'[1]Consolidado ORG'!G121</f>
        <v>LIGIA RODRIGUEZ TOVITO</v>
      </c>
      <c r="D125" s="19" t="str">
        <f>+'[1]Consolidado ORG'!E121</f>
        <v>5 Contratación directa</v>
      </c>
      <c r="E125" s="19" t="str">
        <f>+'[1]Consolidado ORG'!F121</f>
        <v>33 Prestación de Servicios Profesionales y Apoyo (5-8)</v>
      </c>
      <c r="F125" s="19" t="str">
        <f>+'[1]Consolidado ORG'!L121</f>
        <v>PRESTAR SERVICIOS DE APOYO A LA GESTIÓN EN EL MARCO DEL PROCESO DE ATENCIÓN Y RELACIÓN CON LA CIUDADANÍA, QUE PERMITA LA ORIENTACIÓN REQUERIDA POR LOS USUARIOS DE LA SDSCJ A TRAVÉS DE LOS DIFERENTES CANALES DISPUESTOS.</v>
      </c>
      <c r="G125" s="19">
        <f>+'[1]Consolidado ORG'!M121</f>
        <v>45343</v>
      </c>
      <c r="H125" s="19">
        <f>+'[1]Consolidado ORG'!N121</f>
        <v>45708</v>
      </c>
      <c r="I125" s="20">
        <f>+'[1]Consolidado ORG'!AG121</f>
        <v>0</v>
      </c>
      <c r="J125" s="21">
        <f>+'[1]Consolidado ORG'!T121</f>
        <v>36000000</v>
      </c>
      <c r="K125" s="21">
        <f>+'[1]Consolidado ORG'!AE121</f>
        <v>0</v>
      </c>
      <c r="L125" s="32">
        <f>+'[1]Consolidado ORG'!AS121</f>
        <v>0.27397260273972601</v>
      </c>
      <c r="M125" s="31" t="str">
        <f>+'[1]Consolidado ORG'!AL121</f>
        <v>https://community.secop.gov.co/Public/Tendering/ContractDetailView/Index?UniqueIdentifier=CO1.PCCNTR.5960383</v>
      </c>
      <c r="N125" s="48" t="str">
        <f t="shared" si="1"/>
        <v>Link Contrato u Orden</v>
      </c>
    </row>
    <row r="126" spans="1:14" ht="72" x14ac:dyDescent="0.3">
      <c r="A126" s="18" t="str">
        <f>+'[1]Consolidado ORG'!A122</f>
        <v>SCJ-123-2024</v>
      </c>
      <c r="B126" s="19">
        <f>+'[1]Consolidado ORG'!B122</f>
        <v>45335</v>
      </c>
      <c r="C126" s="19" t="str">
        <f>+'[1]Consolidado ORG'!G122</f>
        <v>DANIEL ENRIQUE SILVA NAVAS</v>
      </c>
      <c r="D126" s="19" t="str">
        <f>+'[1]Consolidado ORG'!E122</f>
        <v>5 Contratación directa</v>
      </c>
      <c r="E126" s="19" t="str">
        <f>+'[1]Consolidado ORG'!F122</f>
        <v>33 Prestación de Servicios Profesionales y Apoyo (5-8)</v>
      </c>
      <c r="F126" s="19" t="str">
        <f>+'[1]Consolidado ORG'!L122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26" s="19">
        <f>+'[1]Consolidado ORG'!M122</f>
        <v>45337</v>
      </c>
      <c r="H126" s="19">
        <f>+'[1]Consolidado ORG'!N122</f>
        <v>45426</v>
      </c>
      <c r="I126" s="20">
        <f>+'[1]Consolidado ORG'!AG122</f>
        <v>0</v>
      </c>
      <c r="J126" s="21">
        <f>+'[1]Consolidado ORG'!T122</f>
        <v>19656000</v>
      </c>
      <c r="K126" s="21">
        <f>+'[1]Consolidado ORG'!AE122</f>
        <v>0</v>
      </c>
      <c r="L126" s="32">
        <f>+'[1]Consolidado ORG'!AS122</f>
        <v>1</v>
      </c>
      <c r="M126" s="31" t="str">
        <f>+'[1]Consolidado ORG'!AL122</f>
        <v>https://community.secop.gov.co/Public/Tendering/ContractDetailView/Index?UniqueIdentifier=CO1.PCCNTR.5939630</v>
      </c>
      <c r="N126" s="48" t="str">
        <f t="shared" si="1"/>
        <v>Link Contrato u Orden</v>
      </c>
    </row>
    <row r="127" spans="1:14" ht="72" x14ac:dyDescent="0.3">
      <c r="A127" s="18" t="str">
        <f>+'[1]Consolidado ORG'!A123</f>
        <v>SCJ-124-2024</v>
      </c>
      <c r="B127" s="19">
        <f>+'[1]Consolidado ORG'!B123</f>
        <v>45335</v>
      </c>
      <c r="C127" s="19" t="str">
        <f>+'[1]Consolidado ORG'!G123</f>
        <v>EDNA YULIETH CASTRO SALGADO</v>
      </c>
      <c r="D127" s="19" t="str">
        <f>+'[1]Consolidado ORG'!E123</f>
        <v>5 Contratación directa</v>
      </c>
      <c r="E127" s="19" t="str">
        <f>+'[1]Consolidado ORG'!F123</f>
        <v>33 Prestación de Servicios Profesionales y Apoyo (5-8)</v>
      </c>
      <c r="F127" s="19" t="str">
        <f>+'[1]Consolidado ORG'!L123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7" s="19">
        <f>+'[1]Consolidado ORG'!M123</f>
        <v>45337</v>
      </c>
      <c r="H127" s="19">
        <f>+'[1]Consolidado ORG'!N123</f>
        <v>45411</v>
      </c>
      <c r="I127" s="20">
        <f>+'[1]Consolidado ORG'!AG123</f>
        <v>0</v>
      </c>
      <c r="J127" s="21">
        <f>+'[1]Consolidado ORG'!T123</f>
        <v>7296300</v>
      </c>
      <c r="K127" s="21">
        <f>+'[1]Consolidado ORG'!AE123</f>
        <v>0</v>
      </c>
      <c r="L127" s="32">
        <f>+'[1]Consolidado ORG'!AS123</f>
        <v>1</v>
      </c>
      <c r="M127" s="31" t="str">
        <f>+'[1]Consolidado ORG'!AL123</f>
        <v>https://community.secop.gov.co/Public/Tendering/ContractDetailView/Index?UniqueIdentifier=CO1.PCCNTR.5939341</v>
      </c>
      <c r="N127" s="48" t="str">
        <f t="shared" si="1"/>
        <v>Link Contrato u Orden</v>
      </c>
    </row>
    <row r="128" spans="1:14" ht="72" x14ac:dyDescent="0.3">
      <c r="A128" s="18" t="str">
        <f>+'[1]Consolidado ORG'!A124</f>
        <v>SCJ-125-2024</v>
      </c>
      <c r="B128" s="19">
        <f>+'[1]Consolidado ORG'!B124</f>
        <v>45335</v>
      </c>
      <c r="C128" s="19" t="str">
        <f>+'[1]Consolidado ORG'!G124</f>
        <v>JUAN CARLOS PERICO SAENZ</v>
      </c>
      <c r="D128" s="19" t="str">
        <f>+'[1]Consolidado ORG'!E124</f>
        <v>5 Contratación directa</v>
      </c>
      <c r="E128" s="19" t="str">
        <f>+'[1]Consolidado ORG'!F124</f>
        <v>33 Prestación de Servicios Profesionales y Apoyo (5-8)</v>
      </c>
      <c r="F128" s="19" t="str">
        <f>+'[1]Consolidado ORG'!L124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8" s="19">
        <f>+'[1]Consolidado ORG'!M124</f>
        <v>45337</v>
      </c>
      <c r="H128" s="19">
        <f>+'[1]Consolidado ORG'!N124</f>
        <v>45411</v>
      </c>
      <c r="I128" s="20">
        <f>+'[1]Consolidado ORG'!AG124</f>
        <v>0</v>
      </c>
      <c r="J128" s="21">
        <f>+'[1]Consolidado ORG'!T124</f>
        <v>7296300</v>
      </c>
      <c r="K128" s="21">
        <f>+'[1]Consolidado ORG'!AE124</f>
        <v>0</v>
      </c>
      <c r="L128" s="32">
        <f>+'[1]Consolidado ORG'!AS124</f>
        <v>1</v>
      </c>
      <c r="M128" s="31" t="str">
        <f>+'[1]Consolidado ORG'!AL124</f>
        <v>https://community.secop.gov.co/Public/Tendering/ContractDetailView/Index?UniqueIdentifier=CO1.PCCNTR.5939454</v>
      </c>
      <c r="N128" s="48" t="str">
        <f t="shared" si="1"/>
        <v>Link Contrato u Orden</v>
      </c>
    </row>
    <row r="129" spans="1:14" ht="72" x14ac:dyDescent="0.3">
      <c r="A129" s="18" t="str">
        <f>+'[1]Consolidado ORG'!A125</f>
        <v>SCJ-126-2024</v>
      </c>
      <c r="B129" s="19">
        <f>+'[1]Consolidado ORG'!B125</f>
        <v>45335</v>
      </c>
      <c r="C129" s="19" t="str">
        <f>+'[1]Consolidado ORG'!G125</f>
        <v>JUAN DAVID GUZMAN ORTIZ</v>
      </c>
      <c r="D129" s="19" t="str">
        <f>+'[1]Consolidado ORG'!E125</f>
        <v>5 Contratación directa</v>
      </c>
      <c r="E129" s="19" t="str">
        <f>+'[1]Consolidado ORG'!F125</f>
        <v>33 Prestación de Servicios Profesionales y Apoyo (5-8)</v>
      </c>
      <c r="F129" s="19" t="str">
        <f>+'[1]Consolidado ORG'!L125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9" s="19">
        <f>+'[1]Consolidado ORG'!M125</f>
        <v>45337</v>
      </c>
      <c r="H129" s="19">
        <f>+'[1]Consolidado ORG'!N125</f>
        <v>45411</v>
      </c>
      <c r="I129" s="20">
        <f>+'[1]Consolidado ORG'!AG125</f>
        <v>0</v>
      </c>
      <c r="J129" s="21">
        <f>+'[1]Consolidado ORG'!T125</f>
        <v>7296300</v>
      </c>
      <c r="K129" s="21">
        <f>+'[1]Consolidado ORG'!AE125</f>
        <v>0</v>
      </c>
      <c r="L129" s="32">
        <f>+'[1]Consolidado ORG'!AS125</f>
        <v>1</v>
      </c>
      <c r="M129" s="31" t="str">
        <f>+'[1]Consolidado ORG'!AL125</f>
        <v>https://community.secop.gov.co/Public/Tendering/ContractDetailView/Index?UniqueIdentifier=CO1.PCCNTR.5939435</v>
      </c>
      <c r="N129" s="48" t="str">
        <f t="shared" si="1"/>
        <v>Link Contrato u Orden</v>
      </c>
    </row>
    <row r="130" spans="1:14" ht="72" x14ac:dyDescent="0.3">
      <c r="A130" s="18" t="str">
        <f>+'[1]Consolidado ORG'!A126</f>
        <v>SCJ-127-2024</v>
      </c>
      <c r="B130" s="19">
        <f>+'[1]Consolidado ORG'!B126</f>
        <v>45335</v>
      </c>
      <c r="C130" s="19" t="str">
        <f>+'[1]Consolidado ORG'!G126</f>
        <v>YIMMY ALEXANDER RODRIGUEZ AVILA</v>
      </c>
      <c r="D130" s="19" t="str">
        <f>+'[1]Consolidado ORG'!E126</f>
        <v>5 Contratación directa</v>
      </c>
      <c r="E130" s="19" t="str">
        <f>+'[1]Consolidado ORG'!F126</f>
        <v>33 Prestación de Servicios Profesionales y Apoyo (5-8)</v>
      </c>
      <c r="F130" s="19" t="str">
        <f>+'[1]Consolidado ORG'!L126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30" s="19">
        <f>+'[1]Consolidado ORG'!M126</f>
        <v>45337</v>
      </c>
      <c r="H130" s="19">
        <f>+'[1]Consolidado ORG'!N126</f>
        <v>45411</v>
      </c>
      <c r="I130" s="20">
        <f>+'[1]Consolidado ORG'!AG126</f>
        <v>0</v>
      </c>
      <c r="J130" s="21">
        <f>+'[1]Consolidado ORG'!T126</f>
        <v>7296300</v>
      </c>
      <c r="K130" s="21">
        <f>+'[1]Consolidado ORG'!AE126</f>
        <v>0</v>
      </c>
      <c r="L130" s="32">
        <f>+'[1]Consolidado ORG'!AS126</f>
        <v>1</v>
      </c>
      <c r="M130" s="31" t="str">
        <f>+'[1]Consolidado ORG'!AL126</f>
        <v>https://community.secop.gov.co/Public/Tendering/ContractDetailView/Index?UniqueIdentifier=CO1.PCCNTR.5939280</v>
      </c>
      <c r="N130" s="48" t="str">
        <f t="shared" si="1"/>
        <v>Link Contrato u Orden</v>
      </c>
    </row>
    <row r="131" spans="1:14" ht="60" x14ac:dyDescent="0.3">
      <c r="A131" s="18" t="str">
        <f>+'[1]Consolidado ORG'!A127</f>
        <v>SCJ-128-2024</v>
      </c>
      <c r="B131" s="19">
        <f>+'[1]Consolidado ORG'!B127</f>
        <v>45336</v>
      </c>
      <c r="C131" s="19" t="str">
        <f>+'[1]Consolidado ORG'!G127</f>
        <v>ERIC LEONARDO ELIAS ACOSTA</v>
      </c>
      <c r="D131" s="19" t="str">
        <f>+'[1]Consolidado ORG'!E127</f>
        <v>5 Contratación directa</v>
      </c>
      <c r="E131" s="19" t="str">
        <f>+'[1]Consolidado ORG'!F127</f>
        <v>33 Prestación de Servicios Profesionales y Apoyo (5-8)</v>
      </c>
      <c r="F131" s="19" t="str">
        <f>+'[1]Consolidado ORG'!L127</f>
        <v>PRESTAR SERVICIOS PROFESIONALES RELACIONADOS CON EL SEGUIMIENTO Y ORIENTACIÓN DE LOS PROCESOS DE MANTENIMIENTO Y/O ADECUACIONES DE LA INFRAESTRUCTURA FÍSICA Y EQUIPAMIENTOS DE LA ENTIDAD, A CARGO DE LA DIRECCIÓN DE RECURSOS FÍSICOS Y GESTIÓN DOCUMENTAL.</v>
      </c>
      <c r="G131" s="19">
        <f>+'[1]Consolidado ORG'!M127</f>
        <v>45338</v>
      </c>
      <c r="H131" s="19">
        <f>+'[1]Consolidado ORG'!N127</f>
        <v>45687</v>
      </c>
      <c r="I131" s="20">
        <f>+'[1]Consolidado ORG'!AG127</f>
        <v>0</v>
      </c>
      <c r="J131" s="21">
        <f>+'[1]Consolidado ORG'!T127</f>
        <v>138394335</v>
      </c>
      <c r="K131" s="21">
        <f>+'[1]Consolidado ORG'!AE127</f>
        <v>0</v>
      </c>
      <c r="L131" s="32">
        <f>+'[1]Consolidado ORG'!AS127</f>
        <v>0.3008595988538682</v>
      </c>
      <c r="M131" s="31" t="str">
        <f>+'[1]Consolidado ORG'!AL127</f>
        <v>https://community.secop.gov.co/Public/Tendering/ContractDetailView/Index?UniqueIdentifier=CO1.PCCNTR.5942830</v>
      </c>
      <c r="N131" s="48" t="str">
        <f t="shared" si="1"/>
        <v>Link Contrato u Orden</v>
      </c>
    </row>
    <row r="132" spans="1:14" ht="72" x14ac:dyDescent="0.3">
      <c r="A132" s="18" t="str">
        <f>+'[1]Consolidado ORG'!A128</f>
        <v>SCJ-129-2024</v>
      </c>
      <c r="B132" s="19">
        <f>+'[1]Consolidado ORG'!B128</f>
        <v>45336</v>
      </c>
      <c r="C132" s="19" t="str">
        <f>+'[1]Consolidado ORG'!G128</f>
        <v>MARTHA ERIKA ILIANA JACOME HENRY</v>
      </c>
      <c r="D132" s="19" t="str">
        <f>+'[1]Consolidado ORG'!E128</f>
        <v>5 Contratación directa</v>
      </c>
      <c r="E132" s="19" t="str">
        <f>+'[1]Consolidado ORG'!F128</f>
        <v>33 Prestación de Servicios Profesionales y Apoyo (5-8)</v>
      </c>
      <c r="F132" s="19" t="str">
        <f>+'[1]Consolidado ORG'!L128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2" s="19">
        <f>+'[1]Consolidado ORG'!M128</f>
        <v>45338</v>
      </c>
      <c r="H132" s="19">
        <f>+'[1]Consolidado ORG'!N128</f>
        <v>45412</v>
      </c>
      <c r="I132" s="20">
        <f>+'[1]Consolidado ORG'!AG128</f>
        <v>0</v>
      </c>
      <c r="J132" s="21">
        <f>+'[1]Consolidado ORG'!T128</f>
        <v>7296300</v>
      </c>
      <c r="K132" s="21">
        <f>+'[1]Consolidado ORG'!AE128</f>
        <v>0</v>
      </c>
      <c r="L132" s="32">
        <f>+'[1]Consolidado ORG'!AS128</f>
        <v>1</v>
      </c>
      <c r="M132" s="31" t="str">
        <f>+'[1]Consolidado ORG'!AL128</f>
        <v>https://community.secop.gov.co/Public/Tendering/ContractDetailView/Index?UniqueIdentifier=CO1.PCCNTR.5943924</v>
      </c>
      <c r="N132" s="48" t="str">
        <f t="shared" si="1"/>
        <v>Link Contrato u Orden</v>
      </c>
    </row>
    <row r="133" spans="1:14" ht="60" x14ac:dyDescent="0.3">
      <c r="A133" s="18" t="str">
        <f>+'[1]Consolidado ORG'!A129</f>
        <v>SCJ-130-2024</v>
      </c>
      <c r="B133" s="19">
        <f>+'[1]Consolidado ORG'!B129</f>
        <v>45336</v>
      </c>
      <c r="C133" s="19" t="str">
        <f>+'[1]Consolidado ORG'!G129</f>
        <v>DAVID SANTIAGO ARANGO ANZOLA</v>
      </c>
      <c r="D133" s="19" t="str">
        <f>+'[1]Consolidado ORG'!E129</f>
        <v>5 Contratación directa</v>
      </c>
      <c r="E133" s="19" t="str">
        <f>+'[1]Consolidado ORG'!F129</f>
        <v>33 Prestación de Servicios Profesionales y Apoyo (5-8)</v>
      </c>
      <c r="F133" s="19" t="str">
        <f>+'[1]Consolidado ORG'!L129</f>
        <v>PRESTAR SERVICIOS PROFESIONALES PARA REALIZAR LA PREPRODUCCIÓN, PRODUCCIÓN Y POSTPRODUCCIÓN DE CONTENIDOS AUDIOVISUALES QUE SE REQUIERAN PARA VISIBILIZAR LA GESTIÓN Y LOS PROYECTOS ESTRATÉGICOS DE LA SECRETARIA DISTRITAL DE SEGURIDAD, CONVIVENCIA Y JUSTICIA.</v>
      </c>
      <c r="G133" s="19">
        <f>+'[1]Consolidado ORG'!M129</f>
        <v>45346</v>
      </c>
      <c r="H133" s="19">
        <f>+'[1]Consolidado ORG'!N129</f>
        <v>45400</v>
      </c>
      <c r="I133" s="20">
        <f>+'[1]Consolidado ORG'!AG129</f>
        <v>0</v>
      </c>
      <c r="J133" s="21">
        <f>+'[1]Consolidado ORG'!T129</f>
        <v>24600000</v>
      </c>
      <c r="K133" s="21">
        <f>+'[1]Consolidado ORG'!AE129</f>
        <v>0</v>
      </c>
      <c r="L133" s="32">
        <f>+'[1]Consolidado ORG'!AS129</f>
        <v>1</v>
      </c>
      <c r="M133" s="31" t="str">
        <f>+'[1]Consolidado ORG'!AL129</f>
        <v>https://community.secop.gov.co/Public/Tendering/ContractDetailView/Index?UniqueIdentifier=CO1.PCCNTR.5950370</v>
      </c>
      <c r="N133" s="48" t="str">
        <f t="shared" si="1"/>
        <v>Link Contrato u Orden</v>
      </c>
    </row>
    <row r="134" spans="1:14" ht="72" x14ac:dyDescent="0.3">
      <c r="A134" s="18" t="str">
        <f>+'[1]Consolidado ORG'!A130</f>
        <v>SCJ-131-2024</v>
      </c>
      <c r="B134" s="19">
        <f>+'[1]Consolidado ORG'!B130</f>
        <v>45336</v>
      </c>
      <c r="C134" s="19" t="str">
        <f>+'[1]Consolidado ORG'!G130</f>
        <v>LUIS EDUARDO MURCIA GONZALEZ</v>
      </c>
      <c r="D134" s="19" t="str">
        <f>+'[1]Consolidado ORG'!E130</f>
        <v>5 Contratación directa</v>
      </c>
      <c r="E134" s="19" t="str">
        <f>+'[1]Consolidado ORG'!F130</f>
        <v>33 Prestación de Servicios Profesionales y Apoyo (5-8)</v>
      </c>
      <c r="F134" s="19" t="str">
        <f>+'[1]Consolidado ORG'!L130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4" s="19">
        <f>+'[1]Consolidado ORG'!M130</f>
        <v>45337</v>
      </c>
      <c r="H134" s="19">
        <f>+'[1]Consolidado ORG'!N130</f>
        <v>45426</v>
      </c>
      <c r="I134" s="20">
        <f>+'[1]Consolidado ORG'!AG130</f>
        <v>0</v>
      </c>
      <c r="J134" s="21">
        <f>+'[1]Consolidado ORG'!T130</f>
        <v>9630000</v>
      </c>
      <c r="K134" s="21">
        <f>+'[1]Consolidado ORG'!AE130</f>
        <v>0</v>
      </c>
      <c r="L134" s="32">
        <f>+'[1]Consolidado ORG'!AS130</f>
        <v>1</v>
      </c>
      <c r="M134" s="31" t="str">
        <f>+'[1]Consolidado ORG'!AL130</f>
        <v>https://community.secop.gov.co/Public/Tendering/ContractDetailView/Index?UniqueIdentifier=CO1.PCCNTR.5943915</v>
      </c>
      <c r="N134" s="48" t="str">
        <f t="shared" si="1"/>
        <v>Link Contrato u Orden</v>
      </c>
    </row>
    <row r="135" spans="1:14" ht="48" x14ac:dyDescent="0.3">
      <c r="A135" s="18" t="str">
        <f>+'[1]Consolidado ORG'!A131</f>
        <v>SCJ-132-2024</v>
      </c>
      <c r="B135" s="19">
        <f>+'[1]Consolidado ORG'!B131</f>
        <v>45336</v>
      </c>
      <c r="C135" s="19" t="str">
        <f>+'[1]Consolidado ORG'!G131</f>
        <v>JEISON ORLANDO RODRÍGUEZ BOHÓRQUEZ</v>
      </c>
      <c r="D135" s="19" t="str">
        <f>+'[1]Consolidado ORG'!E131</f>
        <v>5 Contratación directa</v>
      </c>
      <c r="E135" s="19" t="str">
        <f>+'[1]Consolidado ORG'!F131</f>
        <v>33 Prestación de Servicios Profesionales y Apoyo (5-8)</v>
      </c>
      <c r="F135" s="19" t="str">
        <f>+'[1]Consolidado ORG'!L131</f>
        <v>PRESTAR SERVICIOS PROFESIONALES PARA APOYAR EN EL ANÁLISIS Y LA CONCILIACIÓN DEL PROCESO CONTABLE DE LAS MULTAS IMPUESTAS POR INFRACCIONES AL CÓDIGO NACIONAL DE SEGURIDAD Y CONVIVENCIA CIUDADANA.</v>
      </c>
      <c r="G135" s="19">
        <f>+'[1]Consolidado ORG'!M131</f>
        <v>45338</v>
      </c>
      <c r="H135" s="19">
        <f>+'[1]Consolidado ORG'!N131</f>
        <v>45687</v>
      </c>
      <c r="I135" s="20">
        <f>+'[1]Consolidado ORG'!AG131</f>
        <v>0</v>
      </c>
      <c r="J135" s="21">
        <f>+'[1]Consolidado ORG'!T131</f>
        <v>67850000</v>
      </c>
      <c r="K135" s="21">
        <f>+'[1]Consolidado ORG'!AE131</f>
        <v>0</v>
      </c>
      <c r="L135" s="32">
        <f>+'[1]Consolidado ORG'!AS131</f>
        <v>0.3008595988538682</v>
      </c>
      <c r="M135" s="31" t="str">
        <f>+'[1]Consolidado ORG'!AL131</f>
        <v>https://community.secop.gov.co/Public/Tendering/ContractDetailView/Index?UniqueIdentifier=CO1.PCCNTR.5946570</v>
      </c>
      <c r="N135" s="48" t="str">
        <f t="shared" ref="N135:N198" si="2">HYPERLINK(M135,"Link Contrato u Orden")</f>
        <v>Link Contrato u Orden</v>
      </c>
    </row>
    <row r="136" spans="1:14" ht="72" x14ac:dyDescent="0.3">
      <c r="A136" s="18" t="str">
        <f>+'[1]Consolidado ORG'!A132</f>
        <v>SCJ-133-2024</v>
      </c>
      <c r="B136" s="19">
        <f>+'[1]Consolidado ORG'!B132</f>
        <v>45336</v>
      </c>
      <c r="C136" s="19" t="str">
        <f>+'[1]Consolidado ORG'!G132</f>
        <v>JULIAN ANDRÉS VASQUEZ GARCIA</v>
      </c>
      <c r="D136" s="19" t="str">
        <f>+'[1]Consolidado ORG'!E132</f>
        <v>5 Contratación directa</v>
      </c>
      <c r="E136" s="19" t="str">
        <f>+'[1]Consolidado ORG'!F132</f>
        <v>33 Prestación de Servicios Profesionales y Apoyo (5-8)</v>
      </c>
      <c r="F136" s="19" t="str">
        <f>+'[1]Consolidado ORG'!L132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6" s="19">
        <f>+'[1]Consolidado ORG'!M132</f>
        <v>45337</v>
      </c>
      <c r="H136" s="19">
        <f>+'[1]Consolidado ORG'!N132</f>
        <v>45411</v>
      </c>
      <c r="I136" s="20">
        <f>+'[1]Consolidado ORG'!AG132</f>
        <v>0</v>
      </c>
      <c r="J136" s="21">
        <f>+'[1]Consolidado ORG'!T132</f>
        <v>7296300</v>
      </c>
      <c r="K136" s="21">
        <f>+'[1]Consolidado ORG'!AE132</f>
        <v>0</v>
      </c>
      <c r="L136" s="32">
        <f>+'[1]Consolidado ORG'!AS132</f>
        <v>1</v>
      </c>
      <c r="M136" s="31" t="str">
        <f>+'[1]Consolidado ORG'!AL132</f>
        <v>https://community.secop.gov.co/Public/Tendering/ContractDetailView/Index?UniqueIdentifier=CO1.PCCNTR.5944019</v>
      </c>
      <c r="N136" s="48" t="str">
        <f t="shared" si="2"/>
        <v>Link Contrato u Orden</v>
      </c>
    </row>
    <row r="137" spans="1:14" ht="36" x14ac:dyDescent="0.3">
      <c r="A137" s="18" t="str">
        <f>+'[1]Consolidado ORG'!A133</f>
        <v>SCJ-136-2024</v>
      </c>
      <c r="B137" s="19">
        <f>+'[1]Consolidado ORG'!B133</f>
        <v>45336</v>
      </c>
      <c r="C137" s="19" t="str">
        <f>+'[1]Consolidado ORG'!G133</f>
        <v>JOHN ALEXANDER SANCHEZ BEJARANO</v>
      </c>
      <c r="D137" s="19" t="str">
        <f>+'[1]Consolidado ORG'!E133</f>
        <v>5 Contratación directa</v>
      </c>
      <c r="E137" s="19" t="str">
        <f>+'[1]Consolidado ORG'!F133</f>
        <v>33 Prestación de Servicios Profesionales y Apoyo (5-8)</v>
      </c>
      <c r="F137" s="19" t="str">
        <f>+'[1]Consolidado ORG'!L133</f>
        <v>PRESTAR SUS SERVICIOS PROFESIONALES EN EL PROCEDIMIENTO DE NÓMINA Y PLANEACIÓN, EJECUCIÓN Y SEGUIMIENTO DEL PRESUPUESTO ASIGNADO A LA DIRECCIÓN DE GESTIÓN HUMANA</v>
      </c>
      <c r="G137" s="19">
        <f>+'[1]Consolidado ORG'!M133</f>
        <v>45337</v>
      </c>
      <c r="H137" s="19">
        <f>+'[1]Consolidado ORG'!N133</f>
        <v>45518</v>
      </c>
      <c r="I137" s="20">
        <f>+'[1]Consolidado ORG'!AG133</f>
        <v>0</v>
      </c>
      <c r="J137" s="21">
        <f>+'[1]Consolidado ORG'!T133</f>
        <v>46800000</v>
      </c>
      <c r="K137" s="21">
        <f>+'[1]Consolidado ORG'!AE133</f>
        <v>0</v>
      </c>
      <c r="L137" s="32">
        <f>+'[1]Consolidado ORG'!AS133</f>
        <v>0.58563535911602205</v>
      </c>
      <c r="M137" s="31" t="str">
        <f>+'[1]Consolidado ORG'!AL133</f>
        <v>https://community.secop.gov.co/Public/Tendering/ContractDetailView/Index?UniqueIdentifier=CO1.PCCNTR.5945910</v>
      </c>
      <c r="N137" s="48" t="str">
        <f t="shared" si="2"/>
        <v>Link Contrato u Orden</v>
      </c>
    </row>
    <row r="138" spans="1:14" ht="72" x14ac:dyDescent="0.3">
      <c r="A138" s="18" t="str">
        <f>+'[1]Consolidado ORG'!A134</f>
        <v>SCJ-139-2024</v>
      </c>
      <c r="B138" s="19">
        <f>+'[1]Consolidado ORG'!B134</f>
        <v>45337</v>
      </c>
      <c r="C138" s="19" t="str">
        <f>+'[1]Consolidado ORG'!G134</f>
        <v>MIGUEL ÁNGEL NIÑO CÁRDENAS</v>
      </c>
      <c r="D138" s="19" t="str">
        <f>+'[1]Consolidado ORG'!E134</f>
        <v>5 Contratación directa</v>
      </c>
      <c r="E138" s="19" t="str">
        <f>+'[1]Consolidado ORG'!F134</f>
        <v>33 Prestación de Servicios Profesionales y Apoyo (5-8)</v>
      </c>
      <c r="F138" s="19" t="str">
        <f>+'[1]Consolidado ORG'!L134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8" s="19">
        <f>+'[1]Consolidado ORG'!M134</f>
        <v>45341</v>
      </c>
      <c r="H138" s="19">
        <f>+'[1]Consolidado ORG'!N134</f>
        <v>45430</v>
      </c>
      <c r="I138" s="20">
        <f>+'[1]Consolidado ORG'!AG134</f>
        <v>0</v>
      </c>
      <c r="J138" s="21">
        <f>+'[1]Consolidado ORG'!T134</f>
        <v>9630000</v>
      </c>
      <c r="K138" s="21">
        <f>+'[1]Consolidado ORG'!AE134</f>
        <v>0</v>
      </c>
      <c r="L138" s="32">
        <f>+'[1]Consolidado ORG'!AS134</f>
        <v>1</v>
      </c>
      <c r="M138" s="31" t="str">
        <f>+'[1]Consolidado ORG'!AL134</f>
        <v>https://community.secop.gov.co/Public/Tendering/ContractDetailView/Index?UniqueIdentifier=CO1.PCCNTR.5952700</v>
      </c>
      <c r="N138" s="48" t="str">
        <f t="shared" si="2"/>
        <v>Link Contrato u Orden</v>
      </c>
    </row>
    <row r="139" spans="1:14" ht="72" x14ac:dyDescent="0.3">
      <c r="A139" s="18" t="str">
        <f>+'[1]Consolidado ORG'!A135</f>
        <v>SCJ-141-2024</v>
      </c>
      <c r="B139" s="19">
        <f>+'[1]Consolidado ORG'!B135</f>
        <v>45337</v>
      </c>
      <c r="C139" s="19" t="str">
        <f>+'[1]Consolidado ORG'!G135</f>
        <v>LEONARDO BELTRÁN MARTÍNEZ</v>
      </c>
      <c r="D139" s="19" t="str">
        <f>+'[1]Consolidado ORG'!E135</f>
        <v>5 Contratación directa</v>
      </c>
      <c r="E139" s="19" t="str">
        <f>+'[1]Consolidado ORG'!F135</f>
        <v>33 Prestación de Servicios Profesionales y Apoyo (5-8)</v>
      </c>
      <c r="F139" s="19" t="str">
        <f>+'[1]Consolidado ORG'!L135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9" s="19">
        <f>+'[1]Consolidado ORG'!M135</f>
        <v>45341</v>
      </c>
      <c r="H139" s="19">
        <f>+'[1]Consolidado ORG'!N135</f>
        <v>45415</v>
      </c>
      <c r="I139" s="20">
        <f>+'[1]Consolidado ORG'!AG135</f>
        <v>0</v>
      </c>
      <c r="J139" s="21">
        <f>+'[1]Consolidado ORG'!T135</f>
        <v>7296300</v>
      </c>
      <c r="K139" s="21">
        <f>+'[1]Consolidado ORG'!AE135</f>
        <v>0</v>
      </c>
      <c r="L139" s="32">
        <f>+'[1]Consolidado ORG'!AS135</f>
        <v>1</v>
      </c>
      <c r="M139" s="31" t="str">
        <f>+'[1]Consolidado ORG'!AL135</f>
        <v>https://community.secop.gov.co/Public/Tendering/ContractDetailView/Index?UniqueIdentifier=CO1.PCCNTR.5957644</v>
      </c>
      <c r="N139" s="48" t="str">
        <f t="shared" si="2"/>
        <v>Link Contrato u Orden</v>
      </c>
    </row>
    <row r="140" spans="1:14" ht="48" x14ac:dyDescent="0.3">
      <c r="A140" s="18" t="str">
        <f>+'[1]Consolidado ORG'!A136</f>
        <v>SCJ-143-2024</v>
      </c>
      <c r="B140" s="19">
        <f>+'[1]Consolidado ORG'!B136</f>
        <v>45337</v>
      </c>
      <c r="C140" s="19" t="str">
        <f>+'[1]Consolidado ORG'!G136</f>
        <v>DORIS CASTAÑEDA NIEVES</v>
      </c>
      <c r="D140" s="19" t="str">
        <f>+'[1]Consolidado ORG'!E136</f>
        <v>5 Contratación directa</v>
      </c>
      <c r="E140" s="19" t="str">
        <f>+'[1]Consolidado ORG'!F136</f>
        <v>33 Prestación de Servicios Profesionales y Apoyo (5-8)</v>
      </c>
      <c r="F140" s="19" t="str">
        <f>+'[1]Consolidado ORG'!L136</f>
        <v>PRESTAR SERVICIOS DE APOYO A LA GESTIÓN AL EQUIPO DE ALMACÉN DE LA SECRETARÍA DISTRITAL DE SEGURIDAD, CONVIVENCIA Y JUSTICIA, EN EL DESARROLLO DE SUS ACTIVIDADES EN LA BODEGA DE BIENES Y DEMÁS SEDES DE LA SECRETARÍA</v>
      </c>
      <c r="G140" s="19">
        <f>+'[1]Consolidado ORG'!M136</f>
        <v>45342</v>
      </c>
      <c r="H140" s="19">
        <f>+'[1]Consolidado ORG'!N136</f>
        <v>45691</v>
      </c>
      <c r="I140" s="20">
        <f>+'[1]Consolidado ORG'!AG136</f>
        <v>0</v>
      </c>
      <c r="J140" s="21">
        <f>+'[1]Consolidado ORG'!T136</f>
        <v>30479704</v>
      </c>
      <c r="K140" s="21">
        <f>+'[1]Consolidado ORG'!AE136</f>
        <v>0</v>
      </c>
      <c r="L140" s="32">
        <f>+'[1]Consolidado ORG'!AS136</f>
        <v>0.28939828080229224</v>
      </c>
      <c r="M140" s="31" t="str">
        <f>+'[1]Consolidado ORG'!AL136</f>
        <v>https://community.secop.gov.co/Public/Tendering/ContractDetailView/Index?UniqueIdentifier=CO1.PCCNTR.5958916</v>
      </c>
      <c r="N140" s="48" t="str">
        <f t="shared" si="2"/>
        <v>Link Contrato u Orden</v>
      </c>
    </row>
    <row r="141" spans="1:14" ht="72" x14ac:dyDescent="0.3">
      <c r="A141" s="18" t="str">
        <f>+'[1]Consolidado ORG'!A137</f>
        <v>SCJ-144-2024</v>
      </c>
      <c r="B141" s="19">
        <f>+'[1]Consolidado ORG'!B137</f>
        <v>45337</v>
      </c>
      <c r="C141" s="19" t="str">
        <f>+'[1]Consolidado ORG'!G137</f>
        <v>VIRGILIO CASTELLANOS PAEZ</v>
      </c>
      <c r="D141" s="19" t="str">
        <f>+'[1]Consolidado ORG'!E137</f>
        <v>5 Contratación directa</v>
      </c>
      <c r="E141" s="19" t="str">
        <f>+'[1]Consolidado ORG'!F137</f>
        <v>33 Prestación de Servicios Profesionales y Apoyo (5-8)</v>
      </c>
      <c r="F141" s="19" t="str">
        <f>+'[1]Consolidado ORG'!L137</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41" s="19">
        <f>+'[1]Consolidado ORG'!M137</f>
        <v>45341</v>
      </c>
      <c r="H141" s="19">
        <f>+'[1]Consolidado ORG'!N137</f>
        <v>45430</v>
      </c>
      <c r="I141" s="20">
        <f>+'[1]Consolidado ORG'!AG137</f>
        <v>0</v>
      </c>
      <c r="J141" s="21">
        <f>+'[1]Consolidado ORG'!T137</f>
        <v>9630000</v>
      </c>
      <c r="K141" s="21">
        <f>+'[1]Consolidado ORG'!AE137</f>
        <v>0</v>
      </c>
      <c r="L141" s="32">
        <f>+'[1]Consolidado ORG'!AS137</f>
        <v>1</v>
      </c>
      <c r="M141" s="31" t="str">
        <f>+'[1]Consolidado ORG'!AL137</f>
        <v>https://community.secop.gov.co/Public/Tendering/ContractDetailView/Index?UniqueIdentifier=CO1.PCCNTR.5957649</v>
      </c>
      <c r="N141" s="48" t="str">
        <f t="shared" si="2"/>
        <v>Link Contrato u Orden</v>
      </c>
    </row>
    <row r="142" spans="1:14" ht="48" x14ac:dyDescent="0.3">
      <c r="A142" s="18" t="str">
        <f>+'[1]Consolidado ORG'!A138</f>
        <v>SCJ-145-2024</v>
      </c>
      <c r="B142" s="19">
        <f>+'[1]Consolidado ORG'!B138</f>
        <v>45338</v>
      </c>
      <c r="C142" s="19" t="str">
        <f>+'[1]Consolidado ORG'!G138</f>
        <v>ELKIS ZAMBRANO RANGEL</v>
      </c>
      <c r="D142" s="19" t="str">
        <f>+'[1]Consolidado ORG'!E138</f>
        <v>5 Contratación directa</v>
      </c>
      <c r="E142" s="19" t="str">
        <f>+'[1]Consolidado ORG'!F138</f>
        <v>33 Prestación de Servicios Profesionales y Apoyo (5-8)</v>
      </c>
      <c r="F142" s="19" t="str">
        <f>+'[1]Consolidado ORG'!L138</f>
        <v>PRESTAR SERVICIOS DE APOYO EN LAS ACTIVIDADES DE MANTENIMIENTO Y/O ADECUACIONES MENORES DE LA INFRAESTRUCTURA FÍSICA Y EQUIPAMIENTOS A CARGO DE LA DIRECCIÓN DE RECURSOS FÍSICOS Y GESTIÓN DOCUMENTAL.</v>
      </c>
      <c r="G142" s="19">
        <f>+'[1]Consolidado ORG'!M138</f>
        <v>45341</v>
      </c>
      <c r="H142" s="19">
        <f>+'[1]Consolidado ORG'!N138</f>
        <v>45690</v>
      </c>
      <c r="I142" s="20">
        <f>+'[1]Consolidado ORG'!AG138</f>
        <v>0</v>
      </c>
      <c r="J142" s="21">
        <f>+'[1]Consolidado ORG'!T138</f>
        <v>28301500</v>
      </c>
      <c r="K142" s="21">
        <f>+'[1]Consolidado ORG'!AE138</f>
        <v>0</v>
      </c>
      <c r="L142" s="32">
        <f>+'[1]Consolidado ORG'!AS138</f>
        <v>0.29226361031518627</v>
      </c>
      <c r="M142" s="31" t="str">
        <f>+'[1]Consolidado ORG'!AL138</f>
        <v>https://community.secop.gov.co/Public/Tendering/ContractDetailView/Index?UniqueIdentifier=CO1.PCCNTR.5960540</v>
      </c>
      <c r="N142" s="48" t="str">
        <f t="shared" si="2"/>
        <v>Link Contrato u Orden</v>
      </c>
    </row>
    <row r="143" spans="1:14" ht="48" x14ac:dyDescent="0.3">
      <c r="A143" s="18" t="str">
        <f>+'[1]Consolidado ORG'!A139</f>
        <v>SCJ-146-2024</v>
      </c>
      <c r="B143" s="19">
        <f>+'[1]Consolidado ORG'!B139</f>
        <v>45338</v>
      </c>
      <c r="C143" s="19" t="str">
        <f>+'[1]Consolidado ORG'!G139</f>
        <v>EVANGELISTA TAPIA GOMEZ</v>
      </c>
      <c r="D143" s="19" t="str">
        <f>+'[1]Consolidado ORG'!E139</f>
        <v>5 Contratación directa</v>
      </c>
      <c r="E143" s="19" t="str">
        <f>+'[1]Consolidado ORG'!F139</f>
        <v>33 Prestación de Servicios Profesionales y Apoyo (5-8)</v>
      </c>
      <c r="F143" s="19" t="str">
        <f>+'[1]Consolidado ORG'!L139</f>
        <v>PRESTAR SERVICIOS DE APOYO EN LAS ACTIVIDADES DE MANTENIMIENTO Y/O ADECUACIONES MENORES DE LA INFRAESTRUCTURA FÍSICA Y EQUIPAMIENTOS A CARGO DE LA DIRECCIÓN DE RECURSOS FÍSICOS Y GESTIÓN DOCUMENTAL.</v>
      </c>
      <c r="G143" s="19">
        <f>+'[1]Consolidado ORG'!M139</f>
        <v>45341</v>
      </c>
      <c r="H143" s="19">
        <f>+'[1]Consolidado ORG'!N139</f>
        <v>45690</v>
      </c>
      <c r="I143" s="20">
        <f>+'[1]Consolidado ORG'!AG139</f>
        <v>0</v>
      </c>
      <c r="J143" s="21">
        <f>+'[1]Consolidado ORG'!T139</f>
        <v>28301500</v>
      </c>
      <c r="K143" s="21">
        <f>+'[1]Consolidado ORG'!AE139</f>
        <v>0</v>
      </c>
      <c r="L143" s="32">
        <f>+'[1]Consolidado ORG'!AS139</f>
        <v>0.29226361031518627</v>
      </c>
      <c r="M143" s="31" t="str">
        <f>+'[1]Consolidado ORG'!AL139</f>
        <v>https://community.secop.gov.co/Public/Tendering/ContractDetailView/Index?UniqueIdentifier=CO1.PCCNTR.5960523</v>
      </c>
      <c r="N143" s="48" t="str">
        <f t="shared" si="2"/>
        <v>Link Contrato u Orden</v>
      </c>
    </row>
    <row r="144" spans="1:14" ht="60" x14ac:dyDescent="0.3">
      <c r="A144" s="18" t="str">
        <f>+'[1]Consolidado ORG'!A140</f>
        <v>SCJ-147-2024</v>
      </c>
      <c r="B144" s="19">
        <f>+'[1]Consolidado ORG'!B140</f>
        <v>45338</v>
      </c>
      <c r="C144" s="19" t="str">
        <f>+'[1]Consolidado ORG'!G140</f>
        <v>ANGELA XIMENA BUSTOS BETANCOURT</v>
      </c>
      <c r="D144" s="19" t="str">
        <f>+'[1]Consolidado ORG'!E140</f>
        <v>5 Contratación directa</v>
      </c>
      <c r="E144" s="19" t="str">
        <f>+'[1]Consolidado ORG'!F140</f>
        <v>33 Prestación de Servicios Profesionales y Apoyo (5-8)</v>
      </c>
      <c r="F144" s="19" t="str">
        <f>+'[1]Consolidado ORG'!L140</f>
        <v>PRESTAR SERVICIOS DE APOYO PARA GARANTIZAR LA ORIENTACIÓN, ATENCIÓN Y ACCESO DE LAS PERSONAS SORDAS A LA OFERTA DE TRÁMITES Y SERVICIOS DE LA SECRETARÍA DISTRITAL DE SEGURIDAD, CONVIVENCIA Y JUSTICIA A TRAVÉS DE LOS DIFERENTES CANALES DE ATENCIÓN.</v>
      </c>
      <c r="G144" s="19">
        <f>+'[1]Consolidado ORG'!M140</f>
        <v>45342</v>
      </c>
      <c r="H144" s="19">
        <f>+'[1]Consolidado ORG'!N140</f>
        <v>45707</v>
      </c>
      <c r="I144" s="20">
        <f>+'[1]Consolidado ORG'!AG140</f>
        <v>0</v>
      </c>
      <c r="J144" s="21">
        <f>+'[1]Consolidado ORG'!T140</f>
        <v>48000000</v>
      </c>
      <c r="K144" s="21">
        <f>+'[1]Consolidado ORG'!AE140</f>
        <v>0</v>
      </c>
      <c r="L144" s="32">
        <f>+'[1]Consolidado ORG'!AS140</f>
        <v>0.27671232876712326</v>
      </c>
      <c r="M144" s="31" t="str">
        <f>+'[1]Consolidado ORG'!AL140</f>
        <v>https://community.secop.gov.co/Public/Tendering/ContractDetailView/Index?UniqueIdentifier=CO1.PCCNTR.5959526</v>
      </c>
      <c r="N144" s="48" t="str">
        <f t="shared" si="2"/>
        <v>Link Contrato u Orden</v>
      </c>
    </row>
    <row r="145" spans="1:14" ht="48" x14ac:dyDescent="0.3">
      <c r="A145" s="18" t="str">
        <f>+'[1]Consolidado ORG'!A141</f>
        <v>SCJ-148-2024</v>
      </c>
      <c r="B145" s="19">
        <f>+'[1]Consolidado ORG'!B141</f>
        <v>45338</v>
      </c>
      <c r="C145" s="19" t="str">
        <f>+'[1]Consolidado ORG'!G141</f>
        <v>LAURA MARÍA BENÍTEZ RODRÍGUEZ</v>
      </c>
      <c r="D145" s="19" t="str">
        <f>+'[1]Consolidado ORG'!E141</f>
        <v>5 Contratación directa</v>
      </c>
      <c r="E145" s="19" t="str">
        <f>+'[1]Consolidado ORG'!F141</f>
        <v>33 Prestación de Servicios Profesionales y Apoyo (5-8)</v>
      </c>
      <c r="F145" s="19" t="str">
        <f>+'[1]Consolidado ORG'!L141</f>
        <v>PRESTAR SERVICIOS PROFESIONALES PARA APOYAR LAS GESTIONES DE LA CALIDAD Y CONFIABILIDAD DE LOS DATOS REPORTADOS DENTRO DE LA ATENCIÓN DE LAS PETICIONES CIUDADANAS, DESDE LOS APLICATIVOS IMPLEMENTADOS PARA TAL FIN.</v>
      </c>
      <c r="G145" s="19">
        <f>+'[1]Consolidado ORG'!M141</f>
        <v>45342</v>
      </c>
      <c r="H145" s="19">
        <f>+'[1]Consolidado ORG'!N141</f>
        <v>45707</v>
      </c>
      <c r="I145" s="20">
        <f>+'[1]Consolidado ORG'!AG141</f>
        <v>0</v>
      </c>
      <c r="J145" s="21">
        <f>+'[1]Consolidado ORG'!T141</f>
        <v>48852000</v>
      </c>
      <c r="K145" s="21">
        <f>+'[1]Consolidado ORG'!AE141</f>
        <v>0</v>
      </c>
      <c r="L145" s="32">
        <f>+'[1]Consolidado ORG'!AS141</f>
        <v>0.27671232876712326</v>
      </c>
      <c r="M145" s="31" t="str">
        <f>+'[1]Consolidado ORG'!AL141</f>
        <v>https://community.secop.gov.co/Public/Tendering/ContractDetailView/Index?UniqueIdentifier=CO1.PCCNTR.5959550</v>
      </c>
      <c r="N145" s="48" t="str">
        <f t="shared" si="2"/>
        <v>Link Contrato u Orden</v>
      </c>
    </row>
    <row r="146" spans="1:14" ht="36" x14ac:dyDescent="0.3">
      <c r="A146" s="18" t="str">
        <f>+'[1]Consolidado ORG'!A142</f>
        <v>SCJ-149-2024</v>
      </c>
      <c r="B146" s="19">
        <f>+'[1]Consolidado ORG'!B142</f>
        <v>45338</v>
      </c>
      <c r="C146" s="19" t="str">
        <f>+'[1]Consolidado ORG'!G142</f>
        <v>MARÍA PAULA TORRES JIMÉNEZ</v>
      </c>
      <c r="D146" s="19" t="str">
        <f>+'[1]Consolidado ORG'!E142</f>
        <v>5 Contratación directa</v>
      </c>
      <c r="E146" s="19" t="str">
        <f>+'[1]Consolidado ORG'!F142</f>
        <v>33 Prestación de Servicios Profesionales y Apoyo (5-8)</v>
      </c>
      <c r="F146" s="19" t="str">
        <f>+'[1]Consolidado ORG'!L142</f>
        <v>PRESTAR SERVICIOS DE APOYO A LA GESTIÓN ARCHIVÍSTICA ENCOMENDADA AL EQUIPO DE ATENCIÓN Y SERVICIO AL CIUDADANO.</v>
      </c>
      <c r="G146" s="19">
        <f>+'[1]Consolidado ORG'!M142</f>
        <v>45343</v>
      </c>
      <c r="H146" s="19">
        <f>+'[1]Consolidado ORG'!N142</f>
        <v>45692</v>
      </c>
      <c r="I146" s="20">
        <f>+'[1]Consolidado ORG'!AG142</f>
        <v>0</v>
      </c>
      <c r="J146" s="21">
        <f>+'[1]Consolidado ORG'!T142</f>
        <v>31050000</v>
      </c>
      <c r="K146" s="21">
        <f>+'[1]Consolidado ORG'!AE142</f>
        <v>0</v>
      </c>
      <c r="L146" s="32">
        <f>+'[1]Consolidado ORG'!AS142</f>
        <v>0.28653295128939826</v>
      </c>
      <c r="M146" s="31" t="str">
        <f>+'[1]Consolidado ORG'!AL142</f>
        <v>https://community.secop.gov.co/Public/Tendering/ContractDetailView/Index?UniqueIdentifier=CO1.PCCNTR.5959746</v>
      </c>
      <c r="N146" s="48" t="str">
        <f t="shared" si="2"/>
        <v>Link Contrato u Orden</v>
      </c>
    </row>
    <row r="147" spans="1:14" ht="60" x14ac:dyDescent="0.3">
      <c r="A147" s="18" t="str">
        <f>+'[1]Consolidado ORG'!A143</f>
        <v>SCJ-150-2024</v>
      </c>
      <c r="B147" s="19">
        <f>+'[1]Consolidado ORG'!B143</f>
        <v>45338</v>
      </c>
      <c r="C147" s="19" t="str">
        <f>+'[1]Consolidado ORG'!G143</f>
        <v>MARICEL HERNANDEZ BENAVIDES</v>
      </c>
      <c r="D147" s="19" t="str">
        <f>+'[1]Consolidado ORG'!E143</f>
        <v>5 Contratación directa</v>
      </c>
      <c r="E147" s="19" t="str">
        <f>+'[1]Consolidado ORG'!F143</f>
        <v>33 Prestación de Servicios Profesionales y Apoyo (5-8)</v>
      </c>
      <c r="F147" s="19" t="str">
        <f>+'[1]Consolidado ORG'!L143</f>
        <v>PRESTAR SERVICIOS PROFESIONALES PARA APOYAR LA GESTIÓN DE LA ESTRATEGIA INSTITUCIONAL DEL LENGUAJE CLARO, MEDICIÓN DE CALIDAD DE RESPUESTAS A LA CIUDADANÍA Y EL ACCESO DE LOS TRAMITES Y SERVICIOS DE LA SECRETARÍA DISTRITAL DE SEGURIDAD, CONVIVENCIA Y JUSTICIA.</v>
      </c>
      <c r="G147" s="19">
        <f>+'[1]Consolidado ORG'!M143</f>
        <v>45341</v>
      </c>
      <c r="H147" s="19">
        <f>+'[1]Consolidado ORG'!N143</f>
        <v>45706</v>
      </c>
      <c r="I147" s="20">
        <f>+'[1]Consolidado ORG'!AG143</f>
        <v>0</v>
      </c>
      <c r="J147" s="21">
        <f>+'[1]Consolidado ORG'!T143</f>
        <v>75600000</v>
      </c>
      <c r="K147" s="21">
        <f>+'[1]Consolidado ORG'!AE143</f>
        <v>0</v>
      </c>
      <c r="L147" s="32">
        <f>+'[1]Consolidado ORG'!AS143</f>
        <v>0.27945205479452057</v>
      </c>
      <c r="M147" s="31" t="str">
        <f>+'[1]Consolidado ORG'!AL143</f>
        <v>https://community.secop.gov.co/Public/Tendering/ContractDetailView/Index?UniqueIdentifier=CO1.PCCNTR.5959956</v>
      </c>
      <c r="N147" s="48" t="str">
        <f t="shared" si="2"/>
        <v>Link Contrato u Orden</v>
      </c>
    </row>
    <row r="148" spans="1:14" ht="36" x14ac:dyDescent="0.3">
      <c r="A148" s="18" t="str">
        <f>+'[1]Consolidado ORG'!A144</f>
        <v>SCJ-151-2024</v>
      </c>
      <c r="B148" s="19">
        <f>+'[1]Consolidado ORG'!B144</f>
        <v>45338</v>
      </c>
      <c r="C148" s="19" t="str">
        <f>+'[1]Consolidado ORG'!G144</f>
        <v>NATHALIA ANDREA RIVAS ABADIA</v>
      </c>
      <c r="D148" s="19" t="str">
        <f>+'[1]Consolidado ORG'!E144</f>
        <v>5 Contratación directa</v>
      </c>
      <c r="E148" s="19" t="str">
        <f>+'[1]Consolidado ORG'!F144</f>
        <v>33 Prestación de Servicios Profesionales y Apoyo (5-8)</v>
      </c>
      <c r="F148" s="19" t="str">
        <f>+'[1]Consolidado ORG'!L144</f>
        <v>PRESTAR SERVICIOS PROFESIONALES AL DESPACHO DE LA SECRETARÍA DE SEGURIDAD, CONVIVENCIA Y JUSTICIA, APOYANDO EL RELACIONAMIENTO DE LA ENTIDAD ANTE EL CONCEJO DE BOGOTÁ.</v>
      </c>
      <c r="G148" s="19">
        <f>+'[1]Consolidado ORG'!M144</f>
        <v>45343</v>
      </c>
      <c r="H148" s="19">
        <f>+'[1]Consolidado ORG'!N144</f>
        <v>45616</v>
      </c>
      <c r="I148" s="20">
        <f>+'[1]Consolidado ORG'!AG144</f>
        <v>0</v>
      </c>
      <c r="J148" s="21">
        <f>+'[1]Consolidado ORG'!T144</f>
        <v>36639000</v>
      </c>
      <c r="K148" s="21">
        <f>+'[1]Consolidado ORG'!AE144</f>
        <v>0</v>
      </c>
      <c r="L148" s="32">
        <f>+'[1]Consolidado ORG'!AS144</f>
        <v>0.36630036630036628</v>
      </c>
      <c r="M148" s="31" t="str">
        <f>+'[1]Consolidado ORG'!AL144</f>
        <v>https://community.secop.gov.co/Public/Tendering/ContractDetailView/Index?UniqueIdentifier=CO1.PCCNTR.5968466</v>
      </c>
      <c r="N148" s="48" t="str">
        <f t="shared" si="2"/>
        <v>Link Contrato u Orden</v>
      </c>
    </row>
    <row r="149" spans="1:14" ht="60" x14ac:dyDescent="0.3">
      <c r="A149" s="18" t="str">
        <f>+'[1]Consolidado ORG'!A145</f>
        <v>SCJ-152-2024</v>
      </c>
      <c r="B149" s="19">
        <f>+'[1]Consolidado ORG'!B145</f>
        <v>45338</v>
      </c>
      <c r="C149" s="19" t="str">
        <f>+'[1]Consolidado ORG'!G145</f>
        <v>SOLEY CASTILLO LARGO</v>
      </c>
      <c r="D149" s="19" t="str">
        <f>+'[1]Consolidado ORG'!E145</f>
        <v>5 Contratación directa</v>
      </c>
      <c r="E149" s="19" t="str">
        <f>+'[1]Consolidado ORG'!F145</f>
        <v>33 Prestación de Servicios Profesionales y Apoyo (5-8)</v>
      </c>
      <c r="F149" s="19" t="str">
        <f>+'[1]Consolidado ORG'!L145</f>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
      <c r="G149" s="19">
        <f>+'[1]Consolidado ORG'!M145</f>
        <v>45342</v>
      </c>
      <c r="H149" s="19">
        <f>+'[1]Consolidado ORG'!N145</f>
        <v>45431</v>
      </c>
      <c r="I149" s="20">
        <f>+'[1]Consolidado ORG'!AG145</f>
        <v>0</v>
      </c>
      <c r="J149" s="21">
        <f>+'[1]Consolidado ORG'!T145</f>
        <v>9000000</v>
      </c>
      <c r="K149" s="21">
        <f>+'[1]Consolidado ORG'!AE145</f>
        <v>0</v>
      </c>
      <c r="L149" s="32">
        <f>+'[1]Consolidado ORG'!AS145</f>
        <v>1</v>
      </c>
      <c r="M149" s="31" t="str">
        <f>+'[1]Consolidado ORG'!AL145</f>
        <v>https://community.secop.gov.co/Public/Tendering/ContractDetailView/Index?UniqueIdentifier=CO1.PCCNTR.5960486</v>
      </c>
      <c r="N149" s="48" t="str">
        <f t="shared" si="2"/>
        <v>Link Contrato u Orden</v>
      </c>
    </row>
    <row r="150" spans="1:14" ht="60" x14ac:dyDescent="0.3">
      <c r="A150" s="18" t="str">
        <f>+'[1]Consolidado ORG'!A146</f>
        <v>SCJ-153-2024</v>
      </c>
      <c r="B150" s="19">
        <f>+'[1]Consolidado ORG'!B146</f>
        <v>45338</v>
      </c>
      <c r="C150" s="19" t="str">
        <f>+'[1]Consolidado ORG'!G146</f>
        <v>ANDREA DEL PILAR MORENO GIL</v>
      </c>
      <c r="D150" s="19" t="str">
        <f>+'[1]Consolidado ORG'!E146</f>
        <v>5 Contratación directa</v>
      </c>
      <c r="E150" s="19" t="str">
        <f>+'[1]Consolidado ORG'!F146</f>
        <v>33 Prestación de Servicios Profesionales y Apoyo (5-8)</v>
      </c>
      <c r="F150" s="19" t="str">
        <f>+'[1]Consolidado ORG'!L146</f>
        <v>PRESTAR SERVICIOS PROFESIONALES ACOMPAÑANDO A LA DIRECCIÓN DE RECURSOS FÍSICOS Y GESTIÓN DOCUMENTAL EN EL SEGUIMIENTO ADMINISTRATIVO Y FINANCIERO A LA CONTRATACIÓN Y DEMÁS ACTIVIDADES ADMINISTRATIVAS QUE LE SEAN ENCOMENDADA.</v>
      </c>
      <c r="G150" s="19">
        <f>+'[1]Consolidado ORG'!M146</f>
        <v>45343</v>
      </c>
      <c r="H150" s="19">
        <f>+'[1]Consolidado ORG'!N146</f>
        <v>45692</v>
      </c>
      <c r="I150" s="20">
        <f>+'[1]Consolidado ORG'!AG146</f>
        <v>0</v>
      </c>
      <c r="J150" s="21">
        <f>+'[1]Consolidado ORG'!T146</f>
        <v>61525000</v>
      </c>
      <c r="K150" s="21">
        <f>+'[1]Consolidado ORG'!AE146</f>
        <v>0</v>
      </c>
      <c r="L150" s="32">
        <f>+'[1]Consolidado ORG'!AS146</f>
        <v>0.28653295128939826</v>
      </c>
      <c r="M150" s="31" t="str">
        <f>+'[1]Consolidado ORG'!AL146</f>
        <v>https://community.secop.gov.co/Public/Tendering/ContractDetailView/Index?UniqueIdentifier=CO1.PCCNTR.5962025</v>
      </c>
      <c r="N150" s="48" t="str">
        <f t="shared" si="2"/>
        <v>Link Contrato u Orden</v>
      </c>
    </row>
    <row r="151" spans="1:14" ht="60" x14ac:dyDescent="0.3">
      <c r="A151" s="18" t="str">
        <f>+'[1]Consolidado ORG'!A147</f>
        <v>SCJ-154-2024</v>
      </c>
      <c r="B151" s="19">
        <f>+'[1]Consolidado ORG'!B147</f>
        <v>45338</v>
      </c>
      <c r="C151" s="19" t="str">
        <f>+'[1]Consolidado ORG'!G147</f>
        <v>CLAUDIA XIMENA HORMAZA LOZANO</v>
      </c>
      <c r="D151" s="19" t="str">
        <f>+'[1]Consolidado ORG'!E147</f>
        <v>5 Contratación directa</v>
      </c>
      <c r="E151" s="19" t="str">
        <f>+'[1]Consolidado ORG'!F147</f>
        <v>33 Prestación de Servicios Profesionales y Apoyo (5-8)</v>
      </c>
      <c r="F151" s="19" t="str">
        <f>+'[1]Consolidado ORG'!L147</f>
        <v>PRESTAR SUS SERVICIOS PROFESIONALES A LA SUBSECRETARÍA DE GESTIÓN INSTITUCIONAL APOYANDO LA GESTIÓN CORRESPONDIENTE A LA PLANEACIÓN, IMPLEMENTACIÓN, MEJORAMIENTO Y SEGUIMIENTO DEL PROCESO DE ATENCIÓN Y RELACIÓN CON EL CIUDADANO DE LA ENTIDAD.</v>
      </c>
      <c r="G151" s="19">
        <f>+'[1]Consolidado ORG'!M147</f>
        <v>45342</v>
      </c>
      <c r="H151" s="19">
        <f>+'[1]Consolidado ORG'!N147</f>
        <v>45431</v>
      </c>
      <c r="I151" s="20">
        <f>+'[1]Consolidado ORG'!AG147</f>
        <v>0</v>
      </c>
      <c r="J151" s="21">
        <f>+'[1]Consolidado ORG'!T147</f>
        <v>21000000</v>
      </c>
      <c r="K151" s="21">
        <f>+'[1]Consolidado ORG'!AE147</f>
        <v>0</v>
      </c>
      <c r="L151" s="32">
        <f>+'[1]Consolidado ORG'!AS147</f>
        <v>1</v>
      </c>
      <c r="M151" s="31" t="str">
        <f>+'[1]Consolidado ORG'!AL147</f>
        <v>https://community.secop.gov.co/Public/Tendering/ContractDetailView/Index?UniqueIdentifier=CO1.PCCNTR.5961588</v>
      </c>
      <c r="N151" s="48" t="str">
        <f t="shared" si="2"/>
        <v>Link Contrato u Orden</v>
      </c>
    </row>
    <row r="152" spans="1:14" ht="48" x14ac:dyDescent="0.3">
      <c r="A152" s="18" t="str">
        <f>+'[1]Consolidado ORG'!A148</f>
        <v>SCJ-155-2024</v>
      </c>
      <c r="B152" s="19">
        <f>+'[1]Consolidado ORG'!B148</f>
        <v>45341</v>
      </c>
      <c r="C152" s="19" t="str">
        <f>+'[1]Consolidado ORG'!G148</f>
        <v>ANA ISABEL ARENAS PIRAGAUTA</v>
      </c>
      <c r="D152" s="19" t="str">
        <f>+'[1]Consolidado ORG'!E148</f>
        <v>5 Contratación directa</v>
      </c>
      <c r="E152" s="19" t="str">
        <f>+'[1]Consolidado ORG'!F148</f>
        <v>33 Prestación de Servicios Profesionales y Apoyo (5-8)</v>
      </c>
      <c r="F152" s="19" t="str">
        <f>+'[1]Consolidado ORG'!L148</f>
        <v>PRESTAR SERVICIOS DE APOYO A LA GESTIÓN EN EL DESARROLLO DE LAS ACTIVIDADES DE GESTIÓN DE BIENES PROPIEDAD DE LA ENTIDAD Y LAS DEMÁS ACTIVIDADES ADMINISTRATIVAS Y OPERATIVAS QUE LE SEAN ENCOMENDADAS.</v>
      </c>
      <c r="G152" s="19">
        <f>+'[1]Consolidado ORG'!M148</f>
        <v>45348</v>
      </c>
      <c r="H152" s="19">
        <f>+'[1]Consolidado ORG'!N148</f>
        <v>45697</v>
      </c>
      <c r="I152" s="20">
        <f>+'[1]Consolidado ORG'!AG148</f>
        <v>0</v>
      </c>
      <c r="J152" s="21">
        <f>+'[1]Consolidado ORG'!T148</f>
        <v>36286088</v>
      </c>
      <c r="K152" s="21">
        <f>+'[1]Consolidado ORG'!AE148</f>
        <v>0</v>
      </c>
      <c r="L152" s="32">
        <f>+'[1]Consolidado ORG'!AS148</f>
        <v>0.27220630372492838</v>
      </c>
      <c r="M152" s="31" t="str">
        <f>+'[1]Consolidado ORG'!AL148</f>
        <v>https://community.secop.gov.co/Public/Tendering/ContractDetailView/Index?UniqueIdentifier=CO1.PCCNTR.5970173</v>
      </c>
      <c r="N152" s="48" t="str">
        <f t="shared" si="2"/>
        <v>Link Contrato u Orden</v>
      </c>
    </row>
    <row r="153" spans="1:14" ht="36" x14ac:dyDescent="0.3">
      <c r="A153" s="18" t="str">
        <f>+'[1]Consolidado ORG'!A149</f>
        <v>SCJ-156-2024</v>
      </c>
      <c r="B153" s="19">
        <f>+'[1]Consolidado ORG'!B149</f>
        <v>45341</v>
      </c>
      <c r="C153" s="19" t="str">
        <f>+'[1]Consolidado ORG'!G149</f>
        <v>GERMAN RICARDO BERNAL PINEDA</v>
      </c>
      <c r="D153" s="19" t="str">
        <f>+'[1]Consolidado ORG'!E149</f>
        <v>5 Contratación directa</v>
      </c>
      <c r="E153" s="19" t="str">
        <f>+'[1]Consolidado ORG'!F149</f>
        <v>33 Prestación de Servicios Profesionales y Apoyo (5-8)</v>
      </c>
      <c r="F153" s="19" t="str">
        <f>+'[1]Consolidado ORG'!L149</f>
        <v>PRESTAR SERVICIOS DE APOYO TÉCNICO EN LA EJECUCIÓN DE ACTIVIDADES ASOCIADAS AL GRUPO DE ALMACÉN DE LA SECRETARÍA DISTRITAL DE SEGURIDAD, CONVIVENCIA Y JUSTICIA.</v>
      </c>
      <c r="G153" s="19">
        <f>+'[1]Consolidado ORG'!M149</f>
        <v>45344</v>
      </c>
      <c r="H153" s="19">
        <f>+'[1]Consolidado ORG'!N149</f>
        <v>45693</v>
      </c>
      <c r="I153" s="20">
        <f>+'[1]Consolidado ORG'!AG149</f>
        <v>0</v>
      </c>
      <c r="J153" s="21">
        <f>+'[1]Consolidado ORG'!T149</f>
        <v>39156442</v>
      </c>
      <c r="K153" s="21">
        <f>+'[1]Consolidado ORG'!AE149</f>
        <v>0</v>
      </c>
      <c r="L153" s="32">
        <f>+'[1]Consolidado ORG'!AS149</f>
        <v>0.28366762177650429</v>
      </c>
      <c r="M153" s="31" t="str">
        <f>+'[1]Consolidado ORG'!AL149</f>
        <v>https://community.secop.gov.co/Public/Tendering/ContractDetailView/Index?UniqueIdentifier=CO1.PCCNTR.5970351</v>
      </c>
      <c r="N153" s="48" t="str">
        <f t="shared" si="2"/>
        <v>Link Contrato u Orden</v>
      </c>
    </row>
    <row r="154" spans="1:14" ht="60" x14ac:dyDescent="0.3">
      <c r="A154" s="18" t="str">
        <f>+'[1]Consolidado ORG'!A150</f>
        <v>SCJ-157-2024</v>
      </c>
      <c r="B154" s="19">
        <f>+'[1]Consolidado ORG'!B150</f>
        <v>45341</v>
      </c>
      <c r="C154" s="19" t="str">
        <f>+'[1]Consolidado ORG'!G150</f>
        <v>SINDY PAOLA TUNJANO LESMES</v>
      </c>
      <c r="D154" s="19" t="str">
        <f>+'[1]Consolidado ORG'!E150</f>
        <v>5 Contratación directa</v>
      </c>
      <c r="E154" s="19" t="str">
        <f>+'[1]Consolidado ORG'!F150</f>
        <v>33 Prestación de Servicios Profesionales y Apoyo (5-8)</v>
      </c>
      <c r="F154" s="19" t="str">
        <f>+'[1]Consolidado ORG'!L150</f>
        <v>PRESTACIÓN DE SERVICIOS PROFESIONALES ESPECIALIZADOS A LA OFICINA ASESORA DE PLANEACIÓN PARA APOYAR LA IMPLEMENTACIÓN Y EJECUCIÓN DE ESTRATEGIAS EN LOS PROCESOS DE PLANEACIÓN E INVERSIONES, FORMULACIÓN DE ANTEPROYECTO DE INVERSIÓN, ASÍ COMO LA IMPLEMENTAC</v>
      </c>
      <c r="G154" s="19">
        <f>+'[1]Consolidado ORG'!M150</f>
        <v>45344</v>
      </c>
      <c r="H154" s="19">
        <f>+'[1]Consolidado ORG'!N150</f>
        <v>45678</v>
      </c>
      <c r="I154" s="20">
        <f>+'[1]Consolidado ORG'!AG150</f>
        <v>0</v>
      </c>
      <c r="J154" s="21">
        <f>+'[1]Consolidado ORG'!T150</f>
        <v>137500000</v>
      </c>
      <c r="K154" s="21">
        <f>+'[1]Consolidado ORG'!AE150</f>
        <v>0</v>
      </c>
      <c r="L154" s="32">
        <f>+'[1]Consolidado ORG'!AS150</f>
        <v>0.29640718562874252</v>
      </c>
      <c r="M154" s="31" t="str">
        <f>+'[1]Consolidado ORG'!AL150</f>
        <v>https://community.secop.gov.co/Public/Tendering/ContractDetailView/Index?UniqueIdentifier=CO1.PCCNTR.5971525</v>
      </c>
      <c r="N154" s="48" t="str">
        <f t="shared" si="2"/>
        <v>Link Contrato u Orden</v>
      </c>
    </row>
    <row r="155" spans="1:14" ht="60" x14ac:dyDescent="0.3">
      <c r="A155" s="18" t="str">
        <f>+'[1]Consolidado ORG'!A151</f>
        <v>SCJ-158-2024</v>
      </c>
      <c r="B155" s="19">
        <f>+'[1]Consolidado ORG'!B151</f>
        <v>45341</v>
      </c>
      <c r="C155" s="19" t="str">
        <f>+'[1]Consolidado ORG'!G151</f>
        <v>FERNANDO ANTONIO BERMÚDEZ MANZANARES</v>
      </c>
      <c r="D155" s="19" t="str">
        <f>+'[1]Consolidado ORG'!E151</f>
        <v>5 Contratación directa</v>
      </c>
      <c r="E155" s="19" t="str">
        <f>+'[1]Consolidado ORG'!F151</f>
        <v>33 Prestación de Servicios Profesionales y Apoyo (5-8)</v>
      </c>
      <c r="F155" s="19" t="str">
        <f>+'[1]Consolidado ORG'!L151</f>
        <v>PRESTAR SUS SERVICIOS PROFESIONALES EN LA DIRECCIÓN DE GESTIÓN HUMANA EN LA EJECUCIÓN, SEGUIMIENTO Y EVALUACIÓN DE LAS ACTIVIDADES Y REQUERIMIENTOS DEL PROGRAMA DE BIENESTAR E INCENTIVOS DE LA SDSCJ EN EL MARCO DEL PROGRAMA EN UNA ORGANIZACIÓN SALUDABLE.</v>
      </c>
      <c r="G155" s="19">
        <f>+'[1]Consolidado ORG'!M151</f>
        <v>45344</v>
      </c>
      <c r="H155" s="19">
        <f>+'[1]Consolidado ORG'!N151</f>
        <v>45525</v>
      </c>
      <c r="I155" s="20">
        <f>+'[1]Consolidado ORG'!AG151</f>
        <v>0</v>
      </c>
      <c r="J155" s="21">
        <f>+'[1]Consolidado ORG'!T151</f>
        <v>39000000</v>
      </c>
      <c r="K155" s="21">
        <f>+'[1]Consolidado ORG'!AE151</f>
        <v>0</v>
      </c>
      <c r="L155" s="32">
        <f>+'[1]Consolidado ORG'!AS151</f>
        <v>0.54696132596685088</v>
      </c>
      <c r="M155" s="31" t="str">
        <f>+'[1]Consolidado ORG'!AL151</f>
        <v>https://community.secop.gov.co/Public/Tendering/ContractDetailView/Index?UniqueIdentifier=CO1.PCCNTR.5970098</v>
      </c>
      <c r="N155" s="48" t="str">
        <f t="shared" si="2"/>
        <v>Link Contrato u Orden</v>
      </c>
    </row>
    <row r="156" spans="1:14" ht="60" x14ac:dyDescent="0.3">
      <c r="A156" s="18" t="str">
        <f>+'[1]Consolidado ORG'!A152</f>
        <v>SCJ-159-2024</v>
      </c>
      <c r="B156" s="19">
        <f>+'[1]Consolidado ORG'!B152</f>
        <v>45341</v>
      </c>
      <c r="C156" s="19" t="str">
        <f>+'[1]Consolidado ORG'!G152</f>
        <v>JOHN ALEXANDER RAMIREZ MARTINEZ</v>
      </c>
      <c r="D156" s="19" t="str">
        <f>+'[1]Consolidado ORG'!E152</f>
        <v>5 Contratación directa</v>
      </c>
      <c r="E156" s="19" t="str">
        <f>+'[1]Consolidado ORG'!F152</f>
        <v>33 Prestación de Servicios Profesionales y Apoyo (5-8)</v>
      </c>
      <c r="F156" s="19" t="str">
        <f>+'[1]Consolidado ORG'!L152</f>
        <v>PRESTAR SUS SERVICIOS PROFESIONALES APOYANDO LAS DIFERENTES ACTIVIDADES Y EVENTOS QUE SE GENEREN DE LOS MÓDULOS DEL PROGRAMA "TALENTO HUMANO EN UNA ORGANIZACIÓN SALUDABLE PARA EL CUMPLIMIENTO DEL MÓDULO DEL SISTEMA DE INFORMACIÓN PARA LA PLANEACIÓN Y GEST</v>
      </c>
      <c r="G156" s="19">
        <f>+'[1]Consolidado ORG'!M152</f>
        <v>45344</v>
      </c>
      <c r="H156" s="19">
        <f>+'[1]Consolidado ORG'!N152</f>
        <v>45525</v>
      </c>
      <c r="I156" s="20">
        <f>+'[1]Consolidado ORG'!AG152</f>
        <v>0</v>
      </c>
      <c r="J156" s="21">
        <f>+'[1]Consolidado ORG'!T152</f>
        <v>24426000</v>
      </c>
      <c r="K156" s="21">
        <f>+'[1]Consolidado ORG'!AE152</f>
        <v>0</v>
      </c>
      <c r="L156" s="32">
        <f>+'[1]Consolidado ORG'!AS152</f>
        <v>0.54696132596685088</v>
      </c>
      <c r="M156" s="31" t="str">
        <f>+'[1]Consolidado ORG'!AL152</f>
        <v>https://community.secop.gov.co/Public/Tendering/ContractDetailView/Index?UniqueIdentifier=CO1.PCCNTR.5970413</v>
      </c>
      <c r="N156" s="48" t="str">
        <f t="shared" si="2"/>
        <v>Link Contrato u Orden</v>
      </c>
    </row>
    <row r="157" spans="1:14" ht="48" x14ac:dyDescent="0.3">
      <c r="A157" s="18" t="str">
        <f>+'[1]Consolidado ORG'!A153</f>
        <v>SCJ-160-2024</v>
      </c>
      <c r="B157" s="19">
        <f>+'[1]Consolidado ORG'!B153</f>
        <v>45341</v>
      </c>
      <c r="C157" s="19" t="str">
        <f>+'[1]Consolidado ORG'!G153</f>
        <v>PATRICIA DE ARCO SAMBO TAFUR</v>
      </c>
      <c r="D157" s="19" t="str">
        <f>+'[1]Consolidado ORG'!E153</f>
        <v>5 Contratación directa</v>
      </c>
      <c r="E157" s="19" t="str">
        <f>+'[1]Consolidado ORG'!F153</f>
        <v>33 Prestación de Servicios Profesionales y Apoyo (5-8)</v>
      </c>
      <c r="F157" s="19" t="str">
        <f>+'[1]Consolidado ORG'!L153</f>
        <v>PRESTAR SUS SERVICIOS PROFESIONALES PARA LA IMPLEMENTACIÓN, SEGUIMIENTO, MEDICIÓN Y SOSTENIBILIDAD DEL SISTEMA DE GESTIÓN DE SEGURIDAD Y SALUD EN EL TRABAJO, APLICANDO LA NORMATIVIDAD VIGENTE PARA EL SGSST</v>
      </c>
      <c r="G157" s="19">
        <f>+'[1]Consolidado ORG'!M153</f>
        <v>45344</v>
      </c>
      <c r="H157" s="19">
        <f>+'[1]Consolidado ORG'!N153</f>
        <v>45525</v>
      </c>
      <c r="I157" s="20">
        <f>+'[1]Consolidado ORG'!AG153</f>
        <v>0</v>
      </c>
      <c r="J157" s="21">
        <f>+'[1]Consolidado ORG'!T153</f>
        <v>49800000</v>
      </c>
      <c r="K157" s="21">
        <f>+'[1]Consolidado ORG'!AE153</f>
        <v>0</v>
      </c>
      <c r="L157" s="32">
        <f>+'[1]Consolidado ORG'!AS153</f>
        <v>0.54696132596685088</v>
      </c>
      <c r="M157" s="31" t="str">
        <f>+'[1]Consolidado ORG'!AL153</f>
        <v>https://community.secop.gov.co/Public/Tendering/ContractDetailView/Index?UniqueIdentifier=CO1.PCCNTR.5970342</v>
      </c>
      <c r="N157" s="48" t="str">
        <f t="shared" si="2"/>
        <v>Link Contrato u Orden</v>
      </c>
    </row>
    <row r="158" spans="1:14" ht="60" x14ac:dyDescent="0.3">
      <c r="A158" s="18" t="str">
        <f>+'[1]Consolidado ORG'!A154</f>
        <v>SCJ-161-2024</v>
      </c>
      <c r="B158" s="19">
        <f>+'[1]Consolidado ORG'!B154</f>
        <v>45341</v>
      </c>
      <c r="C158" s="19" t="str">
        <f>+'[1]Consolidado ORG'!G154</f>
        <v>ISABELLA SOFIA CERCHIARO GONZALEZ</v>
      </c>
      <c r="D158" s="19" t="str">
        <f>+'[1]Consolidado ORG'!E154</f>
        <v>5 Contratación directa</v>
      </c>
      <c r="E158" s="19" t="str">
        <f>+'[1]Consolidado ORG'!F154</f>
        <v>33 Prestación de Servicios Profesionales y Apoyo (5-8)</v>
      </c>
      <c r="F158" s="19" t="str">
        <f>+'[1]Consolidado ORG'!L154</f>
        <v>PRESTACIÓN DE SERVICIOS PROFESIONALES PARA APOYAR LA RESPUESTA, SEGUIMIENTO Y GESTIÓN DE PETICIONES DE ORGANISMOS POLÍTICOS Y DE CONTROL Y DEMÁS SOLICITUDES DE INFORMACIÓN RADICADAS ANTE EL DESPACHO DE LA SECRETARÍA DISTRITAL DE SEGURIDAD, CONVIVENCIA Y JUSTICIA</v>
      </c>
      <c r="G158" s="19">
        <f>+'[1]Consolidado ORG'!M154</f>
        <v>45343</v>
      </c>
      <c r="H158" s="19">
        <f>+'[1]Consolidado ORG'!N154</f>
        <v>45616</v>
      </c>
      <c r="I158" s="20">
        <f>+'[1]Consolidado ORG'!AG154</f>
        <v>0</v>
      </c>
      <c r="J158" s="21">
        <f>+'[1]Consolidado ORG'!T154</f>
        <v>36639000</v>
      </c>
      <c r="K158" s="21">
        <f>+'[1]Consolidado ORG'!AE154</f>
        <v>0</v>
      </c>
      <c r="L158" s="32">
        <f>+'[1]Consolidado ORG'!AS154</f>
        <v>0.36630036630036628</v>
      </c>
      <c r="M158" s="31" t="str">
        <f>+'[1]Consolidado ORG'!AL154</f>
        <v>https://community.secop.gov.co/Public/Tendering/ContractDetailView/Index?UniqueIdentifier=CO1.PCCNTR.5971527</v>
      </c>
      <c r="N158" s="48" t="str">
        <f t="shared" si="2"/>
        <v>Link Contrato u Orden</v>
      </c>
    </row>
    <row r="159" spans="1:14" ht="72" x14ac:dyDescent="0.3">
      <c r="A159" s="18" t="str">
        <f>+'[1]Consolidado ORG'!A155</f>
        <v>SCJ-162-2024</v>
      </c>
      <c r="B159" s="19">
        <f>+'[1]Consolidado ORG'!B155</f>
        <v>45341</v>
      </c>
      <c r="C159" s="19" t="str">
        <f>+'[1]Consolidado ORG'!G155</f>
        <v>EMILY VANESA CAÑON SALAZAR</v>
      </c>
      <c r="D159" s="19" t="str">
        <f>+'[1]Consolidado ORG'!E155</f>
        <v>5 Contratación directa</v>
      </c>
      <c r="E159" s="19" t="str">
        <f>+'[1]Consolidado ORG'!F155</f>
        <v>33 Prestación de Servicios Profesionales y Apoyo (5-8)</v>
      </c>
      <c r="F159" s="19" t="str">
        <f>+'[1]Consolidado ORG'!L155</f>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
      <c r="G159" s="19">
        <f>+'[1]Consolidado ORG'!M155</f>
        <v>45344</v>
      </c>
      <c r="H159" s="19">
        <f>+'[1]Consolidado ORG'!N155</f>
        <v>45678</v>
      </c>
      <c r="I159" s="20">
        <f>+'[1]Consolidado ORG'!AG155</f>
        <v>0</v>
      </c>
      <c r="J159" s="21">
        <f>+'[1]Consolidado ORG'!T155</f>
        <v>70122800</v>
      </c>
      <c r="K159" s="21">
        <f>+'[1]Consolidado ORG'!AE155</f>
        <v>0</v>
      </c>
      <c r="L159" s="32">
        <f>+'[1]Consolidado ORG'!AS155</f>
        <v>0.29640718562874252</v>
      </c>
      <c r="M159" s="31" t="str">
        <f>+'[1]Consolidado ORG'!AL155</f>
        <v>https://community.secop.gov.co/Public/Tendering/ContractDetailView/Index?UniqueIdentifier=CO1.PCCNTR.5976832</v>
      </c>
      <c r="N159" s="48" t="str">
        <f t="shared" si="2"/>
        <v>Link Contrato u Orden</v>
      </c>
    </row>
    <row r="160" spans="1:14" ht="60" x14ac:dyDescent="0.3">
      <c r="A160" s="18" t="str">
        <f>+'[1]Consolidado ORG'!A156</f>
        <v>SCJ-163-2024</v>
      </c>
      <c r="B160" s="19">
        <f>+'[1]Consolidado ORG'!B156</f>
        <v>45341</v>
      </c>
      <c r="C160" s="19" t="str">
        <f>+'[1]Consolidado ORG'!G156</f>
        <v>LUISA FERNANDA VARGAS ROJAS</v>
      </c>
      <c r="D160" s="19" t="str">
        <f>+'[1]Consolidado ORG'!E156</f>
        <v>5 Contratación directa</v>
      </c>
      <c r="E160" s="19" t="str">
        <f>+'[1]Consolidado ORG'!F156</f>
        <v>33 Prestación de Servicios Profesionales y Apoyo (5-8)</v>
      </c>
      <c r="F160" s="19" t="str">
        <f>+'[1]Consolidado ORG'!L156</f>
        <v>PRESTAR LOS SERVICIOS DE APOYO A LA GESTIÓN EN LA EJECUCIÓN DE ACTIVIDADES OPERATIVAS Y LOGÍSTICAS TERRITORIALES EN PROMOCIÓN DE CONVIVENCIA PACÍFICA, PREVENCIÓN Y MITIGACIÓN DE CONFLICTIVIDADES EN CUMPLIMIENTO A LAS ESTRATEGIAS, PLANES Y PROYECTOS ENTORN</v>
      </c>
      <c r="G160" s="19">
        <f>+'[1]Consolidado ORG'!M156</f>
        <v>45373</v>
      </c>
      <c r="H160" s="19">
        <f>+'[1]Consolidado ORG'!N156</f>
        <v>45448</v>
      </c>
      <c r="I160" s="20">
        <f>+'[1]Consolidado ORG'!AG156</f>
        <v>0</v>
      </c>
      <c r="J160" s="21">
        <f>+'[1]Consolidado ORG'!T156</f>
        <v>7296300</v>
      </c>
      <c r="K160" s="21">
        <f>+'[1]Consolidado ORG'!AE156</f>
        <v>0</v>
      </c>
      <c r="L160" s="32">
        <f>+'[1]Consolidado ORG'!AS156</f>
        <v>0.93333333333333335</v>
      </c>
      <c r="M160" s="31" t="str">
        <f>+'[1]Consolidado ORG'!AL156</f>
        <v>https://community.secop.gov.co/Public/Tendering/ContractDetailView/Index?UniqueIdentifier=CO1.PCCNTR.5974979</v>
      </c>
      <c r="N160" s="48" t="str">
        <f t="shared" si="2"/>
        <v>Link Contrato u Orden</v>
      </c>
    </row>
    <row r="161" spans="1:14" ht="48" x14ac:dyDescent="0.3">
      <c r="A161" s="18" t="str">
        <f>+'[1]Consolidado ORG'!A157</f>
        <v>SCJ-165-2024</v>
      </c>
      <c r="B161" s="19">
        <f>+'[1]Consolidado ORG'!B157</f>
        <v>45341</v>
      </c>
      <c r="C161" s="19" t="str">
        <f>+'[1]Consolidado ORG'!G157</f>
        <v>RUBY MARISOL RUEDA FORERO</v>
      </c>
      <c r="D161" s="19" t="str">
        <f>+'[1]Consolidado ORG'!E157</f>
        <v>5 Contratación directa</v>
      </c>
      <c r="E161" s="19" t="str">
        <f>+'[1]Consolidado ORG'!F157</f>
        <v>33 Prestación de Servicios Profesionales y Apoyo (5-8)</v>
      </c>
      <c r="F161" s="19" t="str">
        <f>+'[1]Consolidado ORG'!L157</f>
        <v>PRESTAR SERVICIOS PROFESIONALES DE ACOMPAÑAMIENTO A LOS PROCESOS DE MANTENIMIENTO Y/O ADECUACIONES FÍSICAS A CARGO DE LA DIRECCIÓN DE RECURSOS FÍSICOS Y GESTIÓN DOCUMENTAL.</v>
      </c>
      <c r="G161" s="19">
        <f>+'[1]Consolidado ORG'!M157</f>
        <v>45344</v>
      </c>
      <c r="H161" s="19">
        <f>+'[1]Consolidado ORG'!N157</f>
        <v>45693</v>
      </c>
      <c r="I161" s="20">
        <f>+'[1]Consolidado ORG'!AG157</f>
        <v>0</v>
      </c>
      <c r="J161" s="21">
        <f>+'[1]Consolidado ORG'!T157</f>
        <v>86135000</v>
      </c>
      <c r="K161" s="21">
        <f>+'[1]Consolidado ORG'!AE157</f>
        <v>0</v>
      </c>
      <c r="L161" s="32">
        <f>+'[1]Consolidado ORG'!AS157</f>
        <v>0.28366762177650429</v>
      </c>
      <c r="M161" s="31" t="str">
        <f>+'[1]Consolidado ORG'!AL157</f>
        <v>https://community.secop.gov.co/Public/Tendering/ContractDetailView/Index?UniqueIdentifier=CO1.PCCNTR.5975106</v>
      </c>
      <c r="N161" s="48" t="str">
        <f t="shared" si="2"/>
        <v>Link Contrato u Orden</v>
      </c>
    </row>
    <row r="162" spans="1:14" ht="60" x14ac:dyDescent="0.3">
      <c r="A162" s="18" t="str">
        <f>+'[1]Consolidado ORG'!A158</f>
        <v>SCJ-166-2024</v>
      </c>
      <c r="B162" s="19">
        <f>+'[1]Consolidado ORG'!B158</f>
        <v>45342</v>
      </c>
      <c r="C162" s="19" t="str">
        <f>+'[1]Consolidado ORG'!G158</f>
        <v>JOHN FREDDY ORTIZ NIÑO</v>
      </c>
      <c r="D162" s="19" t="str">
        <f>+'[1]Consolidado ORG'!E158</f>
        <v>5 Contratación directa</v>
      </c>
      <c r="E162" s="19" t="str">
        <f>+'[1]Consolidado ORG'!F158</f>
        <v>33 Prestación de Servicios Profesionales y Apoyo (5-8)</v>
      </c>
      <c r="F162" s="19" t="str">
        <f>+'[1]Consolidado ORG'!L158</f>
        <v>PRESTAR LOS SERVICIOS DE APOYO A LA GESTIÓN EN LA EJECUCIÓN DE ACTIVIDADES OPERATIVAS Y LOGÍSTICAS TERRITORIALES EN PROMOCIÓN DE CONVIVENCIA PACÍFICA, PREVENCIÓN Y MITIGACIÓN DE CONFLICTIVIDADES EN CUMPLIMIENTO A LAS ESTRATEGIAS, PLANES Y PROYECTOS ENTORN</v>
      </c>
      <c r="G162" s="19">
        <f>+'[1]Consolidado ORG'!M158</f>
        <v>45355</v>
      </c>
      <c r="H162" s="19">
        <f>+'[1]Consolidado ORG'!N158</f>
        <v>45430</v>
      </c>
      <c r="I162" s="20">
        <f>+'[1]Consolidado ORG'!AG158</f>
        <v>0</v>
      </c>
      <c r="J162" s="21">
        <f>+'[1]Consolidado ORG'!T158</f>
        <v>7296300</v>
      </c>
      <c r="K162" s="21">
        <f>+'[1]Consolidado ORG'!AE158</f>
        <v>0</v>
      </c>
      <c r="L162" s="32">
        <f>+'[1]Consolidado ORG'!AS158</f>
        <v>1</v>
      </c>
      <c r="M162" s="31" t="str">
        <f>+'[1]Consolidado ORG'!AL158</f>
        <v>https://community.secop.gov.co/Public/Tendering/ContractDetailView/Index?UniqueIdentifier=CO1.PCCNTR.5976741</v>
      </c>
      <c r="N162" s="48" t="str">
        <f t="shared" si="2"/>
        <v>Link Contrato u Orden</v>
      </c>
    </row>
    <row r="163" spans="1:14" ht="84" x14ac:dyDescent="0.3">
      <c r="A163" s="18" t="str">
        <f>+'[1]Consolidado ORG'!A159</f>
        <v>SCJ-168-2024</v>
      </c>
      <c r="B163" s="19">
        <f>+'[1]Consolidado ORG'!B159</f>
        <v>45342</v>
      </c>
      <c r="C163" s="19" t="str">
        <f>+'[1]Consolidado ORG'!G159</f>
        <v>ANA MERCEDES ORJUELA RODRIGUEZ</v>
      </c>
      <c r="D163" s="19" t="str">
        <f>+'[1]Consolidado ORG'!E159</f>
        <v>5 Contratación directa</v>
      </c>
      <c r="E163" s="19" t="str">
        <f>+'[1]Consolidado ORG'!F159</f>
        <v>33 Prestación de Servicios Profesionales y Apoyo (5-8)</v>
      </c>
      <c r="F163" s="19" t="str">
        <f>+'[1]Consolidado ORG'!L159</f>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
      <c r="G163" s="19">
        <f>+'[1]Consolidado ORG'!M159</f>
        <v>45344</v>
      </c>
      <c r="H163" s="19">
        <f>+'[1]Consolidado ORG'!N159</f>
        <v>45709</v>
      </c>
      <c r="I163" s="20">
        <f>+'[1]Consolidado ORG'!AG159</f>
        <v>0</v>
      </c>
      <c r="J163" s="21">
        <f>+'[1]Consolidado ORG'!T159</f>
        <v>138955824</v>
      </c>
      <c r="K163" s="21">
        <f>+'[1]Consolidado ORG'!AE159</f>
        <v>0</v>
      </c>
      <c r="L163" s="32">
        <f>+'[1]Consolidado ORG'!AS159</f>
        <v>0.27123287671232876</v>
      </c>
      <c r="M163" s="31" t="str">
        <f>+'[1]Consolidado ORG'!AL159</f>
        <v>https://community.secop.gov.co/Public/Tendering/ContractDetailView/Index?UniqueIdentifier=CO1.PCCNTR.5982160</v>
      </c>
      <c r="N163" s="48" t="str">
        <f t="shared" si="2"/>
        <v>Link Contrato u Orden</v>
      </c>
    </row>
    <row r="164" spans="1:14" ht="60" x14ac:dyDescent="0.3">
      <c r="A164" s="18" t="str">
        <f>+'[1]Consolidado ORG'!A160</f>
        <v>SCJ-169-2024</v>
      </c>
      <c r="B164" s="19">
        <f>+'[1]Consolidado ORG'!B160</f>
        <v>45342</v>
      </c>
      <c r="C164" s="19" t="str">
        <f>+'[1]Consolidado ORG'!G160</f>
        <v>MONICA MARCELA YATE PINZON</v>
      </c>
      <c r="D164" s="19" t="str">
        <f>+'[1]Consolidado ORG'!E160</f>
        <v>5 Contratación directa</v>
      </c>
      <c r="E164" s="19" t="str">
        <f>+'[1]Consolidado ORG'!F160</f>
        <v>33 Prestación de Servicios Profesionales y Apoyo (5-8)</v>
      </c>
      <c r="F164" s="19" t="str">
        <f>+'[1]Consolidado ORG'!L160</f>
        <v>PRESTAR LOS SERVICIOS DE APOYO A LA GESTIÓN EN LA EJECUCIÓN DE ACTIVIDADES OPERATIVAS Y LOGÍSTICAS TERRITORIALES EN PROMOCIÓN DE CONVIVENCIA PACÍFICA, PREVENCIÓN Y MITIGACIÓN DE CONFLICTIVIDADES EN CUMPLIMIENTO A LAS ESTRATEGIAS, PLANES Y PROYECTOS ENTORN</v>
      </c>
      <c r="G164" s="19">
        <f>+'[1]Consolidado ORG'!M160</f>
        <v>45345</v>
      </c>
      <c r="H164" s="19">
        <f>+'[1]Consolidado ORG'!N160</f>
        <v>45419</v>
      </c>
      <c r="I164" s="20">
        <f>+'[1]Consolidado ORG'!AG160</f>
        <v>0</v>
      </c>
      <c r="J164" s="21">
        <f>+'[1]Consolidado ORG'!T160</f>
        <v>7296300</v>
      </c>
      <c r="K164" s="21">
        <f>+'[1]Consolidado ORG'!AE160</f>
        <v>0</v>
      </c>
      <c r="L164" s="32">
        <f>+'[1]Consolidado ORG'!AS160</f>
        <v>1</v>
      </c>
      <c r="M164" s="31" t="str">
        <f>+'[1]Consolidado ORG'!AL160</f>
        <v>https://community.secop.gov.co/Public/Tendering/ContractDetailView/Index?UniqueIdentifier=CO1.PCCNTR.5979909</v>
      </c>
      <c r="N164" s="48" t="str">
        <f t="shared" si="2"/>
        <v>Link Contrato u Orden</v>
      </c>
    </row>
    <row r="165" spans="1:14" ht="60" x14ac:dyDescent="0.3">
      <c r="A165" s="18" t="str">
        <f>+'[1]Consolidado ORG'!A161</f>
        <v>SCJ-170-2024</v>
      </c>
      <c r="B165" s="19">
        <f>+'[1]Consolidado ORG'!B161</f>
        <v>45342</v>
      </c>
      <c r="C165" s="19" t="str">
        <f>+'[1]Consolidado ORG'!G161</f>
        <v>SICAR MAURICIO MOLINA ALVAREZ</v>
      </c>
      <c r="D165" s="19" t="str">
        <f>+'[1]Consolidado ORG'!E161</f>
        <v>5 Contratación directa</v>
      </c>
      <c r="E165" s="19" t="str">
        <f>+'[1]Consolidado ORG'!F161</f>
        <v>33 Prestación de Servicios Profesionales y Apoyo (5-8)</v>
      </c>
      <c r="F165" s="19" t="str">
        <f>+'[1]Consolidado ORG'!L161</f>
        <v>PRESTAR LOS SERVICIOS PROFESIONALES CON AUTONOMÍA TÉCNICA, ADMINISTRATIVA Y BAJOS SUS PROPIOS MEDIOS A LA DIRECCIÓN DE TECNOLOGÍAS Y SISTEMAS DE LA INFORMACIÓN, EN EL DESARROLLO DE NUEVAS FUNCIONALIDADES, MANTENIMIENTO Y SOPORTE DE LOS SISTEMAS DESARROLLA</v>
      </c>
      <c r="G165" s="19">
        <f>+'[1]Consolidado ORG'!M161</f>
        <v>45348</v>
      </c>
      <c r="H165" s="19">
        <f>+'[1]Consolidado ORG'!N161</f>
        <v>45713</v>
      </c>
      <c r="I165" s="20">
        <f>+'[1]Consolidado ORG'!AG161</f>
        <v>0</v>
      </c>
      <c r="J165" s="21">
        <f>+'[1]Consolidado ORG'!T161</f>
        <v>116640000</v>
      </c>
      <c r="K165" s="21">
        <f>+'[1]Consolidado ORG'!AE161</f>
        <v>0</v>
      </c>
      <c r="L165" s="32">
        <f>+'[1]Consolidado ORG'!AS161</f>
        <v>0.26027397260273971</v>
      </c>
      <c r="M165" s="31" t="str">
        <f>+'[1]Consolidado ORG'!AL161</f>
        <v>https://community.secop.gov.co/Public/Tendering/ContractDetailView/Index?UniqueIdentifier=CO1.PCCNTR.5974912</v>
      </c>
      <c r="N165" s="48" t="str">
        <f t="shared" si="2"/>
        <v>Link Contrato u Orden</v>
      </c>
    </row>
    <row r="166" spans="1:14" ht="60" x14ac:dyDescent="0.3">
      <c r="A166" s="18" t="str">
        <f>+'[1]Consolidado ORG'!A162</f>
        <v>SCJ-172-2024</v>
      </c>
      <c r="B166" s="19">
        <f>+'[1]Consolidado ORG'!B162</f>
        <v>45342</v>
      </c>
      <c r="C166" s="19" t="str">
        <f>+'[1]Consolidado ORG'!G162</f>
        <v>DIANA CAMILA MÉNDEZ RESTREPO</v>
      </c>
      <c r="D166" s="19" t="str">
        <f>+'[1]Consolidado ORG'!E162</f>
        <v>5 Contratación directa</v>
      </c>
      <c r="E166" s="19" t="str">
        <f>+'[1]Consolidado ORG'!F162</f>
        <v>33 Prestación de Servicios Profesionales y Apoyo (5-8)</v>
      </c>
      <c r="F166" s="19" t="str">
        <f>+'[1]Consolidado ORG'!L162</f>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
      <c r="G166" s="19">
        <f>+'[1]Consolidado ORG'!M162</f>
        <v>45344</v>
      </c>
      <c r="H166" s="19">
        <f>+'[1]Consolidado ORG'!N162</f>
        <v>45709</v>
      </c>
      <c r="I166" s="20">
        <f>+'[1]Consolidado ORG'!AG162</f>
        <v>0</v>
      </c>
      <c r="J166" s="21">
        <f>+'[1]Consolidado ORG'!T162</f>
        <v>177357600</v>
      </c>
      <c r="K166" s="21">
        <f>+'[1]Consolidado ORG'!AE162</f>
        <v>0</v>
      </c>
      <c r="L166" s="32">
        <f>+'[1]Consolidado ORG'!AS162</f>
        <v>0.27123287671232876</v>
      </c>
      <c r="M166" s="31" t="str">
        <f>+'[1]Consolidado ORG'!AL162</f>
        <v>https://community.secop.gov.co/Public/Tendering/ContractDetailView/Index?UniqueIdentifier=CO1.PCCNTR.5981716</v>
      </c>
      <c r="N166" s="48" t="str">
        <f t="shared" si="2"/>
        <v>Link Contrato u Orden</v>
      </c>
    </row>
    <row r="167" spans="1:14" ht="48" x14ac:dyDescent="0.3">
      <c r="A167" s="18" t="str">
        <f>+'[1]Consolidado ORG'!A163</f>
        <v>SCJ-173-2024</v>
      </c>
      <c r="B167" s="19">
        <f>+'[1]Consolidado ORG'!B163</f>
        <v>45342</v>
      </c>
      <c r="C167" s="19" t="str">
        <f>+'[1]Consolidado ORG'!G163</f>
        <v>SEBASTIÁN ANDRÉS HURTADO GARZÓN</v>
      </c>
      <c r="D167" s="19" t="str">
        <f>+'[1]Consolidado ORG'!E163</f>
        <v>5 Contratación directa</v>
      </c>
      <c r="E167" s="19" t="str">
        <f>+'[1]Consolidado ORG'!F163</f>
        <v>33 Prestación de Servicios Profesionales y Apoyo (5-8)</v>
      </c>
      <c r="F167" s="19" t="str">
        <f>+'[1]Consolidado ORG'!L163</f>
        <v>PRESTAR SERVICIOS COMO AUXILIAR DE ENFERMERÍA PARA APOYAR EL SEGUIMIENTO Y GESTIÓN DE LA ATENCION EN SALUD DE LAS PERSONAS PRIVADAS DE LA LIBERTAD EN EL CENTRO ESPECIAL DE RECLUSION.</v>
      </c>
      <c r="G167" s="19">
        <f>+'[1]Consolidado ORG'!M163</f>
        <v>45345</v>
      </c>
      <c r="H167" s="19">
        <f>+'[1]Consolidado ORG'!N163</f>
        <v>45679</v>
      </c>
      <c r="I167" s="20">
        <f>+'[1]Consolidado ORG'!AG163</f>
        <v>0</v>
      </c>
      <c r="J167" s="21">
        <f>+'[1]Consolidado ORG'!T163</f>
        <v>37440205</v>
      </c>
      <c r="K167" s="21">
        <f>+'[1]Consolidado ORG'!AE163</f>
        <v>0</v>
      </c>
      <c r="L167" s="32">
        <f>+'[1]Consolidado ORG'!AS163</f>
        <v>0.29341317365269459</v>
      </c>
      <c r="M167" s="31" t="str">
        <f>+'[1]Consolidado ORG'!AL163</f>
        <v>https://community.secop.gov.co/Public/Tendering/ContractDetailView/Index?UniqueIdentifier=CO1.PCCNTR.5982688</v>
      </c>
      <c r="N167" s="48" t="str">
        <f t="shared" si="2"/>
        <v>Link Contrato u Orden</v>
      </c>
    </row>
    <row r="168" spans="1:14" ht="48" x14ac:dyDescent="0.3">
      <c r="A168" s="18" t="str">
        <f>+'[1]Consolidado ORG'!A164</f>
        <v>SCJ-174-2024</v>
      </c>
      <c r="B168" s="19">
        <f>+'[1]Consolidado ORG'!B164</f>
        <v>45342</v>
      </c>
      <c r="C168" s="19" t="str">
        <f>+'[1]Consolidado ORG'!G164</f>
        <v>LUISA CAROLINA FIGUEROA RUEDA</v>
      </c>
      <c r="D168" s="19" t="str">
        <f>+'[1]Consolidado ORG'!E164</f>
        <v>5 Contratación directa</v>
      </c>
      <c r="E168" s="19" t="str">
        <f>+'[1]Consolidado ORG'!F164</f>
        <v>33 Prestación de Servicios Profesionales y Apoyo (5-8)</v>
      </c>
      <c r="F168" s="19" t="str">
        <f>+'[1]Consolidado ORG'!L164</f>
        <v>PRESTAR LOS SERVICIOS PROFESIONALES A LA DIRECCIÓN DE SEGURIDAD EN EL DESARROLLO DE CONCEPTOS, TRÁMITES JURIDICOS Y DE CONTRATACIÓN QUE SE REQUIERAN Y ADELANTEN DESDE LA DIRECCIÓN.</v>
      </c>
      <c r="G168" s="19">
        <f>+'[1]Consolidado ORG'!M164</f>
        <v>45344</v>
      </c>
      <c r="H168" s="19">
        <f>+'[1]Consolidado ORG'!N164</f>
        <v>45696</v>
      </c>
      <c r="I168" s="20">
        <f>+'[1]Consolidado ORG'!AG164</f>
        <v>0</v>
      </c>
      <c r="J168" s="21">
        <f>+'[1]Consolidado ORG'!T164</f>
        <v>84084000</v>
      </c>
      <c r="K168" s="21">
        <f>+'[1]Consolidado ORG'!AE164</f>
        <v>0</v>
      </c>
      <c r="L168" s="32">
        <f>+'[1]Consolidado ORG'!AS164</f>
        <v>0.28125</v>
      </c>
      <c r="M168" s="31" t="str">
        <f>+'[1]Consolidado ORG'!AL164</f>
        <v>https://community.secop.gov.co/Public/Tendering/ContractDetailView/Index?UniqueIdentifier=CO1.PCCNTR.5979684</v>
      </c>
      <c r="N168" s="48" t="str">
        <f t="shared" si="2"/>
        <v>Link Contrato u Orden</v>
      </c>
    </row>
    <row r="169" spans="1:14" ht="48" x14ac:dyDescent="0.3">
      <c r="A169" s="18" t="str">
        <f>+'[1]Consolidado ORG'!A165</f>
        <v>SCJ-175-2024</v>
      </c>
      <c r="B169" s="19">
        <f>+'[1]Consolidado ORG'!B165</f>
        <v>45343</v>
      </c>
      <c r="C169" s="19" t="str">
        <f>+'[1]Consolidado ORG'!G165</f>
        <v>JUAN DAVID HERNÁNDEZ GONZÁLEZ</v>
      </c>
      <c r="D169" s="19" t="str">
        <f>+'[1]Consolidado ORG'!E165</f>
        <v>5 Contratación directa</v>
      </c>
      <c r="E169" s="19" t="str">
        <f>+'[1]Consolidado ORG'!F165</f>
        <v>33 Prestación de Servicios Profesionales y Apoyo (5-8)</v>
      </c>
      <c r="F169" s="19" t="str">
        <f>+'[1]Consolidado ORG'!L165</f>
        <v>PRESTAR SUS SERVICIOS PROFESIONALES PARA APOYAR LAS ACCIONES DE PROMOCIÓN, PREVENCIÓN Y/O INTERVENCIÓN DEL RIESGO PSICOSOCIAL EN EL SISTEMA DE GESTIÓN DE LA SEGURIDAD Y SALUD EN EL TRABAJO DE LA SDSCJ.</v>
      </c>
      <c r="G169" s="19">
        <f>+'[1]Consolidado ORG'!M165</f>
        <v>45344</v>
      </c>
      <c r="H169" s="19">
        <f>+'[1]Consolidado ORG'!N165</f>
        <v>45525</v>
      </c>
      <c r="I169" s="20">
        <f>+'[1]Consolidado ORG'!AG165</f>
        <v>0</v>
      </c>
      <c r="J169" s="21">
        <f>+'[1]Consolidado ORG'!T165</f>
        <v>40800000</v>
      </c>
      <c r="K169" s="21">
        <f>+'[1]Consolidado ORG'!AE165</f>
        <v>0</v>
      </c>
      <c r="L169" s="32">
        <f>+'[1]Consolidado ORG'!AS165</f>
        <v>0.54696132596685088</v>
      </c>
      <c r="M169" s="31" t="str">
        <f>+'[1]Consolidado ORG'!AL165</f>
        <v>https://community.secop.gov.co/Public/Tendering/ContractDetailView/Index?UniqueIdentifier=CO1.PCCNTR.5982505</v>
      </c>
      <c r="N169" s="48" t="str">
        <f t="shared" si="2"/>
        <v>Link Contrato u Orden</v>
      </c>
    </row>
    <row r="170" spans="1:14" ht="48" x14ac:dyDescent="0.3">
      <c r="A170" s="18" t="str">
        <f>+'[1]Consolidado ORG'!A166</f>
        <v>SCJ-176-2024</v>
      </c>
      <c r="B170" s="19">
        <f>+'[1]Consolidado ORG'!B166</f>
        <v>45343</v>
      </c>
      <c r="C170" s="19" t="str">
        <f>+'[1]Consolidado ORG'!G166</f>
        <v>JULIA MARIANA BENAVIDES ARIAS</v>
      </c>
      <c r="D170" s="19" t="str">
        <f>+'[1]Consolidado ORG'!E166</f>
        <v>5 Contratación directa</v>
      </c>
      <c r="E170" s="19" t="str">
        <f>+'[1]Consolidado ORG'!F166</f>
        <v>33 Prestación de Servicios Profesionales y Apoyo (5-8)</v>
      </c>
      <c r="F170" s="19" t="str">
        <f>+'[1]Consolidado ORG'!L166</f>
        <v>PRESTAR SUS SERVICIOS PROFESIONALES EN EL DESARROLLO, SEGUIMIENTO Y EVALUACIÓN DE LA IMPLEMENTACIÓN DE ESTRATEGIAS PARA EL FORTALECIMIENTO ESTRATÉGICO DE LAS POLÍTICAS DE GESTIÓN HUMANA</v>
      </c>
      <c r="G170" s="19">
        <f>+'[1]Consolidado ORG'!M166</f>
        <v>45344</v>
      </c>
      <c r="H170" s="19">
        <f>+'[1]Consolidado ORG'!N166</f>
        <v>45525</v>
      </c>
      <c r="I170" s="20">
        <f>+'[1]Consolidado ORG'!AG166</f>
        <v>0</v>
      </c>
      <c r="J170" s="21">
        <f>+'[1]Consolidado ORG'!T166</f>
        <v>46800000</v>
      </c>
      <c r="K170" s="21">
        <f>+'[1]Consolidado ORG'!AE166</f>
        <v>0</v>
      </c>
      <c r="L170" s="32">
        <f>+'[1]Consolidado ORG'!AS166</f>
        <v>0.54696132596685088</v>
      </c>
      <c r="M170" s="31" t="str">
        <f>+'[1]Consolidado ORG'!AL166</f>
        <v>https://community.secop.gov.co/Public/Tendering/ContractDetailView/Index?UniqueIdentifier=CO1.PCCNTR.5981799</v>
      </c>
      <c r="N170" s="48" t="str">
        <f t="shared" si="2"/>
        <v>Link Contrato u Orden</v>
      </c>
    </row>
    <row r="171" spans="1:14" ht="60" x14ac:dyDescent="0.3">
      <c r="A171" s="18" t="str">
        <f>+'[1]Consolidado ORG'!A167</f>
        <v>SCJ-177-2024</v>
      </c>
      <c r="B171" s="19">
        <f>+'[1]Consolidado ORG'!B167</f>
        <v>45343</v>
      </c>
      <c r="C171" s="19" t="str">
        <f>+'[1]Consolidado ORG'!G167</f>
        <v>ANGIE PAOLA GARCÍA FONSECA</v>
      </c>
      <c r="D171" s="19" t="str">
        <f>+'[1]Consolidado ORG'!E167</f>
        <v>5 Contratación directa</v>
      </c>
      <c r="E171" s="19" t="str">
        <f>+'[1]Consolidado ORG'!F167</f>
        <v>33 Prestación de Servicios Profesionales y Apoyo (5-8)</v>
      </c>
      <c r="F171" s="19" t="str">
        <f>+'[1]Consolidado ORG'!L167</f>
        <v>PRESTAR SERVICIOS TÉCNICOS A LA DIRECCIÓN DE RECURSOS FÍSICOS Y GESTIÓN DOCUMENTAL EN EL DESARROLLO DE ACTIVIDADES DE LOS PROYECTOS ESTRATÉGICOS DEL PROCESO DE GESTIÓN DOCUMENTAL DE LA SECRETARÍA DISTRITAL DE SEGURIDAD, CONVIVENCIA Y JUSTICIA.</v>
      </c>
      <c r="G171" s="19">
        <f>+'[1]Consolidado ORG'!M167</f>
        <v>45345</v>
      </c>
      <c r="H171" s="19">
        <f>+'[1]Consolidado ORG'!N167</f>
        <v>45694</v>
      </c>
      <c r="I171" s="20">
        <f>+'[1]Consolidado ORG'!AG167</f>
        <v>0</v>
      </c>
      <c r="J171" s="21">
        <f>+'[1]Consolidado ORG'!T167</f>
        <v>39156442</v>
      </c>
      <c r="K171" s="21">
        <f>+'[1]Consolidado ORG'!AE167</f>
        <v>0</v>
      </c>
      <c r="L171" s="32">
        <f>+'[1]Consolidado ORG'!AS167</f>
        <v>0.28080229226361031</v>
      </c>
      <c r="M171" s="31" t="str">
        <f>+'[1]Consolidado ORG'!AL167</f>
        <v>https://community.secop.gov.co/Public/Tendering/ContractDetailView/Index?UniqueIdentifier=CO1.PCCNTR.5983753</v>
      </c>
      <c r="N171" s="48" t="str">
        <f t="shared" si="2"/>
        <v>Link Contrato u Orden</v>
      </c>
    </row>
    <row r="172" spans="1:14" ht="60" x14ac:dyDescent="0.3">
      <c r="A172" s="18" t="str">
        <f>+'[1]Consolidado ORG'!A168</f>
        <v>SCJ-178-2024</v>
      </c>
      <c r="B172" s="19">
        <f>+'[1]Consolidado ORG'!B168</f>
        <v>45343</v>
      </c>
      <c r="C172" s="19" t="str">
        <f>+'[1]Consolidado ORG'!G168</f>
        <v>CARLOS DAVID FLOREZ MORA</v>
      </c>
      <c r="D172" s="19" t="str">
        <f>+'[1]Consolidado ORG'!E168</f>
        <v>5 Contratación directa</v>
      </c>
      <c r="E172" s="19" t="str">
        <f>+'[1]Consolidado ORG'!F168</f>
        <v>33 Prestación de Servicios Profesionales y Apoyo (5-8)</v>
      </c>
      <c r="F172" s="19" t="str">
        <f>+'[1]Consolidado ORG'!L168</f>
        <v>PRESTAR LOS SERVICIOS PROFESIONALES CON AUTONOMÍA TÉCNICA, ADMINISTRATIVA Y BAJOS SUS PROPIOS MEDIOS A LA DIRECCIÓN DE TECNOLOGÍAS Y SISTEMAS DE LA INFORMACIÓN, APOYANDO LA ADMINISTRACIÓN, OPERACIÓN, MANTENIMIENTO Y SOPORTE DE LOS COMPONENTES DE LA PLATAF</v>
      </c>
      <c r="G172" s="19">
        <f>+'[1]Consolidado ORG'!M168</f>
        <v>45349</v>
      </c>
      <c r="H172" s="19">
        <f>+'[1]Consolidado ORG'!N168</f>
        <v>45714</v>
      </c>
      <c r="I172" s="20">
        <f>+'[1]Consolidado ORG'!AG168</f>
        <v>0</v>
      </c>
      <c r="J172" s="21">
        <f>+'[1]Consolidado ORG'!T168</f>
        <v>146512800</v>
      </c>
      <c r="K172" s="21">
        <f>+'[1]Consolidado ORG'!AE168</f>
        <v>0</v>
      </c>
      <c r="L172" s="32">
        <f>+'[1]Consolidado ORG'!AS168</f>
        <v>0.25753424657534246</v>
      </c>
      <c r="M172" s="31" t="str">
        <f>+'[1]Consolidado ORG'!AL168</f>
        <v>https://community.secop.gov.co/Public/Tendering/ContractDetailView/Index?UniqueIdentifier=CO1.PCCNTR.5984151</v>
      </c>
      <c r="N172" s="48" t="str">
        <f t="shared" si="2"/>
        <v>Link Contrato u Orden</v>
      </c>
    </row>
    <row r="173" spans="1:14" ht="48" x14ac:dyDescent="0.3">
      <c r="A173" s="18" t="str">
        <f>+'[1]Consolidado ORG'!A169</f>
        <v>SCJ-179-2024</v>
      </c>
      <c r="B173" s="19">
        <f>+'[1]Consolidado ORG'!B169</f>
        <v>45343</v>
      </c>
      <c r="C173" s="19" t="str">
        <f>+'[1]Consolidado ORG'!G169</f>
        <v>PABLO DAVID ARIZA MARTINEZ</v>
      </c>
      <c r="D173" s="19" t="str">
        <f>+'[1]Consolidado ORG'!E169</f>
        <v>5 Contratación directa</v>
      </c>
      <c r="E173" s="19" t="str">
        <f>+'[1]Consolidado ORG'!F169</f>
        <v>33 Prestación de Servicios Profesionales y Apoyo (5-8)</v>
      </c>
      <c r="F173" s="19" t="str">
        <f>+'[1]Consolidado ORG'!L169</f>
        <v>PRESTAR SERVICIOS PROFESIONALES REALIZANDO EL SEGUIMIENTO DE LOS PROCESOS DE MEJORAS FÍSICAS Y MANTENIMIENTO DE LAS REDES SECAS (ELÉCTRICAS Y DE DATOS) DE LAS SEDES A CARGO DE LA SECRETARÍA DISTRITAL DE SEGURIDAD, CONVIVENCIA Y JUSTICIA.</v>
      </c>
      <c r="G173" s="19">
        <f>+'[1]Consolidado ORG'!M169</f>
        <v>45344</v>
      </c>
      <c r="H173" s="19">
        <f>+'[1]Consolidado ORG'!N169</f>
        <v>45693</v>
      </c>
      <c r="I173" s="20">
        <f>+'[1]Consolidado ORG'!AG169</f>
        <v>0</v>
      </c>
      <c r="J173" s="21">
        <f>+'[1]Consolidado ORG'!T169</f>
        <v>86135000</v>
      </c>
      <c r="K173" s="21">
        <f>+'[1]Consolidado ORG'!AE169</f>
        <v>0</v>
      </c>
      <c r="L173" s="32">
        <f>+'[1]Consolidado ORG'!AS169</f>
        <v>0.28366762177650429</v>
      </c>
      <c r="M173" s="31" t="str">
        <f>+'[1]Consolidado ORG'!AL169</f>
        <v>https://community.secop.gov.co/Public/Tendering/ContractDetailView/Index?UniqueIdentifier=CO1.PCCNTR.5985314</v>
      </c>
      <c r="N173" s="48" t="str">
        <f t="shared" si="2"/>
        <v>Link Contrato u Orden</v>
      </c>
    </row>
    <row r="174" spans="1:14" ht="48" x14ac:dyDescent="0.3">
      <c r="A174" s="18" t="str">
        <f>+'[1]Consolidado ORG'!A170</f>
        <v>SCJ-180-2024</v>
      </c>
      <c r="B174" s="19">
        <f>+'[1]Consolidado ORG'!B170</f>
        <v>45343</v>
      </c>
      <c r="C174" s="19" t="str">
        <f>+'[1]Consolidado ORG'!G170</f>
        <v>ANDREA DEL PILAR MALDONADO RAMÍREZ</v>
      </c>
      <c r="D174" s="19" t="str">
        <f>+'[1]Consolidado ORG'!E170</f>
        <v>5 Contratación directa</v>
      </c>
      <c r="E174" s="19" t="str">
        <f>+'[1]Consolidado ORG'!F170</f>
        <v>33 Prestación de Servicios Profesionales y Apoyo (5-8)</v>
      </c>
      <c r="F174" s="19" t="str">
        <f>+'[1]Consolidado ORG'!L170</f>
        <v>PRESTAR SERVICIOS PROFESIONALES A LA SUBSECRETARÍA DE ACCESO A LA JUSTICIA PARA APOYAR LA GESTIÓN, DESARROLLO Y CUMPLIMIENTO DE LOS PLANES DE ACCION, FUNCIONES Y PROYECTOS A CARGO.</v>
      </c>
      <c r="G174" s="19">
        <f>+'[1]Consolidado ORG'!M170</f>
        <v>45345</v>
      </c>
      <c r="H174" s="19">
        <f>+'[1]Consolidado ORG'!N170</f>
        <v>45679</v>
      </c>
      <c r="I174" s="20">
        <f>+'[1]Consolidado ORG'!AG170</f>
        <v>0</v>
      </c>
      <c r="J174" s="21">
        <f>+'[1]Consolidado ORG'!T170</f>
        <v>132098021</v>
      </c>
      <c r="K174" s="21">
        <f>+'[1]Consolidado ORG'!AE170</f>
        <v>0</v>
      </c>
      <c r="L174" s="32">
        <f>+'[1]Consolidado ORG'!AS170</f>
        <v>0.29341317365269459</v>
      </c>
      <c r="M174" s="31" t="str">
        <f>+'[1]Consolidado ORG'!AL170</f>
        <v>https://community.secop.gov.co/Public/Tendering/ContractDetailView/Index?UniqueIdentifier=CO1.PCCNTR.5984646</v>
      </c>
      <c r="N174" s="48" t="str">
        <f t="shared" si="2"/>
        <v>Link Contrato u Orden</v>
      </c>
    </row>
    <row r="175" spans="1:14" ht="60" x14ac:dyDescent="0.3">
      <c r="A175" s="18" t="str">
        <f>+'[1]Consolidado ORG'!A171</f>
        <v>SCJ-181-2024</v>
      </c>
      <c r="B175" s="19">
        <f>+'[1]Consolidado ORG'!B171</f>
        <v>45343</v>
      </c>
      <c r="C175" s="19" t="str">
        <f>+'[1]Consolidado ORG'!G171</f>
        <v>LILIAN ROCIO ORJUELA DAZA</v>
      </c>
      <c r="D175" s="19" t="str">
        <f>+'[1]Consolidado ORG'!E171</f>
        <v>5 Contratación directa</v>
      </c>
      <c r="E175" s="19" t="str">
        <f>+'[1]Consolidado ORG'!F171</f>
        <v>33 Prestación de Servicios Profesionales y Apoyo (5-8)</v>
      </c>
      <c r="F175" s="19" t="str">
        <f>+'[1]Consolidado ORG'!L171</f>
        <v>PRESTAR LOS SERVICIOS PROFESIONALES CON AUTONOMÍA TÉCNICA, ADMINISTRATIVA Y BAJOS SUS PROPIOS MEDIOS EN LA DIRECCIÓN DE TECNOLOGÍAS Y SISTEMAS DE LA INFORMACIÓN APOYANDO LA ADMINISTRACIÓN, OPERACIÓN, MANTENIMIENTO Y SOPORTE DE LOS MÓDULOS DE TERCEROS, INV</v>
      </c>
      <c r="G175" s="19">
        <f>+'[1]Consolidado ORG'!M171</f>
        <v>45344</v>
      </c>
      <c r="H175" s="19">
        <f>+'[1]Consolidado ORG'!N171</f>
        <v>45709</v>
      </c>
      <c r="I175" s="20">
        <f>+'[1]Consolidado ORG'!AG171</f>
        <v>0</v>
      </c>
      <c r="J175" s="21">
        <f>+'[1]Consolidado ORG'!T171</f>
        <v>124553460</v>
      </c>
      <c r="K175" s="21">
        <f>+'[1]Consolidado ORG'!AE171</f>
        <v>0</v>
      </c>
      <c r="L175" s="32">
        <f>+'[1]Consolidado ORG'!AS171</f>
        <v>0.27123287671232876</v>
      </c>
      <c r="M175" s="31" t="str">
        <f>+'[1]Consolidado ORG'!AL171</f>
        <v>https://community.secop.gov.co/Public/Tendering/ContractDetailView/Index?UniqueIdentifier=CO1.PCCNTR.5986074</v>
      </c>
      <c r="N175" s="48" t="str">
        <f t="shared" si="2"/>
        <v>Link Contrato u Orden</v>
      </c>
    </row>
    <row r="176" spans="1:14" ht="60" x14ac:dyDescent="0.3">
      <c r="A176" s="18" t="str">
        <f>+'[1]Consolidado ORG'!A172</f>
        <v>SCJ-182-2024</v>
      </c>
      <c r="B176" s="19">
        <f>+'[1]Consolidado ORG'!B172</f>
        <v>45343</v>
      </c>
      <c r="C176" s="19" t="str">
        <f>+'[1]Consolidado ORG'!G172</f>
        <v>OSCAR SUAREZ ARIZA</v>
      </c>
      <c r="D176" s="19" t="str">
        <f>+'[1]Consolidado ORG'!E172</f>
        <v>5 Contratación directa</v>
      </c>
      <c r="E176" s="19" t="str">
        <f>+'[1]Consolidado ORG'!F172</f>
        <v>33 Prestación de Servicios Profesionales y Apoyo (5-8)</v>
      </c>
      <c r="F176" s="19" t="str">
        <f>+'[1]Consolidado ORG'!L172</f>
        <v>PRESTAR LOS SERVICIOS PROFESIONALES ESPECIALIZADOS CON AUTONOMÍA TÉCNICA, ADMINISTRATIVA Y BAJOS SUS PROPIOS MEDIOS A LA DIRECCIÓN DE TECNOLOGÍAS Y SISTEMAS DE LA INFORMACIÓN APOYANDO LA ADMINISTRACIÓN, OPERACIÓN, MANTENIMIENTO Y SOPORTE DEL SISTEMA DE IN</v>
      </c>
      <c r="G176" s="19">
        <f>+'[1]Consolidado ORG'!M172</f>
        <v>45344</v>
      </c>
      <c r="H176" s="19">
        <f>+'[1]Consolidado ORG'!N172</f>
        <v>45709</v>
      </c>
      <c r="I176" s="20">
        <f>+'[1]Consolidado ORG'!AG172</f>
        <v>0</v>
      </c>
      <c r="J176" s="21">
        <f>+'[1]Consolidado ORG'!T172</f>
        <v>188201976</v>
      </c>
      <c r="K176" s="21">
        <f>+'[1]Consolidado ORG'!AE172</f>
        <v>0</v>
      </c>
      <c r="L176" s="32">
        <f>+'[1]Consolidado ORG'!AS172</f>
        <v>0.27123287671232876</v>
      </c>
      <c r="M176" s="31" t="str">
        <f>+'[1]Consolidado ORG'!AL172</f>
        <v>https://community.secop.gov.co/Public/Tendering/ContractDetailView/Index?UniqueIdentifier=CO1.PCCNTR.5986194</v>
      </c>
      <c r="N176" s="48" t="str">
        <f t="shared" si="2"/>
        <v>Link Contrato u Orden</v>
      </c>
    </row>
    <row r="177" spans="1:14" ht="60" x14ac:dyDescent="0.3">
      <c r="A177" s="18" t="str">
        <f>+'[1]Consolidado ORG'!A173</f>
        <v>SCJ-183-2024</v>
      </c>
      <c r="B177" s="19">
        <f>+'[1]Consolidado ORG'!B173</f>
        <v>45344</v>
      </c>
      <c r="C177" s="19" t="str">
        <f>+'[1]Consolidado ORG'!G173</f>
        <v>ALEJANDRO PRIETO ARIAS</v>
      </c>
      <c r="D177" s="19" t="str">
        <f>+'[1]Consolidado ORG'!E173</f>
        <v>5 Contratación directa</v>
      </c>
      <c r="E177" s="19" t="str">
        <f>+'[1]Consolidado ORG'!F173</f>
        <v>33 Prestación de Servicios Profesionales y Apoyo (5-8)</v>
      </c>
      <c r="F177" s="19" t="str">
        <f>+'[1]Consolidado ORG'!L173</f>
        <v>PRESTAR SUS SERVICIOS PROFESIONALES PARA APOYAR EN LA PLANEACIÓN, EJECUCIÓN Y EVALUACIÓN DE LAS DIFERENTES ACTIVIDADES DESARROLLADAS BAJO EL MÓDULO DE BIENESTAR, INCENTIVOS, ESTÍMULOS Y RECONOCIMIENTOS, SECRETARIA EN FAMILIA, HÁBITOS SALUDABLES Y SECRETAR</v>
      </c>
      <c r="G177" s="19">
        <f>+'[1]Consolidado ORG'!M173</f>
        <v>45349</v>
      </c>
      <c r="H177" s="19">
        <f>+'[1]Consolidado ORG'!N173</f>
        <v>45530</v>
      </c>
      <c r="I177" s="20">
        <f>+'[1]Consolidado ORG'!AG173</f>
        <v>0</v>
      </c>
      <c r="J177" s="21">
        <f>+'[1]Consolidado ORG'!T173</f>
        <v>25200000</v>
      </c>
      <c r="K177" s="21">
        <f>+'[1]Consolidado ORG'!AE173</f>
        <v>0</v>
      </c>
      <c r="L177" s="32">
        <f>+'[1]Consolidado ORG'!AS173</f>
        <v>0.51933701657458564</v>
      </c>
      <c r="M177" s="31" t="str">
        <f>+'[1]Consolidado ORG'!AL173</f>
        <v>https://community.secop.gov.co/Public/Tendering/ContractDetailView/Index?UniqueIdentifier=CO1.PCCNTR.5988579</v>
      </c>
      <c r="N177" s="48" t="str">
        <f t="shared" si="2"/>
        <v>Link Contrato u Orden</v>
      </c>
    </row>
    <row r="178" spans="1:14" ht="84" x14ac:dyDescent="0.3">
      <c r="A178" s="18" t="str">
        <f>+'[1]Consolidado ORG'!A174</f>
        <v>SCJ-184-2024</v>
      </c>
      <c r="B178" s="19">
        <f>+'[1]Consolidado ORG'!B174</f>
        <v>45344</v>
      </c>
      <c r="C178" s="19" t="str">
        <f>+'[1]Consolidado ORG'!G174</f>
        <v>DIEGO MAURICIO DIAZ MORALES</v>
      </c>
      <c r="D178" s="19" t="str">
        <f>+'[1]Consolidado ORG'!E174</f>
        <v>5 Contratación directa</v>
      </c>
      <c r="E178" s="19" t="str">
        <f>+'[1]Consolidado ORG'!F174</f>
        <v>33 Prestación de Servicios Profesionales y Apoyo (5-8)</v>
      </c>
      <c r="F178" s="19" t="str">
        <f>+'[1]Consolidado ORG'!L174</f>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
      <c r="G178" s="19">
        <f>+'[1]Consolidado ORG'!M174</f>
        <v>45358</v>
      </c>
      <c r="H178" s="19">
        <f>+'[1]Consolidado ORG'!N174</f>
        <v>45722</v>
      </c>
      <c r="I178" s="20">
        <f>+'[1]Consolidado ORG'!AG174</f>
        <v>0</v>
      </c>
      <c r="J178" s="21">
        <f>+'[1]Consolidado ORG'!T174</f>
        <v>146512800</v>
      </c>
      <c r="K178" s="21">
        <f>+'[1]Consolidado ORG'!AE174</f>
        <v>0</v>
      </c>
      <c r="L178" s="32">
        <f>+'[1]Consolidado ORG'!AS174</f>
        <v>0.23351648351648352</v>
      </c>
      <c r="M178" s="31" t="str">
        <f>+'[1]Consolidado ORG'!AL174</f>
        <v>https://community.secop.gov.co/Public/Tendering/ContractDetailView/Index?UniqueIdentifier=CO1.PCCNTR.5988596</v>
      </c>
      <c r="N178" s="48" t="str">
        <f t="shared" si="2"/>
        <v>Link Contrato u Orden</v>
      </c>
    </row>
    <row r="179" spans="1:14" ht="60" x14ac:dyDescent="0.3">
      <c r="A179" s="18" t="str">
        <f>+'[1]Consolidado ORG'!A175</f>
        <v>SCJ-185-2024</v>
      </c>
      <c r="B179" s="19">
        <f>+'[1]Consolidado ORG'!B175</f>
        <v>45344</v>
      </c>
      <c r="C179" s="19" t="str">
        <f>+'[1]Consolidado ORG'!G175</f>
        <v>ANGELA MARIA RAMIREZ JIMENEZ</v>
      </c>
      <c r="D179" s="19" t="str">
        <f>+'[1]Consolidado ORG'!E175</f>
        <v>5 Contratación directa</v>
      </c>
      <c r="E179" s="19" t="str">
        <f>+'[1]Consolidado ORG'!F175</f>
        <v>33 Prestación de Servicios Profesionales y Apoyo (5-8)</v>
      </c>
      <c r="F179" s="19" t="str">
        <f>+'[1]Consolidado ORG'!L175</f>
        <v>PRESTAR LOS SERVICIOS DE APOYO A LA GESTIÓN EN LA EJECUCIÓN DE ACTIVIDADES OPERATIVAS Y LOGÍSTICAS TERRITORIALES EN PROMOCIÓN DE CONVIVENCIA PACÍFICA, PREVENCIÓN Y MITIGACIÓN DE CONFLICTIVIDADES EN CUMPLIMIENTO A LAS ESTRATEGIAS, PLANES Y PROYECTOS ENTORN</v>
      </c>
      <c r="G179" s="19">
        <f>+'[1]Consolidado ORG'!M175</f>
        <v>45350</v>
      </c>
      <c r="H179" s="19">
        <f>+'[1]Consolidado ORG'!N175</f>
        <v>45424</v>
      </c>
      <c r="I179" s="20">
        <f>+'[1]Consolidado ORG'!AG175</f>
        <v>0</v>
      </c>
      <c r="J179" s="21">
        <f>+'[1]Consolidado ORG'!T175</f>
        <v>7296300</v>
      </c>
      <c r="K179" s="21">
        <f>+'[1]Consolidado ORG'!AE175</f>
        <v>0</v>
      </c>
      <c r="L179" s="32">
        <f>+'[1]Consolidado ORG'!AS175</f>
        <v>1</v>
      </c>
      <c r="M179" s="31" t="str">
        <f>+'[1]Consolidado ORG'!AL175</f>
        <v>https://community.secop.gov.co/Public/Tendering/ContractDetailView/Index?UniqueIdentifier=CO1.PCCNTR.5990654</v>
      </c>
      <c r="N179" s="48" t="str">
        <f t="shared" si="2"/>
        <v>Link Contrato u Orden</v>
      </c>
    </row>
    <row r="180" spans="1:14" ht="60" x14ac:dyDescent="0.3">
      <c r="A180" s="18" t="str">
        <f>+'[1]Consolidado ORG'!A176</f>
        <v>SCJ-188-2024</v>
      </c>
      <c r="B180" s="19">
        <f>+'[1]Consolidado ORG'!B176</f>
        <v>45344</v>
      </c>
      <c r="C180" s="19" t="str">
        <f>+'[1]Consolidado ORG'!G176</f>
        <v>YESICA MARIA SOLORZANO FIGUEROA</v>
      </c>
      <c r="D180" s="19" t="str">
        <f>+'[1]Consolidado ORG'!E176</f>
        <v>5 Contratación directa</v>
      </c>
      <c r="E180" s="19" t="str">
        <f>+'[1]Consolidado ORG'!F176</f>
        <v>33 Prestación de Servicios Profesionales y Apoyo (5-8)</v>
      </c>
      <c r="F180" s="19" t="str">
        <f>+'[1]Consolidado ORG'!L176</f>
        <v>PRESTAR LOS SERVICIOS PROFESIONALES DE APOYO A LA SUBSECRETARÍA DE SEGURIDAD Y CONVIVENCIA EN LA ARTICULACIÓN DE ACCIONES ADMINISTRATIVAS, OPERATIVAS Y LOGÍSTICAS DE RELACIONAMIENTO INTERNO Y EXTERNO EN LA EJECUCIÓN DE PLANES DE ACCIÓN DE LOS EQUIPOS TERR</v>
      </c>
      <c r="G180" s="19">
        <f>+'[1]Consolidado ORG'!M176</f>
        <v>45346</v>
      </c>
      <c r="H180" s="19">
        <f>+'[1]Consolidado ORG'!N176</f>
        <v>45680</v>
      </c>
      <c r="I180" s="20">
        <f>+'[1]Consolidado ORG'!AG176</f>
        <v>0</v>
      </c>
      <c r="J180" s="21">
        <f>+'[1]Consolidado ORG'!T176</f>
        <v>54054000</v>
      </c>
      <c r="K180" s="21">
        <f>+'[1]Consolidado ORG'!AE176</f>
        <v>0</v>
      </c>
      <c r="L180" s="32">
        <f>+'[1]Consolidado ORG'!AS176</f>
        <v>0.29041916167664672</v>
      </c>
      <c r="M180" s="31" t="str">
        <f>+'[1]Consolidado ORG'!AL176</f>
        <v>https://community.secop.gov.co/Public/Tendering/ContractDetailView/Index?UniqueIdentifier=CO1.PCCNTR.5990969</v>
      </c>
      <c r="N180" s="48" t="str">
        <f t="shared" si="2"/>
        <v>Link Contrato u Orden</v>
      </c>
    </row>
    <row r="181" spans="1:14" ht="72" x14ac:dyDescent="0.3">
      <c r="A181" s="18" t="str">
        <f>+'[1]Consolidado ORG'!A177</f>
        <v>SCJ-189-2024</v>
      </c>
      <c r="B181" s="19">
        <f>+'[1]Consolidado ORG'!B177</f>
        <v>45344</v>
      </c>
      <c r="C181" s="19" t="str">
        <f>+'[1]Consolidado ORG'!G177</f>
        <v>PAULA ANDREA BUITRAGO AVILA</v>
      </c>
      <c r="D181" s="19" t="str">
        <f>+'[1]Consolidado ORG'!E177</f>
        <v>5 Contratación directa</v>
      </c>
      <c r="E181" s="19" t="str">
        <f>+'[1]Consolidado ORG'!F177</f>
        <v>33 Prestación de Servicios Profesionales y Apoyo (5-8)</v>
      </c>
      <c r="F181" s="19" t="str">
        <f>+'[1]Consolidado ORG'!L177</f>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
      <c r="G181" s="19">
        <f>+'[1]Consolidado ORG'!M177</f>
        <v>45345</v>
      </c>
      <c r="H181" s="19">
        <f>+'[1]Consolidado ORG'!N177</f>
        <v>45679</v>
      </c>
      <c r="I181" s="20">
        <f>+'[1]Consolidado ORG'!AG177</f>
        <v>0</v>
      </c>
      <c r="J181" s="21">
        <f>+'[1]Consolidado ORG'!T177</f>
        <v>70122800</v>
      </c>
      <c r="K181" s="21">
        <f>+'[1]Consolidado ORG'!AE177</f>
        <v>0</v>
      </c>
      <c r="L181" s="32">
        <f>+'[1]Consolidado ORG'!AS177</f>
        <v>0.29341317365269459</v>
      </c>
      <c r="M181" s="31" t="str">
        <f>+'[1]Consolidado ORG'!AL177</f>
        <v>https://community.secop.gov.co/Public/Tendering/ContractDetailView/Index?UniqueIdentifier=CO1.PCCNTR.5990834</v>
      </c>
      <c r="N181" s="48" t="str">
        <f t="shared" si="2"/>
        <v>Link Contrato u Orden</v>
      </c>
    </row>
    <row r="182" spans="1:14" ht="60" x14ac:dyDescent="0.3">
      <c r="A182" s="18" t="str">
        <f>+'[1]Consolidado ORG'!A178</f>
        <v>SCJ-190-2024</v>
      </c>
      <c r="B182" s="19">
        <f>+'[1]Consolidado ORG'!B178</f>
        <v>45344</v>
      </c>
      <c r="C182" s="19" t="str">
        <f>+'[1]Consolidado ORG'!G178</f>
        <v>MARGIE DAYANNA GÓMEZ ORJUELA</v>
      </c>
      <c r="D182" s="19" t="str">
        <f>+'[1]Consolidado ORG'!E178</f>
        <v>5 Contratación directa</v>
      </c>
      <c r="E182" s="19" t="str">
        <f>+'[1]Consolidado ORG'!F178</f>
        <v>33 Prestación de Servicios Profesionales y Apoyo (5-8)</v>
      </c>
      <c r="F182" s="19" t="str">
        <f>+'[1]Consolidado ORG'!L178</f>
        <v>PRESTAR LOS SERVICIOS DE APOYO A LA GESTIÓN EN LA EJECUCIÓN DE ACTIVIDADES OPERATIVAS Y LOGÍSTICAS TERRITORIALES EN PROMOCIÓN DE CONVIVENCIA PACÍFICA, PREVENCIÓN Y MITIGACIÓN DE CONFLICTIVIDADES EN CUMPLIMIENTO A LAS ESTRATEGIAS, PLANES Y PROYECTOS ENTORN</v>
      </c>
      <c r="G182" s="19">
        <f>+'[1]Consolidado ORG'!M178</f>
        <v>45349</v>
      </c>
      <c r="H182" s="19">
        <f>+'[1]Consolidado ORG'!N178</f>
        <v>45423</v>
      </c>
      <c r="I182" s="20">
        <f>+'[1]Consolidado ORG'!AG178</f>
        <v>0</v>
      </c>
      <c r="J182" s="21">
        <f>+'[1]Consolidado ORG'!T178</f>
        <v>7296300</v>
      </c>
      <c r="K182" s="21">
        <f>+'[1]Consolidado ORG'!AE178</f>
        <v>0</v>
      </c>
      <c r="L182" s="32">
        <f>+'[1]Consolidado ORG'!AS178</f>
        <v>1</v>
      </c>
      <c r="M182" s="31" t="str">
        <f>+'[1]Consolidado ORG'!AL178</f>
        <v>https://community.secop.gov.co/Public/Tendering/ContractDetailView/Index?UniqueIdentifier=CO1.PCCNTR.5997756</v>
      </c>
      <c r="N182" s="48" t="str">
        <f t="shared" si="2"/>
        <v>Link Contrato u Orden</v>
      </c>
    </row>
    <row r="183" spans="1:14" ht="36" x14ac:dyDescent="0.3">
      <c r="A183" s="18" t="str">
        <f>+'[1]Consolidado ORG'!A179</f>
        <v>SCJ-191-2024</v>
      </c>
      <c r="B183" s="19">
        <f>+'[1]Consolidado ORG'!B179</f>
        <v>45344</v>
      </c>
      <c r="C183" s="19" t="str">
        <f>+'[1]Consolidado ORG'!G179</f>
        <v>YINNA PAOLA URREGO CRUZ</v>
      </c>
      <c r="D183" s="19" t="str">
        <f>+'[1]Consolidado ORG'!E179</f>
        <v>5 Contratación directa</v>
      </c>
      <c r="E183" s="19" t="str">
        <f>+'[1]Consolidado ORG'!F179</f>
        <v>33 Prestación de Servicios Profesionales y Apoyo (5-8)</v>
      </c>
      <c r="F183" s="19" t="str">
        <f>+'[1]Consolidado ORG'!L179</f>
        <v>PRESTAR SERVICIOS DE APOYO A LA GESTIÓN DE CORRESPONDENCIA Y ARCHIVO A CARGO DE LA DIRECCIÓN DE RECURSOS FÍSICOS Y GESTIÓN DOCUMENTAL.V</v>
      </c>
      <c r="G183" s="19">
        <f>+'[1]Consolidado ORG'!M179</f>
        <v>45346</v>
      </c>
      <c r="H183" s="19">
        <f>+'[1]Consolidado ORG'!N179</f>
        <v>45695</v>
      </c>
      <c r="I183" s="20">
        <f>+'[1]Consolidado ORG'!AG179</f>
        <v>0</v>
      </c>
      <c r="J183" s="21">
        <f>+'[1]Consolidado ORG'!T179</f>
        <v>28770942</v>
      </c>
      <c r="K183" s="21">
        <f>+'[1]Consolidado ORG'!AE179</f>
        <v>0</v>
      </c>
      <c r="L183" s="32">
        <f>+'[1]Consolidado ORG'!AS179</f>
        <v>0.27793696275071633</v>
      </c>
      <c r="M183" s="31" t="str">
        <f>+'[1]Consolidado ORG'!AL179</f>
        <v>https://community.secop.gov.co/Public/Tendering/ContractDetailView/Index?UniqueIdentifier=CO1.PCCNTR.5991938</v>
      </c>
      <c r="N183" s="48" t="str">
        <f t="shared" si="2"/>
        <v>Link Contrato u Orden</v>
      </c>
    </row>
    <row r="184" spans="1:14" ht="60" x14ac:dyDescent="0.3">
      <c r="A184" s="18" t="str">
        <f>+'[1]Consolidado ORG'!A180</f>
        <v>SCJ-192-2024</v>
      </c>
      <c r="B184" s="19">
        <f>+'[1]Consolidado ORG'!B180</f>
        <v>45344</v>
      </c>
      <c r="C184" s="19" t="str">
        <f>+'[1]Consolidado ORG'!G180</f>
        <v>MARINO MIGUEL MORENO RHENALS</v>
      </c>
      <c r="D184" s="19" t="str">
        <f>+'[1]Consolidado ORG'!E180</f>
        <v>5 Contratación directa</v>
      </c>
      <c r="E184" s="19" t="str">
        <f>+'[1]Consolidado ORG'!F180</f>
        <v>33 Prestación de Servicios Profesionales y Apoyo (5-8)</v>
      </c>
      <c r="F184" s="19" t="str">
        <f>+'[1]Consolidado ORG'!L180</f>
        <v>PRESTAR LOS SERVICIOS PROFESIONALES ESPECIALIZADOS CON AUTONOMÍA TÉCNICA, ADMINISTRATIVA Y BAJOS SUS PROPIOS MEDIOS A LA DIRECCIÓN DE TECNOLOGÍAS Y SISTEMAS DE LA INFORMACIÓN APOYANDO LA ADMINISTRACIÓN, OPERACIÓN, MANTENIMIENTO Y SOPORTE SOBRE LA RED LAN,</v>
      </c>
      <c r="G184" s="19">
        <f>+'[1]Consolidado ORG'!M180</f>
        <v>45358</v>
      </c>
      <c r="H184" s="19">
        <f>+'[1]Consolidado ORG'!N180</f>
        <v>45722</v>
      </c>
      <c r="I184" s="20">
        <f>+'[1]Consolidado ORG'!AG180</f>
        <v>0</v>
      </c>
      <c r="J184" s="21">
        <f>+'[1]Consolidado ORG'!T180</f>
        <v>146512800</v>
      </c>
      <c r="K184" s="21">
        <f>+'[1]Consolidado ORG'!AE180</f>
        <v>0</v>
      </c>
      <c r="L184" s="32">
        <f>+'[1]Consolidado ORG'!AS180</f>
        <v>0.23351648351648352</v>
      </c>
      <c r="M184" s="31" t="str">
        <f>+'[1]Consolidado ORG'!AL180</f>
        <v>https://community.secop.gov.co/Public/Tendering/ContractDetailView/Index?UniqueIdentifier=CO1.PCCNTR.5992035</v>
      </c>
      <c r="N184" s="48" t="str">
        <f t="shared" si="2"/>
        <v>Link Contrato u Orden</v>
      </c>
    </row>
    <row r="185" spans="1:14" ht="60" x14ac:dyDescent="0.3">
      <c r="A185" s="18" t="str">
        <f>+'[1]Consolidado ORG'!A181</f>
        <v>SCJ-193-2024</v>
      </c>
      <c r="B185" s="19">
        <f>+'[1]Consolidado ORG'!B181</f>
        <v>45344</v>
      </c>
      <c r="C185" s="19" t="str">
        <f>+'[1]Consolidado ORG'!G181</f>
        <v>NESTOR ALONSO ESPITIA DIAZ</v>
      </c>
      <c r="D185" s="19" t="str">
        <f>+'[1]Consolidado ORG'!E181</f>
        <v>5 Contratación directa</v>
      </c>
      <c r="E185" s="19" t="str">
        <f>+'[1]Consolidado ORG'!F181</f>
        <v>33 Prestación de Servicios Profesionales y Apoyo (5-8)</v>
      </c>
      <c r="F185" s="19" t="str">
        <f>+'[1]Consolidado ORG'!L181</f>
        <v>PRESTAR LOS SERVICIOS PROFESIONALES ESPECIALIZADOS CON AUTONOMÍA TÉCNICA, ADMINISTRATIVA Y BAJOS SUS PROPIOS MEDIOS A LA DIRECCIÓN DE TECNOLOGÍAS Y SISTEMAS DE LA INFORMACIÓN APOYANDO LA ADMINISTRACIÓN, OPERACIÓN, MANTENIMIENTO Y SOPORTE DE LOS COMPONENTE</v>
      </c>
      <c r="G185" s="19">
        <f>+'[1]Consolidado ORG'!M181</f>
        <v>45358</v>
      </c>
      <c r="H185" s="19">
        <f>+'[1]Consolidado ORG'!N181</f>
        <v>45722</v>
      </c>
      <c r="I185" s="20">
        <f>+'[1]Consolidado ORG'!AG181</f>
        <v>0</v>
      </c>
      <c r="J185" s="21">
        <f>+'[1]Consolidado ORG'!T181</f>
        <v>140382720</v>
      </c>
      <c r="K185" s="21">
        <f>+'[1]Consolidado ORG'!AE181</f>
        <v>0</v>
      </c>
      <c r="L185" s="32">
        <f>+'[1]Consolidado ORG'!AS181</f>
        <v>0.23351648351648352</v>
      </c>
      <c r="M185" s="31" t="str">
        <f>+'[1]Consolidado ORG'!AL181</f>
        <v>https://community.secop.gov.co/Public/Tendering/ContractDetailView/Index?UniqueIdentifier=CO1.PCCNTR.5991955</v>
      </c>
      <c r="N185" s="48" t="str">
        <f t="shared" si="2"/>
        <v>Link Contrato u Orden</v>
      </c>
    </row>
    <row r="186" spans="1:14" ht="60" x14ac:dyDescent="0.3">
      <c r="A186" s="18" t="str">
        <f>+'[1]Consolidado ORG'!A182</f>
        <v>SCJ-194-2024</v>
      </c>
      <c r="B186" s="19">
        <f>+'[1]Consolidado ORG'!B182</f>
        <v>45344</v>
      </c>
      <c r="C186" s="19" t="str">
        <f>+'[1]Consolidado ORG'!G182</f>
        <v>DANIEL ALEJANDRO NOREÑA RODRÍGUEZ</v>
      </c>
      <c r="D186" s="19" t="str">
        <f>+'[1]Consolidado ORG'!E182</f>
        <v>5 Contratación directa</v>
      </c>
      <c r="E186" s="19" t="str">
        <f>+'[1]Consolidado ORG'!F182</f>
        <v>33 Prestación de Servicios Profesionales y Apoyo (5-8)</v>
      </c>
      <c r="F186" s="19" t="str">
        <f>+'[1]Consolidado ORG'!L182</f>
        <v>PRESTAR SERVICIOS PROFESIONALES A LA SUBSECRETARIA DE ACCESO A LA JUSTICA APOYANDO LO RELATIVO CON POLÍTICA CRIMINAL, PENITENCIARIA, CARCELARIA Y ATENCIÓN A LAS PERSONAS PRIVADAS DE LA LIBERTAD, EN EL MARCO DE LAS COMPETENCIAS DEL DISTRITO CAPITAL</v>
      </c>
      <c r="G186" s="19">
        <f>+'[1]Consolidado ORG'!M182</f>
        <v>45348</v>
      </c>
      <c r="H186" s="19">
        <f>+'[1]Consolidado ORG'!N182</f>
        <v>45457</v>
      </c>
      <c r="I186" s="20">
        <f>+'[1]Consolidado ORG'!AG182</f>
        <v>0</v>
      </c>
      <c r="J186" s="21">
        <f>+'[1]Consolidado ORG'!T182</f>
        <v>125795263</v>
      </c>
      <c r="K186" s="21">
        <f>+'[1]Consolidado ORG'!AE182</f>
        <v>0</v>
      </c>
      <c r="L186" s="32">
        <f>+'[1]Consolidado ORG'!AS182</f>
        <v>0.87155963302752293</v>
      </c>
      <c r="M186" s="31" t="str">
        <f>+'[1]Consolidado ORG'!AL182</f>
        <v>https://community.secop.gov.co/Public/Tendering/ContractDetailView/Index?UniqueIdentifier=CO1.PCCNTR.5992271</v>
      </c>
      <c r="N186" s="48" t="str">
        <f t="shared" si="2"/>
        <v>Link Contrato u Orden</v>
      </c>
    </row>
    <row r="187" spans="1:14" ht="48" x14ac:dyDescent="0.3">
      <c r="A187" s="18" t="str">
        <f>+'[1]Consolidado ORG'!A183</f>
        <v>SCJ-198-2024</v>
      </c>
      <c r="B187" s="19">
        <f>+'[1]Consolidado ORG'!B183</f>
        <v>45345</v>
      </c>
      <c r="C187" s="19" t="str">
        <f>+'[1]Consolidado ORG'!G183</f>
        <v>VIVIANA MIREYA CARREÑO ROMERO</v>
      </c>
      <c r="D187" s="19" t="str">
        <f>+'[1]Consolidado ORG'!E183</f>
        <v>5 Contratación directa</v>
      </c>
      <c r="E187" s="19" t="str">
        <f>+'[1]Consolidado ORG'!F183</f>
        <v>33 Prestación de Servicios Profesionales y Apoyo (5-8)</v>
      </c>
      <c r="F187" s="19" t="str">
        <f>+'[1]Consolidado ORG'!L183</f>
        <v>PRESTAR SUS SERVICIOS PROFESIONALES PARA EL FORTALECIMIENTO DEL PROCESO DE GESTIÓN HUMANA EN LAS DIFERENTES ACTIVIDADES DESARROLLADAS EN EL MARCO DEL PROGRAMA DE TALENTO HUMANO EN UNA ORGANIZACIÓN SALUDABLE.</v>
      </c>
      <c r="G187" s="19">
        <f>+'[1]Consolidado ORG'!M183</f>
        <v>45349</v>
      </c>
      <c r="H187" s="19">
        <f>+'[1]Consolidado ORG'!N183</f>
        <v>45438</v>
      </c>
      <c r="I187" s="20">
        <f>+'[1]Consolidado ORG'!AG183</f>
        <v>0</v>
      </c>
      <c r="J187" s="21">
        <f>+'[1]Consolidado ORG'!T183</f>
        <v>16500000</v>
      </c>
      <c r="K187" s="21">
        <f>+'[1]Consolidado ORG'!AE183</f>
        <v>0</v>
      </c>
      <c r="L187" s="32">
        <f>+'[1]Consolidado ORG'!AS183</f>
        <v>1</v>
      </c>
      <c r="M187" s="31" t="str">
        <f>+'[1]Consolidado ORG'!AL183</f>
        <v>https://community.secop.gov.co/Public/Tendering/ContractDetailView/Index?UniqueIdentifier=CO1.PCCNTR.5998308</v>
      </c>
      <c r="N187" s="48" t="str">
        <f t="shared" si="2"/>
        <v>Link Contrato u Orden</v>
      </c>
    </row>
    <row r="188" spans="1:14" ht="48" x14ac:dyDescent="0.3">
      <c r="A188" s="18" t="str">
        <f>+'[1]Consolidado ORG'!A184</f>
        <v>SCJ-199-2024</v>
      </c>
      <c r="B188" s="19">
        <f>+'[1]Consolidado ORG'!B184</f>
        <v>45345</v>
      </c>
      <c r="C188" s="19" t="str">
        <f>+'[1]Consolidado ORG'!G184</f>
        <v>JEIMY PAOLA TELLEZ SILVA</v>
      </c>
      <c r="D188" s="19" t="str">
        <f>+'[1]Consolidado ORG'!E184</f>
        <v>5 Contratación directa</v>
      </c>
      <c r="E188" s="19" t="str">
        <f>+'[1]Consolidado ORG'!F184</f>
        <v>33 Prestación de Servicios Profesionales y Apoyo (5-8)</v>
      </c>
      <c r="F188" s="19" t="str">
        <f>+'[1]Consolidado ORG'!L184</f>
        <v>PRESTAR SUS SERVICIOS PROFESIONALES A LA DIRECCIÓN DE GESTIÓN HUMANA PARA GESTIONAR LOS DIFERENTES TRÁMITES REQUERIDOS EN EL GRUPO DE NÓMINA DE LA SECRETARÍA DISTRITAL DE SEGURIDAD, CONVIVENCIA Y JUSTICIA.</v>
      </c>
      <c r="G188" s="19">
        <f>+'[1]Consolidado ORG'!M184</f>
        <v>45349</v>
      </c>
      <c r="H188" s="19">
        <f>+'[1]Consolidado ORG'!N184</f>
        <v>45530</v>
      </c>
      <c r="I188" s="20">
        <f>+'[1]Consolidado ORG'!AG184</f>
        <v>0</v>
      </c>
      <c r="J188" s="21">
        <f>+'[1]Consolidado ORG'!T184</f>
        <v>36000000</v>
      </c>
      <c r="K188" s="21">
        <f>+'[1]Consolidado ORG'!AE184</f>
        <v>0</v>
      </c>
      <c r="L188" s="32">
        <f>+'[1]Consolidado ORG'!AS184</f>
        <v>0.51933701657458564</v>
      </c>
      <c r="M188" s="31" t="str">
        <f>+'[1]Consolidado ORG'!AL184</f>
        <v>https://community.secop.gov.co/Public/Tendering/ContractDetailView/Index?UniqueIdentifier=CO1.PCCNTR.5998413</v>
      </c>
      <c r="N188" s="48" t="str">
        <f t="shared" si="2"/>
        <v>Link Contrato u Orden</v>
      </c>
    </row>
    <row r="189" spans="1:14" ht="60" x14ac:dyDescent="0.3">
      <c r="A189" s="18" t="str">
        <f>+'[1]Consolidado ORG'!A185</f>
        <v>SCJ-200-2024</v>
      </c>
      <c r="B189" s="19">
        <f>+'[1]Consolidado ORG'!B185</f>
        <v>45345</v>
      </c>
      <c r="C189" s="19" t="str">
        <f>+'[1]Consolidado ORG'!G185</f>
        <v>DIEGO MAURICIO USME GONZALEZ</v>
      </c>
      <c r="D189" s="19" t="str">
        <f>+'[1]Consolidado ORG'!E185</f>
        <v>5 Contratación directa</v>
      </c>
      <c r="E189" s="19" t="str">
        <f>+'[1]Consolidado ORG'!F185</f>
        <v>33 Prestación de Servicios Profesionales y Apoyo (5-8)</v>
      </c>
      <c r="F189" s="19" t="str">
        <f>+'[1]Consolidado ORG'!L185</f>
        <v>PRESTAR LOS SERVICIOS PROFESIONALES CON AUTONOMÍA TÉCNICA, ADMINISTRATIVA Y BAJOS SUS PROPIOS MEDIOS A LA DIRECCIÓN DE TECNOLOGÍAS Y SISTEMAS DE LA INFORMACIÓN, APOYANDO LA IMPLEMENTACIÓN DEL SISTEMA DE GESTIÓN DE SEGURIDAD DE LA INFORMACIÓN – SGSI AL INT</v>
      </c>
      <c r="G189" s="19">
        <f>+'[1]Consolidado ORG'!M185</f>
        <v>45358</v>
      </c>
      <c r="H189" s="19">
        <f>+'[1]Consolidado ORG'!N185</f>
        <v>45722</v>
      </c>
      <c r="I189" s="20">
        <f>+'[1]Consolidado ORG'!AG185</f>
        <v>0</v>
      </c>
      <c r="J189" s="21">
        <f>+'[1]Consolidado ORG'!T185</f>
        <v>116640000</v>
      </c>
      <c r="K189" s="21">
        <f>+'[1]Consolidado ORG'!AE185</f>
        <v>0</v>
      </c>
      <c r="L189" s="32">
        <f>+'[1]Consolidado ORG'!AS185</f>
        <v>0.23351648351648352</v>
      </c>
      <c r="M189" s="31" t="str">
        <f>+'[1]Consolidado ORG'!AL185</f>
        <v>https://community.secop.gov.co/Public/Tendering/ContractDetailView/Index?UniqueIdentifier=CO1.PCCNTR.6006606</v>
      </c>
      <c r="N189" s="48" t="str">
        <f t="shared" si="2"/>
        <v>Link Contrato u Orden</v>
      </c>
    </row>
    <row r="190" spans="1:14" ht="60" x14ac:dyDescent="0.3">
      <c r="A190" s="18" t="str">
        <f>+'[1]Consolidado ORG'!A186</f>
        <v>SCJ-201-2024</v>
      </c>
      <c r="B190" s="19">
        <f>+'[1]Consolidado ORG'!B186</f>
        <v>45345</v>
      </c>
      <c r="C190" s="19" t="str">
        <f>+'[1]Consolidado ORG'!G186</f>
        <v>JORGE ELIECER VELASQUEZ PERILLA</v>
      </c>
      <c r="D190" s="19" t="str">
        <f>+'[1]Consolidado ORG'!E186</f>
        <v>5 Contratación directa</v>
      </c>
      <c r="E190" s="19" t="str">
        <f>+'[1]Consolidado ORG'!F186</f>
        <v>33 Prestación de Servicios Profesionales y Apoyo (5-8)</v>
      </c>
      <c r="F190" s="19" t="str">
        <f>+'[1]Consolidado ORG'!L186</f>
        <v>PRESTAR LOS SERVICIOS PROFESIONALES CON AUTONOMÍA TÉCNICA, ADMINISTRATIVA Y BAJOS SUS PROPIOS MEDIOS A LA DIRECCIÓN DE TECNOLOGÍAS Y SISTEMAS DE LA INFORMACIÓN, APOYANDO LA FORMULACION Y DEFINICION DE PLANES DE GESTIÓN DE LA DEPENDENCIA Y EN SU IMPLEMENTA</v>
      </c>
      <c r="G190" s="19">
        <f>+'[1]Consolidado ORG'!M186</f>
        <v>45356</v>
      </c>
      <c r="H190" s="19">
        <f>+'[1]Consolidado ORG'!N186</f>
        <v>45720</v>
      </c>
      <c r="I190" s="20">
        <f>+'[1]Consolidado ORG'!AG186</f>
        <v>0</v>
      </c>
      <c r="J190" s="21">
        <f>+'[1]Consolidado ORG'!T186</f>
        <v>138801600</v>
      </c>
      <c r="K190" s="21">
        <f>+'[1]Consolidado ORG'!AE186</f>
        <v>0</v>
      </c>
      <c r="L190" s="32">
        <f>+'[1]Consolidado ORG'!AS186</f>
        <v>0.23901098901098902</v>
      </c>
      <c r="M190" s="31" t="str">
        <f>+'[1]Consolidado ORG'!AL186</f>
        <v>https://community.secop.gov.co/Public/Tendering/ContractDetailView/Index?UniqueIdentifier=CO1.PCCNTR.6009361</v>
      </c>
      <c r="N190" s="48" t="str">
        <f t="shared" si="2"/>
        <v>Link Contrato u Orden</v>
      </c>
    </row>
    <row r="191" spans="1:14" ht="60" x14ac:dyDescent="0.3">
      <c r="A191" s="18" t="str">
        <f>+'[1]Consolidado ORG'!A187</f>
        <v>SCJ-202-2024</v>
      </c>
      <c r="B191" s="19">
        <f>+'[1]Consolidado ORG'!B187</f>
        <v>45345</v>
      </c>
      <c r="C191" s="19" t="str">
        <f>+'[1]Consolidado ORG'!G187</f>
        <v>MIGUEL ANGEL DUQUE GARCIA</v>
      </c>
      <c r="D191" s="19" t="str">
        <f>+'[1]Consolidado ORG'!E187</f>
        <v>5 Contratación directa</v>
      </c>
      <c r="E191" s="19" t="str">
        <f>+'[1]Consolidado ORG'!F187</f>
        <v>33 Prestación de Servicios Profesionales y Apoyo (5-8)</v>
      </c>
      <c r="F191" s="19" t="str">
        <f>+'[1]Consolidado ORG'!L187</f>
        <v>PRESTAR LOS SERVICIOS PROFESIONALES A LA SUBSECRETARÍA DE SEGURIDAD Y CONVIVENCIA ESTRUCTURANDO, MONITOREANDO Y REALIZANDO EL SEGUIMIENTO A LOS PLANES TERRITORIALES A CARGO DE LA DEPENDENCIA Y DEL SEGUIMIENTO EN LAS LOCALIDADES EN EL MARCO DE LA IMPLEMENT</v>
      </c>
      <c r="G191" s="19">
        <f>+'[1]Consolidado ORG'!M187</f>
        <v>45349</v>
      </c>
      <c r="H191" s="19">
        <f>+'[1]Consolidado ORG'!N187</f>
        <v>45652</v>
      </c>
      <c r="I191" s="20">
        <f>+'[1]Consolidado ORG'!AG187</f>
        <v>0</v>
      </c>
      <c r="J191" s="21">
        <f>+'[1]Consolidado ORG'!T187</f>
        <v>83000000</v>
      </c>
      <c r="K191" s="21">
        <f>+'[1]Consolidado ORG'!AE187</f>
        <v>0</v>
      </c>
      <c r="L191" s="32">
        <f>+'[1]Consolidado ORG'!AS187</f>
        <v>0.31023102310231021</v>
      </c>
      <c r="M191" s="31" t="str">
        <f>+'[1]Consolidado ORG'!AL187</f>
        <v>https://community.secop.gov.co/Public/Tendering/ContractDetailView/Index?UniqueIdentifier=CO1.PCCNTR.6006153</v>
      </c>
      <c r="N191" s="48" t="str">
        <f t="shared" si="2"/>
        <v>Link Contrato u Orden</v>
      </c>
    </row>
    <row r="192" spans="1:14" ht="60" x14ac:dyDescent="0.3">
      <c r="A192" s="18" t="str">
        <f>+'[1]Consolidado ORG'!A188</f>
        <v>SCJ-203-2024</v>
      </c>
      <c r="B192" s="19">
        <f>+'[1]Consolidado ORG'!B188</f>
        <v>45345</v>
      </c>
      <c r="C192" s="19" t="str">
        <f>+'[1]Consolidado ORG'!G188</f>
        <v>SANDRA MILENA PEREZ RAMIREZ</v>
      </c>
      <c r="D192" s="19" t="str">
        <f>+'[1]Consolidado ORG'!E188</f>
        <v>5 Contratación directa</v>
      </c>
      <c r="E192" s="19" t="str">
        <f>+'[1]Consolidado ORG'!F188</f>
        <v>33 Prestación de Servicios Profesionales y Apoyo (5-8)</v>
      </c>
      <c r="F192" s="19" t="str">
        <f>+'[1]Consolidado ORG'!L188</f>
        <v>PRESTAR SERVICIOS PROFESIONALES ESPECIALIZADOS A LA SUBSECRETARÍA DE SEGURIDAD Y CONVIVENCIA EN TEMAS PLANEACIÓN ESTRATÉGICA, FINANCIERA, PRESUPUESTAL Y OPERATIVA PARA GARANTIZAR EL CUMPLIMIENTO DE LAS METAS E INDICADORES A CARGO DE LA DEPENDENCIA.</v>
      </c>
      <c r="G192" s="19">
        <f>+'[1]Consolidado ORG'!M188</f>
        <v>45349</v>
      </c>
      <c r="H192" s="19">
        <f>+'[1]Consolidado ORG'!N188</f>
        <v>45683</v>
      </c>
      <c r="I192" s="20">
        <f>+'[1]Consolidado ORG'!AG188</f>
        <v>0</v>
      </c>
      <c r="J192" s="21">
        <f>+'[1]Consolidado ORG'!T188</f>
        <v>97900000</v>
      </c>
      <c r="K192" s="21">
        <f>+'[1]Consolidado ORG'!AE188</f>
        <v>0</v>
      </c>
      <c r="L192" s="32">
        <f>+'[1]Consolidado ORG'!AS188</f>
        <v>0.28143712574850299</v>
      </c>
      <c r="M192" s="31" t="str">
        <f>+'[1]Consolidado ORG'!AL188</f>
        <v>https://community.secop.gov.co/Public/Tendering/ContractDetailView/Index?UniqueIdentifier=CO1.PCCNTR.6006463</v>
      </c>
      <c r="N192" s="48" t="str">
        <f t="shared" si="2"/>
        <v>Link Contrato u Orden</v>
      </c>
    </row>
    <row r="193" spans="1:14" ht="36" x14ac:dyDescent="0.3">
      <c r="A193" s="18" t="str">
        <f>+'[1]Consolidado ORG'!A189</f>
        <v>SCJ-204-2024</v>
      </c>
      <c r="B193" s="19">
        <f>+'[1]Consolidado ORG'!B189</f>
        <v>45345</v>
      </c>
      <c r="C193" s="19" t="str">
        <f>+'[1]Consolidado ORG'!G189</f>
        <v>NICOLAS ANDRES MUSKUS CUERVO</v>
      </c>
      <c r="D193" s="19" t="str">
        <f>+'[1]Consolidado ORG'!E189</f>
        <v>5 Contratación directa</v>
      </c>
      <c r="E193" s="19" t="str">
        <f>+'[1]Consolidado ORG'!F189</f>
        <v>33 Prestación de Servicios Profesionales y Apoyo (5-8)</v>
      </c>
      <c r="F193" s="19" t="str">
        <f>+'[1]Consolidado ORG'!L189</f>
        <v>Prestar sus servicios de apoyo a la gestión para adelantar las acciones definidas por el proceso de Gestión Documental de la Dirección de Gestión Humana.</v>
      </c>
      <c r="G193" s="19">
        <f>+'[1]Consolidado ORG'!M189</f>
        <v>45355</v>
      </c>
      <c r="H193" s="19">
        <f>+'[1]Consolidado ORG'!N189</f>
        <v>45538</v>
      </c>
      <c r="I193" s="20">
        <f>+'[1]Consolidado ORG'!AG189</f>
        <v>0</v>
      </c>
      <c r="J193" s="21">
        <f>+'[1]Consolidado ORG'!T189</f>
        <v>18600000</v>
      </c>
      <c r="K193" s="21">
        <f>+'[1]Consolidado ORG'!AE189</f>
        <v>0</v>
      </c>
      <c r="L193" s="32">
        <f>+'[1]Consolidado ORG'!AS189</f>
        <v>0.48087431693989069</v>
      </c>
      <c r="M193" s="31" t="str">
        <f>+'[1]Consolidado ORG'!AL189</f>
        <v>https://community.secop.gov.co/Public/Tendering/ContractDetailView/Index?UniqueIdentifier=CO1.PCCNTR.5998244</v>
      </c>
      <c r="N193" s="48" t="str">
        <f t="shared" si="2"/>
        <v>Link Contrato u Orden</v>
      </c>
    </row>
    <row r="194" spans="1:14" ht="48" x14ac:dyDescent="0.3">
      <c r="A194" s="18" t="str">
        <f>+'[1]Consolidado ORG'!A190</f>
        <v>SCJ-205-2024</v>
      </c>
      <c r="B194" s="19">
        <f>+'[1]Consolidado ORG'!B190</f>
        <v>45345</v>
      </c>
      <c r="C194" s="19" t="str">
        <f>+'[1]Consolidado ORG'!G190</f>
        <v>ALBA RUTH DUQUE ROBAYO</v>
      </c>
      <c r="D194" s="19" t="str">
        <f>+'[1]Consolidado ORG'!E190</f>
        <v>5 Contratación directa</v>
      </c>
      <c r="E194" s="19" t="str">
        <f>+'[1]Consolidado ORG'!F190</f>
        <v>33 Prestación de Servicios Profesionales y Apoyo (5-8)</v>
      </c>
      <c r="F194" s="19" t="str">
        <f>+'[1]Consolidado ORG'!L190</f>
        <v>PRESTAR SERVICIOS DE APOYO A LA GESTIÓN DE LAS PETICIONES CIUDADANAS Y DE LA OPERACIÓN DE CANALES, EN EL MARCO DE LA IMPLEMENTACIÓN DE LA POLITICA PÚBLICA DISTRITAL DE SERVICIO A LA CIUDADANIA.</v>
      </c>
      <c r="G194" s="19">
        <f>+'[1]Consolidado ORG'!M190</f>
        <v>45348</v>
      </c>
      <c r="H194" s="19">
        <f>+'[1]Consolidado ORG'!N190</f>
        <v>45713</v>
      </c>
      <c r="I194" s="20">
        <f>+'[1]Consolidado ORG'!AG190</f>
        <v>0</v>
      </c>
      <c r="J194" s="21">
        <f>+'[1]Consolidado ORG'!T190</f>
        <v>36000000</v>
      </c>
      <c r="K194" s="21">
        <f>+'[1]Consolidado ORG'!AE190</f>
        <v>0</v>
      </c>
      <c r="L194" s="32">
        <f>+'[1]Consolidado ORG'!AS190</f>
        <v>0.26027397260273971</v>
      </c>
      <c r="M194" s="31" t="str">
        <f>+'[1]Consolidado ORG'!AL190</f>
        <v>https://community.secop.gov.co/Public/Tendering/ContractDetailView/Index?UniqueIdentifier=CO1.PCCNTR.5999459</v>
      </c>
      <c r="N194" s="48" t="str">
        <f t="shared" si="2"/>
        <v>Link Contrato u Orden</v>
      </c>
    </row>
    <row r="195" spans="1:14" ht="60" x14ac:dyDescent="0.3">
      <c r="A195" s="18" t="str">
        <f>+'[1]Consolidado ORG'!A191</f>
        <v>SCJ-206-2024</v>
      </c>
      <c r="B195" s="19">
        <f>+'[1]Consolidado ORG'!B191</f>
        <v>45345</v>
      </c>
      <c r="C195" s="19" t="str">
        <f>+'[1]Consolidado ORG'!G191</f>
        <v>JULIO ADOLFO SALAMANCA PARRA</v>
      </c>
      <c r="D195" s="19" t="str">
        <f>+'[1]Consolidado ORG'!E191</f>
        <v>5 Contratación directa</v>
      </c>
      <c r="E195" s="19" t="str">
        <f>+'[1]Consolidado ORG'!F191</f>
        <v>33 Prestación de Servicios Profesionales y Apoyo (5-8)</v>
      </c>
      <c r="F195" s="19" t="str">
        <f>+'[1]Consolidado ORG'!L191</f>
        <v>PRESTAR SUS SERVICIOS PROFESIONALES PARA APOYAR JURÍDICAMENTE EN LOS DIFERENTES TRÁMITES QUE SE REQUIERAN EN EL MARCO DEL MÓDULO DEL SISTEMA DE INFORMACIÓN PARA LA PLANEACIÓN Y GESTIÓN DEL EMPLEO DE LA DIRECCIÓN DE GESTIÓN HUMANA</v>
      </c>
      <c r="G195" s="19">
        <f>+'[1]Consolidado ORG'!M191</f>
        <v>45349</v>
      </c>
      <c r="H195" s="19">
        <f>+'[1]Consolidado ORG'!N191</f>
        <v>45530</v>
      </c>
      <c r="I195" s="20">
        <f>+'[1]Consolidado ORG'!AG191</f>
        <v>0</v>
      </c>
      <c r="J195" s="21">
        <f>+'[1]Consolidado ORG'!T191</f>
        <v>46800000</v>
      </c>
      <c r="K195" s="21">
        <f>+'[1]Consolidado ORG'!AE191</f>
        <v>0</v>
      </c>
      <c r="L195" s="32">
        <f>+'[1]Consolidado ORG'!AS191</f>
        <v>0.51933701657458564</v>
      </c>
      <c r="M195" s="31" t="str">
        <f>+'[1]Consolidado ORG'!AL191</f>
        <v>https://community.secop.gov.co/Public/Tendering/ContractDetailView/Index?UniqueIdentifier=CO1.PCCNTR.5998518</v>
      </c>
      <c r="N195" s="48" t="str">
        <f t="shared" si="2"/>
        <v>Link Contrato u Orden</v>
      </c>
    </row>
    <row r="196" spans="1:14" ht="48" x14ac:dyDescent="0.3">
      <c r="A196" s="18" t="str">
        <f>+'[1]Consolidado ORG'!A192</f>
        <v>SCJ-207-2024</v>
      </c>
      <c r="B196" s="19">
        <f>+'[1]Consolidado ORG'!B192</f>
        <v>45345</v>
      </c>
      <c r="C196" s="19" t="str">
        <f>+'[1]Consolidado ORG'!G192</f>
        <v>PIER ANGELI QUIROGA CARDENAS</v>
      </c>
      <c r="D196" s="19" t="str">
        <f>+'[1]Consolidado ORG'!E192</f>
        <v>5 Contratación directa</v>
      </c>
      <c r="E196" s="19" t="str">
        <f>+'[1]Consolidado ORG'!F192</f>
        <v>33 Prestación de Servicios Profesionales y Apoyo (5-8)</v>
      </c>
      <c r="F196" s="19" t="str">
        <f>+'[1]Consolidado ORG'!L192</f>
        <v>PRESTAR SERVICIOS PROFESIONALES EN EL PROCESO DE AVALÚO, REINTEGRO Y DESTINO FINAL DE LOS BIENES MUEBLES E INMUEBLES DE LA SECRETARÍA DISTRITAL DE SEGURIDAD CONVIVENCIA Y JUSTICIA.</v>
      </c>
      <c r="G196" s="19">
        <f>+'[1]Consolidado ORG'!M192</f>
        <v>45352</v>
      </c>
      <c r="H196" s="19">
        <f>+'[1]Consolidado ORG'!N192</f>
        <v>45530</v>
      </c>
      <c r="I196" s="20">
        <f>+'[1]Consolidado ORG'!AG192</f>
        <v>0</v>
      </c>
      <c r="J196" s="21">
        <f>+'[1]Consolidado ORG'!T192</f>
        <v>23880824</v>
      </c>
      <c r="K196" s="21">
        <f>+'[1]Consolidado ORG'!AE192</f>
        <v>0</v>
      </c>
      <c r="L196" s="32">
        <f>+'[1]Consolidado ORG'!AS192</f>
        <v>0.5112359550561798</v>
      </c>
      <c r="M196" s="31" t="str">
        <f>+'[1]Consolidado ORG'!AL192</f>
        <v>https://community.secop.gov.co/Public/Tendering/ContractDetailView/Index?UniqueIdentifier=CO1.PCCNTR.5998929</v>
      </c>
      <c r="N196" s="48" t="str">
        <f t="shared" si="2"/>
        <v>Link Contrato u Orden</v>
      </c>
    </row>
    <row r="197" spans="1:14" ht="60" x14ac:dyDescent="0.3">
      <c r="A197" s="18" t="str">
        <f>+'[1]Consolidado ORG'!A193</f>
        <v>SCJ-208-2024</v>
      </c>
      <c r="B197" s="19">
        <f>+'[1]Consolidado ORG'!B193</f>
        <v>45348</v>
      </c>
      <c r="C197" s="19" t="str">
        <f>+'[1]Consolidado ORG'!G193</f>
        <v>NICOLE DANIELA BENAVIDES ORDOÑEZ</v>
      </c>
      <c r="D197" s="19" t="str">
        <f>+'[1]Consolidado ORG'!E193</f>
        <v>5 Contratación directa</v>
      </c>
      <c r="E197" s="19" t="str">
        <f>+'[1]Consolidado ORG'!F193</f>
        <v>33 Prestación de Servicios Profesionales y Apoyo (5-8)</v>
      </c>
      <c r="F197" s="19" t="str">
        <f>+'[1]Consolidado ORG'!L193</f>
        <v>PRESTAR LOS SERVICIOS DE APOYO A LA GESTIÓN EN LA EJECUCIÓN DE ACTIVIDADES OPERATIVAS Y LOGÍSTICAS TERRITORIALES EN PROMOCIÓN DE CONVIVENCIA PACÍFICA, PREVENCIÓN Y MITIGACIÓN DE CONFLICTIVIDADES EN CUMPLIMIENTO A LAS ESTRATEGIAS, PLANES Y PROYECTOS ENTORN</v>
      </c>
      <c r="G197" s="19">
        <f>+'[1]Consolidado ORG'!M193</f>
        <v>45349</v>
      </c>
      <c r="H197" s="19">
        <f>+'[1]Consolidado ORG'!N193</f>
        <v>45423</v>
      </c>
      <c r="I197" s="20">
        <f>+'[1]Consolidado ORG'!AG193</f>
        <v>0</v>
      </c>
      <c r="J197" s="21">
        <f>+'[1]Consolidado ORG'!T193</f>
        <v>7296300</v>
      </c>
      <c r="K197" s="21">
        <f>+'[1]Consolidado ORG'!AE193</f>
        <v>0</v>
      </c>
      <c r="L197" s="32">
        <f>+'[1]Consolidado ORG'!AS193</f>
        <v>1</v>
      </c>
      <c r="M197" s="31" t="str">
        <f>+'[1]Consolidado ORG'!AL193</f>
        <v>https://community.secop.gov.co/Public/Tendering/ContractDetailView/Index?UniqueIdentifier=CO1.PCCNTR.6005172</v>
      </c>
      <c r="N197" s="48" t="str">
        <f t="shared" si="2"/>
        <v>Link Contrato u Orden</v>
      </c>
    </row>
    <row r="198" spans="1:14" ht="72" x14ac:dyDescent="0.3">
      <c r="A198" s="18" t="str">
        <f>+'[1]Consolidado ORG'!A194</f>
        <v>SCJ-209-2024</v>
      </c>
      <c r="B198" s="19">
        <f>+'[1]Consolidado ORG'!B194</f>
        <v>45348</v>
      </c>
      <c r="C198" s="19" t="str">
        <f>+'[1]Consolidado ORG'!G194</f>
        <v>KAREN DAYANNA PEÑA SIERRA</v>
      </c>
      <c r="D198" s="19" t="str">
        <f>+'[1]Consolidado ORG'!E194</f>
        <v>5 Contratación directa</v>
      </c>
      <c r="E198" s="19" t="str">
        <f>+'[1]Consolidado ORG'!F194</f>
        <v>33 Prestación de Servicios Profesionales y Apoyo (5-8)</v>
      </c>
      <c r="F198" s="19" t="str">
        <f>+'[1]Consolidado ORG'!L194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98" s="19">
        <f>+'[1]Consolidado ORG'!M194</f>
        <v>45350</v>
      </c>
      <c r="H198" s="19">
        <f>+'[1]Consolidado ORG'!N194</f>
        <v>45424</v>
      </c>
      <c r="I198" s="20">
        <f>+'[1]Consolidado ORG'!AG194</f>
        <v>0</v>
      </c>
      <c r="J198" s="21">
        <f>+'[1]Consolidado ORG'!T194</f>
        <v>7296300</v>
      </c>
      <c r="K198" s="21">
        <f>+'[1]Consolidado ORG'!AE194</f>
        <v>0</v>
      </c>
      <c r="L198" s="32">
        <f>+'[1]Consolidado ORG'!AS194</f>
        <v>1</v>
      </c>
      <c r="M198" s="31" t="str">
        <f>+'[1]Consolidado ORG'!AL194</f>
        <v>https://community.secop.gov.co/Public/Tendering/ContractDetailView/Index?UniqueIdentifier=CO1.PCCNTR.6007185</v>
      </c>
      <c r="N198" s="48" t="str">
        <f t="shared" si="2"/>
        <v>Link Contrato u Orden</v>
      </c>
    </row>
    <row r="199" spans="1:14" ht="60" x14ac:dyDescent="0.3">
      <c r="A199" s="18" t="str">
        <f>+'[1]Consolidado ORG'!A195</f>
        <v>SCJ-210-2024</v>
      </c>
      <c r="B199" s="19">
        <f>+'[1]Consolidado ORG'!B195</f>
        <v>45348</v>
      </c>
      <c r="C199" s="19" t="str">
        <f>+'[1]Consolidado ORG'!G195</f>
        <v>KELLY JOHANNA VELASQUEZ GUERRERO</v>
      </c>
      <c r="D199" s="19" t="str">
        <f>+'[1]Consolidado ORG'!E195</f>
        <v>5 Contratación directa</v>
      </c>
      <c r="E199" s="19" t="str">
        <f>+'[1]Consolidado ORG'!F195</f>
        <v>33 Prestación de Servicios Profesionales y Apoyo (5-8)</v>
      </c>
      <c r="F199" s="19" t="str">
        <f>+'[1]Consolidado ORG'!L195</f>
        <v>PRESTAR LOS SERVICIOS DE APOYO A LA GESTIÓN EN LA EJECUCIÓN DE ACTIVIDADES OPERATIVAS Y LOGÍSTICAS TERRITORIALES EN PROMOCIÓN DE CONVIVENCIA PACÍFICA, PREVENCIÓN Y MITIGACIÓN DE CONFLICTIVIDADES EN CUMPLIMIENTO A LAS ESTRATEGIAS, PLANES Y PROYECTOS ENTORN</v>
      </c>
      <c r="G199" s="19">
        <f>+'[1]Consolidado ORG'!M195</f>
        <v>45350</v>
      </c>
      <c r="H199" s="19">
        <f>+'[1]Consolidado ORG'!N195</f>
        <v>45424</v>
      </c>
      <c r="I199" s="20">
        <f>+'[1]Consolidado ORG'!AG195</f>
        <v>0</v>
      </c>
      <c r="J199" s="21">
        <f>+'[1]Consolidado ORG'!T195</f>
        <v>7296300</v>
      </c>
      <c r="K199" s="21">
        <f>+'[1]Consolidado ORG'!AE195</f>
        <v>0</v>
      </c>
      <c r="L199" s="32">
        <f>+'[1]Consolidado ORG'!AS195</f>
        <v>1</v>
      </c>
      <c r="M199" s="31" t="str">
        <f>+'[1]Consolidado ORG'!AL195</f>
        <v>https://community.secop.gov.co/Public/Tendering/ContractDetailView/Index?UniqueIdentifier=CO1.PCCNTR.6007270</v>
      </c>
      <c r="N199" s="48" t="str">
        <f t="shared" ref="N199:N262" si="3">HYPERLINK(M199,"Link Contrato u Orden")</f>
        <v>Link Contrato u Orden</v>
      </c>
    </row>
    <row r="200" spans="1:14" ht="60" x14ac:dyDescent="0.3">
      <c r="A200" s="18" t="str">
        <f>+'[1]Consolidado ORG'!A196</f>
        <v>SCJ-211-2024</v>
      </c>
      <c r="B200" s="19">
        <f>+'[1]Consolidado ORG'!B196</f>
        <v>45348</v>
      </c>
      <c r="C200" s="19" t="str">
        <f>+'[1]Consolidado ORG'!G196</f>
        <v>NELCY PATRICIA CASAS RODRIGUEZ</v>
      </c>
      <c r="D200" s="19" t="str">
        <f>+'[1]Consolidado ORG'!E196</f>
        <v>5 Contratación directa</v>
      </c>
      <c r="E200" s="19" t="str">
        <f>+'[1]Consolidado ORG'!F196</f>
        <v>33 Prestación de Servicios Profesionales y Apoyo (5-8)</v>
      </c>
      <c r="F200" s="19" t="str">
        <f>+'[1]Consolidado ORG'!L196</f>
        <v>PRESTAR LOS SERVICIOS PROFESIONALES CON AUTONOMÍA TÉCNICA, ADMINISTRATIVA Y BAJOS SUS PROPIOS MEDIOS A LA DIRECCIÓN DE TECNOLOGÍAS Y SISTEMAS DE LA INFORMACIÓN, COMO ANALISTA DE LAS SOLUCIONES TECNOLÓGICAS DE LA SECRETARÍA DE SEGURIDAD, CONVIVENCIA Y JUST</v>
      </c>
      <c r="G200" s="19">
        <f>+'[1]Consolidado ORG'!M196</f>
        <v>45357</v>
      </c>
      <c r="H200" s="19">
        <f>+'[1]Consolidado ORG'!N196</f>
        <v>45721</v>
      </c>
      <c r="I200" s="20">
        <f>+'[1]Consolidado ORG'!AG196</f>
        <v>0</v>
      </c>
      <c r="J200" s="21">
        <f>+'[1]Consolidado ORG'!T196</f>
        <v>97200000</v>
      </c>
      <c r="K200" s="21">
        <f>+'[1]Consolidado ORG'!AE196</f>
        <v>0</v>
      </c>
      <c r="L200" s="32">
        <f>+'[1]Consolidado ORG'!AS196</f>
        <v>0.23626373626373626</v>
      </c>
      <c r="M200" s="31" t="str">
        <f>+'[1]Consolidado ORG'!AL196</f>
        <v>https://community.secop.gov.co/Public/Tendering/ContractDetailView/Index?UniqueIdentifier=CO1.PCCNTR.6007272</v>
      </c>
      <c r="N200" s="48" t="str">
        <f t="shared" si="3"/>
        <v>Link Contrato u Orden</v>
      </c>
    </row>
    <row r="201" spans="1:14" ht="60" x14ac:dyDescent="0.3">
      <c r="A201" s="18" t="str">
        <f>+'[1]Consolidado ORG'!A197</f>
        <v>SCJ-212-2024</v>
      </c>
      <c r="B201" s="19">
        <f>+'[1]Consolidado ORG'!B197</f>
        <v>45348</v>
      </c>
      <c r="C201" s="19" t="str">
        <f>+'[1]Consolidado ORG'!G197</f>
        <v>ARMANDO ALFONSO LEYTON GONZALEZ</v>
      </c>
      <c r="D201" s="19" t="str">
        <f>+'[1]Consolidado ORG'!E197</f>
        <v>5 Contratación directa</v>
      </c>
      <c r="E201" s="19" t="str">
        <f>+'[1]Consolidado ORG'!F197</f>
        <v>33 Prestación de Servicios Profesionales y Apoyo (5-8)</v>
      </c>
      <c r="F201" s="19" t="str">
        <f>+'[1]Consolidado ORG'!L197</f>
        <v>PRESTAR LOS SERVICIOS PROFESIONALES ESPECIALIZADOS CON AUTONOMÍA TÉCNICA, ADMINISTRATIVA Y BAJOS SUS PROPIOS MEDIOS A LA DIRECCIÓN DE TECNOLOGÍAS Y SISTEMAS DE LA INFORMACIÓN, APOYANDO LA PLANIFICACIÓN, SEGUIMIENTO Y EJECUCIÓN DE LAS ACTIVIDADES RELACIONA</v>
      </c>
      <c r="G201" s="19">
        <f>+'[1]Consolidado ORG'!M197</f>
        <v>45362</v>
      </c>
      <c r="H201" s="19">
        <f>+'[1]Consolidado ORG'!N197</f>
        <v>45698</v>
      </c>
      <c r="I201" s="20">
        <f>+'[1]Consolidado ORG'!AG197</f>
        <v>0</v>
      </c>
      <c r="J201" s="21">
        <f>+'[1]Consolidado ORG'!T197</f>
        <v>172332468</v>
      </c>
      <c r="K201" s="21">
        <f>+'[1]Consolidado ORG'!AE197</f>
        <v>0</v>
      </c>
      <c r="L201" s="32">
        <f>+'[1]Consolidado ORG'!AS197</f>
        <v>0.24107142857142858</v>
      </c>
      <c r="M201" s="31" t="str">
        <f>+'[1]Consolidado ORG'!AL197</f>
        <v>https://community.secop.gov.co/Public/Tendering/ContractDetailView/Index?UniqueIdentifier=CO1.PCCNTR.6007041</v>
      </c>
      <c r="N201" s="48" t="str">
        <f t="shared" si="3"/>
        <v>Link Contrato u Orden</v>
      </c>
    </row>
    <row r="202" spans="1:14" ht="60" x14ac:dyDescent="0.3">
      <c r="A202" s="18" t="str">
        <f>+'[1]Consolidado ORG'!A198</f>
        <v>SCJ-213-2024</v>
      </c>
      <c r="B202" s="19">
        <f>+'[1]Consolidado ORG'!B198</f>
        <v>45348</v>
      </c>
      <c r="C202" s="19" t="str">
        <f>+'[1]Consolidado ORG'!G198</f>
        <v>LUISA FERNANDA SUAREZ HERNANDEZ</v>
      </c>
      <c r="D202" s="19" t="str">
        <f>+'[1]Consolidado ORG'!E198</f>
        <v>5 Contratación directa</v>
      </c>
      <c r="E202" s="19" t="str">
        <f>+'[1]Consolidado ORG'!F198</f>
        <v>33 Prestación de Servicios Profesionales y Apoyo (5-8)</v>
      </c>
      <c r="F202" s="19" t="str">
        <f>+'[1]Consolidado ORG'!L198</f>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
      <c r="G202" s="19">
        <f>+'[1]Consolidado ORG'!M198</f>
        <v>45352</v>
      </c>
      <c r="H202" s="19">
        <f>+'[1]Consolidado ORG'!N198</f>
        <v>45427</v>
      </c>
      <c r="I202" s="20">
        <f>+'[1]Consolidado ORG'!AG198</f>
        <v>0</v>
      </c>
      <c r="J202" s="21">
        <f>+'[1]Consolidado ORG'!T198</f>
        <v>7296300</v>
      </c>
      <c r="K202" s="21">
        <f>+'[1]Consolidado ORG'!AE198</f>
        <v>0</v>
      </c>
      <c r="L202" s="32">
        <f>+'[1]Consolidado ORG'!AS198</f>
        <v>1</v>
      </c>
      <c r="M202" s="31" t="str">
        <f>+'[1]Consolidado ORG'!AL198</f>
        <v>https://community.secop.gov.co/Public/Tendering/ContractDetailView/Index?UniqueIdentifier=CO1.PCCNTR.6009041</v>
      </c>
      <c r="N202" s="48" t="str">
        <f t="shared" si="3"/>
        <v>Link Contrato u Orden</v>
      </c>
    </row>
    <row r="203" spans="1:14" ht="60" x14ac:dyDescent="0.3">
      <c r="A203" s="18" t="str">
        <f>+'[1]Consolidado ORG'!A199</f>
        <v>SCJ-214-2024</v>
      </c>
      <c r="B203" s="19">
        <f>+'[1]Consolidado ORG'!B199</f>
        <v>45349</v>
      </c>
      <c r="C203" s="19" t="str">
        <f>+'[1]Consolidado ORG'!G199</f>
        <v>SALVADOR ALEJANDRO AGUDELO SANCHEZ</v>
      </c>
      <c r="D203" s="19" t="str">
        <f>+'[1]Consolidado ORG'!E199</f>
        <v>5 Contratación directa</v>
      </c>
      <c r="E203" s="19" t="str">
        <f>+'[1]Consolidado ORG'!F199</f>
        <v>33 Prestación de Servicios Profesionales y Apoyo (5-8)</v>
      </c>
      <c r="F203" s="19" t="str">
        <f>+'[1]Consolidado ORG'!L199</f>
        <v>PRESTAR SERVICIOS PROFESIONALES PARA APOYAR LOS DIFERENTES TRAMITES JURÍDICOS, PROCESOS DE GESTIÓN CONTRACTUAL Y ATENCIÓN A REQUERIMIENTOS QUE SE ADELANTEN EN LA OFICINA ASESORA DE PLANEACIÓN DE LA SECRETARÍA DISTRITAL DE SEGURIDAD, CONVIVENCIA Y JUSTICIA</v>
      </c>
      <c r="G203" s="19">
        <f>+'[1]Consolidado ORG'!M199</f>
        <v>45350</v>
      </c>
      <c r="H203" s="19">
        <f>+'[1]Consolidado ORG'!N199</f>
        <v>45439</v>
      </c>
      <c r="I203" s="20">
        <f>+'[1]Consolidado ORG'!AG199</f>
        <v>0</v>
      </c>
      <c r="J203" s="21">
        <f>+'[1]Consolidado ORG'!T199</f>
        <v>19124400</v>
      </c>
      <c r="K203" s="21">
        <f>+'[1]Consolidado ORG'!AE199</f>
        <v>0</v>
      </c>
      <c r="L203" s="32">
        <f>+'[1]Consolidado ORG'!AS199</f>
        <v>1</v>
      </c>
      <c r="M203" s="31" t="str">
        <f>+'[1]Consolidado ORG'!AL199</f>
        <v>https://community.secop.gov.co/Public/Tendering/ContractDetailView/Index?UniqueIdentifier=CO1.PCCNTR.6013360</v>
      </c>
      <c r="N203" s="48" t="str">
        <f t="shared" si="3"/>
        <v>Link Contrato u Orden</v>
      </c>
    </row>
    <row r="204" spans="1:14" ht="48" x14ac:dyDescent="0.3">
      <c r="A204" s="18" t="str">
        <f>+'[1]Consolidado ORG'!A200</f>
        <v>SCJ-216-2024</v>
      </c>
      <c r="B204" s="19">
        <f>+'[1]Consolidado ORG'!B200</f>
        <v>45349</v>
      </c>
      <c r="C204" s="19" t="str">
        <f>+'[1]Consolidado ORG'!G200</f>
        <v>SANDRA PATRICIA MINA</v>
      </c>
      <c r="D204" s="19" t="str">
        <f>+'[1]Consolidado ORG'!E200</f>
        <v>5 Contratación directa</v>
      </c>
      <c r="E204" s="19" t="str">
        <f>+'[1]Consolidado ORG'!F200</f>
        <v>33 Prestación de Servicios Profesionales y Apoyo (5-8)</v>
      </c>
      <c r="F204" s="19" t="str">
        <f>+'[1]Consolidado ORG'!L200</f>
        <v>PRESTAR SUS SERVICIOS PROFESIONALES EJECUTANDO ACTIVIDADES DEL SISTEMA DE GESTIÓN DE SEGURIDAD Y SALUD EN EL TRABAJO (SG-SST) EN LA SECRETARÍA DISTRITAL DE SEGURIDAD CONVIVENCIA Y JUSTICIA.</v>
      </c>
      <c r="G204" s="19">
        <f>+'[1]Consolidado ORG'!M200</f>
        <v>45356</v>
      </c>
      <c r="H204" s="19">
        <f>+'[1]Consolidado ORG'!N200</f>
        <v>45539</v>
      </c>
      <c r="I204" s="20">
        <f>+'[1]Consolidado ORG'!AG200</f>
        <v>0</v>
      </c>
      <c r="J204" s="21">
        <f>+'[1]Consolidado ORG'!T200</f>
        <v>36000000</v>
      </c>
      <c r="K204" s="21">
        <f>+'[1]Consolidado ORG'!AE200</f>
        <v>0</v>
      </c>
      <c r="L204" s="32">
        <f>+'[1]Consolidado ORG'!AS200</f>
        <v>0.47540983606557374</v>
      </c>
      <c r="M204" s="31" t="str">
        <f>+'[1]Consolidado ORG'!AL200</f>
        <v>https://community.secop.gov.co/Public/Tendering/ContractDetailView/Index?UniqueIdentifier=CO1.PCCNTR.6016134</v>
      </c>
      <c r="N204" s="48" t="str">
        <f t="shared" si="3"/>
        <v>Link Contrato u Orden</v>
      </c>
    </row>
    <row r="205" spans="1:14" ht="60" x14ac:dyDescent="0.3">
      <c r="A205" s="18" t="str">
        <f>+'[1]Consolidado ORG'!A201</f>
        <v>SCJ-217-2024</v>
      </c>
      <c r="B205" s="19">
        <f>+'[1]Consolidado ORG'!B201</f>
        <v>45349</v>
      </c>
      <c r="C205" s="19" t="str">
        <f>+'[1]Consolidado ORG'!G201</f>
        <v>JUAN CARLOS CIFUENTES MURCIA</v>
      </c>
      <c r="D205" s="19" t="str">
        <f>+'[1]Consolidado ORG'!E201</f>
        <v>5 Contratación directa</v>
      </c>
      <c r="E205" s="19" t="str">
        <f>+'[1]Consolidado ORG'!F201</f>
        <v>33 Prestación de Servicios Profesionales y Apoyo (5-8)</v>
      </c>
      <c r="F205" s="19" t="str">
        <f>+'[1]Consolidado ORG'!L201</f>
        <v>PRESTAR LOS SERVICIOS PROFESIONALES CON AUTONOMÍA TÉCNICA, ADMINISTRATIVA Y BAJOS SUS PROPIOS MEDIOS A LA DIRECCIÓN DE TECNOLOGÍAS Y SISTEMAS DE LA INFORMACIÓN, EN EL DESARROLLO DE NUEVAS FUNCIONALIDADES, MANTENIMIENTO Y SOPORTE DE LAS SOLUCIONES TECNOLOG</v>
      </c>
      <c r="G205" s="19">
        <f>+'[1]Consolidado ORG'!M201</f>
        <v>45358</v>
      </c>
      <c r="H205" s="19">
        <f>+'[1]Consolidado ORG'!N201</f>
        <v>45722</v>
      </c>
      <c r="I205" s="20">
        <f>+'[1]Consolidado ORG'!AG201</f>
        <v>0</v>
      </c>
      <c r="J205" s="21">
        <f>+'[1]Consolidado ORG'!T201</f>
        <v>100440000</v>
      </c>
      <c r="K205" s="21">
        <f>+'[1]Consolidado ORG'!AE201</f>
        <v>0</v>
      </c>
      <c r="L205" s="32">
        <f>+'[1]Consolidado ORG'!AS201</f>
        <v>0.23351648351648352</v>
      </c>
      <c r="M205" s="31" t="str">
        <f>+'[1]Consolidado ORG'!AL201</f>
        <v>https://community.secop.gov.co/Public/Tendering/ContractDetailView/Index?UniqueIdentifier=CO1.PCCNTR.6019309</v>
      </c>
      <c r="N205" s="48" t="str">
        <f t="shared" si="3"/>
        <v>Link Contrato u Orden</v>
      </c>
    </row>
    <row r="206" spans="1:14" ht="72" x14ac:dyDescent="0.3">
      <c r="A206" s="18" t="str">
        <f>+'[1]Consolidado ORG'!A202</f>
        <v>SCJ-218-2024</v>
      </c>
      <c r="B206" s="19">
        <f>+'[1]Consolidado ORG'!B202</f>
        <v>45349</v>
      </c>
      <c r="C206" s="19" t="str">
        <f>+'[1]Consolidado ORG'!G202</f>
        <v>KATY DELVINA RICARDO PEDROZA</v>
      </c>
      <c r="D206" s="19" t="str">
        <f>+'[1]Consolidado ORG'!E202</f>
        <v>5 Contratación directa</v>
      </c>
      <c r="E206" s="19" t="str">
        <f>+'[1]Consolidado ORG'!F202</f>
        <v>33 Prestación de Servicios Profesionales y Apoyo (5-8)</v>
      </c>
      <c r="F206" s="19" t="str">
        <f>+'[1]Consolidado ORG'!L202</f>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
      <c r="G206" s="19">
        <f>+'[1]Consolidado ORG'!M202</f>
        <v>45359</v>
      </c>
      <c r="H206" s="19">
        <f>+'[1]Consolidado ORG'!N202</f>
        <v>45723</v>
      </c>
      <c r="I206" s="20">
        <f>+'[1]Consolidado ORG'!AG202</f>
        <v>0</v>
      </c>
      <c r="J206" s="21">
        <f>+'[1]Consolidado ORG'!T202</f>
        <v>123120000</v>
      </c>
      <c r="K206" s="21">
        <f>+'[1]Consolidado ORG'!AE202</f>
        <v>0</v>
      </c>
      <c r="L206" s="32">
        <f>+'[1]Consolidado ORG'!AS202</f>
        <v>0.23076923076923078</v>
      </c>
      <c r="M206" s="31" t="str">
        <f>+'[1]Consolidado ORG'!AL202</f>
        <v>https://community.secop.gov.co/Public/Tendering/ContractDetailView/Index?UniqueIdentifier=CO1.PCCNTR.6018363</v>
      </c>
      <c r="N206" s="48" t="str">
        <f t="shared" si="3"/>
        <v>Link Contrato u Orden</v>
      </c>
    </row>
    <row r="207" spans="1:14" ht="72" x14ac:dyDescent="0.3">
      <c r="A207" s="18" t="str">
        <f>+'[1]Consolidado ORG'!A203</f>
        <v>SCJ-219-2024</v>
      </c>
      <c r="B207" s="19">
        <f>+'[1]Consolidado ORG'!B203</f>
        <v>45349</v>
      </c>
      <c r="C207" s="19" t="str">
        <f>+'[1]Consolidado ORG'!G203</f>
        <v>LIZETH AYALA AYALA</v>
      </c>
      <c r="D207" s="19" t="str">
        <f>+'[1]Consolidado ORG'!E203</f>
        <v>5 Contratación directa</v>
      </c>
      <c r="E207" s="19" t="str">
        <f>+'[1]Consolidado ORG'!F203</f>
        <v>33 Prestación de Servicios Profesionales y Apoyo (5-8)</v>
      </c>
      <c r="F207" s="19" t="str">
        <f>+'[1]Consolidado ORG'!L203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7" s="19">
        <f>+'[1]Consolidado ORG'!M203</f>
        <v>45357</v>
      </c>
      <c r="H207" s="19">
        <f>+'[1]Consolidado ORG'!N203</f>
        <v>45432</v>
      </c>
      <c r="I207" s="20">
        <f>+'[1]Consolidado ORG'!AG203</f>
        <v>0</v>
      </c>
      <c r="J207" s="21">
        <f>+'[1]Consolidado ORG'!T203</f>
        <v>7296300</v>
      </c>
      <c r="K207" s="21">
        <f>+'[1]Consolidado ORG'!AE203</f>
        <v>0</v>
      </c>
      <c r="L207" s="32">
        <f>+'[1]Consolidado ORG'!AS203</f>
        <v>1</v>
      </c>
      <c r="M207" s="31" t="str">
        <f>+'[1]Consolidado ORG'!AL203</f>
        <v>https://community.secop.gov.co/Public/Tendering/ContractDetailView/Index?UniqueIdentifier=CO1.PCCNTR.6017446</v>
      </c>
      <c r="N207" s="48" t="str">
        <f t="shared" si="3"/>
        <v>Link Contrato u Orden</v>
      </c>
    </row>
    <row r="208" spans="1:14" ht="72" x14ac:dyDescent="0.3">
      <c r="A208" s="18" t="str">
        <f>+'[1]Consolidado ORG'!A204</f>
        <v>SCJ-220-2024</v>
      </c>
      <c r="B208" s="19">
        <f>+'[1]Consolidado ORG'!B204</f>
        <v>45349</v>
      </c>
      <c r="C208" s="19" t="str">
        <f>+'[1]Consolidado ORG'!G204</f>
        <v>MAIDY VANEZA NOGUERA BOLAÑOS</v>
      </c>
      <c r="D208" s="19" t="str">
        <f>+'[1]Consolidado ORG'!E204</f>
        <v>5 Contratación directa</v>
      </c>
      <c r="E208" s="19" t="str">
        <f>+'[1]Consolidado ORG'!F204</f>
        <v>33 Prestación de Servicios Profesionales y Apoyo (5-8)</v>
      </c>
      <c r="F208" s="19" t="str">
        <f>+'[1]Consolidado ORG'!L204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8" s="19">
        <f>+'[1]Consolidado ORG'!M204</f>
        <v>45352</v>
      </c>
      <c r="H208" s="19">
        <f>+'[1]Consolidado ORG'!N204</f>
        <v>45427</v>
      </c>
      <c r="I208" s="20">
        <f>+'[1]Consolidado ORG'!AG204</f>
        <v>0</v>
      </c>
      <c r="J208" s="21">
        <f>+'[1]Consolidado ORG'!T204</f>
        <v>7296300</v>
      </c>
      <c r="K208" s="21">
        <f>+'[1]Consolidado ORG'!AE204</f>
        <v>0</v>
      </c>
      <c r="L208" s="32">
        <f>+'[1]Consolidado ORG'!AS204</f>
        <v>1</v>
      </c>
      <c r="M208" s="31" t="str">
        <f>+'[1]Consolidado ORG'!AL204</f>
        <v>https://community.secop.gov.co/Public/Tendering/ContractDetailView/Index?UniqueIdentifier=CO1.PCCNTR.6019215</v>
      </c>
      <c r="N208" s="48" t="str">
        <f t="shared" si="3"/>
        <v>Link Contrato u Orden</v>
      </c>
    </row>
    <row r="209" spans="1:14" ht="60" x14ac:dyDescent="0.3">
      <c r="A209" s="18" t="str">
        <f>+'[1]Consolidado ORG'!A205</f>
        <v>SCJ-221-2024</v>
      </c>
      <c r="B209" s="19">
        <f>+'[1]Consolidado ORG'!B205</f>
        <v>45349</v>
      </c>
      <c r="C209" s="19" t="str">
        <f>+'[1]Consolidado ORG'!G205</f>
        <v>CAROLINA FERNANDEZ BOLAÑOS</v>
      </c>
      <c r="D209" s="19" t="str">
        <f>+'[1]Consolidado ORG'!E205</f>
        <v>5 Contratación directa</v>
      </c>
      <c r="E209" s="19" t="str">
        <f>+'[1]Consolidado ORG'!F205</f>
        <v>33 Prestación de Servicios Profesionales y Apoyo (5-8)</v>
      </c>
      <c r="F209" s="19" t="str">
        <f>+'[1]Consolidado ORG'!L205</f>
        <v>PRESTAR SERVICIOS PROFESIONALES ESPECIALIZADOS A LA OFICINA ASESORA DE PLANEACIÓN DE LA SECRETARIA DE SEGURIDAD, CONVIVENCIA Y JUSTICIA PARA APOYAR EN LOS TEMAS RELACIONADOS CON PLANEACIÓN URBANA Y ORDENAMIENTO TERRITORIAL DEL SECTOR Y SUS EQUIPAMIENTOS.</v>
      </c>
      <c r="G209" s="19">
        <f>+'[1]Consolidado ORG'!M205</f>
        <v>45352</v>
      </c>
      <c r="H209" s="19">
        <f>+'[1]Consolidado ORG'!N205</f>
        <v>45688</v>
      </c>
      <c r="I209" s="20">
        <f>+'[1]Consolidado ORG'!AG205</f>
        <v>0</v>
      </c>
      <c r="J209" s="21">
        <f>+'[1]Consolidado ORG'!T205</f>
        <v>144144000</v>
      </c>
      <c r="K209" s="21">
        <f>+'[1]Consolidado ORG'!AE205</f>
        <v>0</v>
      </c>
      <c r="L209" s="32">
        <f>+'[1]Consolidado ORG'!AS205</f>
        <v>0.27083333333333331</v>
      </c>
      <c r="M209" s="31" t="str">
        <f>+'[1]Consolidado ORG'!AL205</f>
        <v>https://community.secop.gov.co/Public/Tendering/ContractDetailView/Index?UniqueIdentifier=CO1.PCCNTR.6017787</v>
      </c>
      <c r="N209" s="48" t="str">
        <f t="shared" si="3"/>
        <v>Link Contrato u Orden</v>
      </c>
    </row>
    <row r="210" spans="1:14" ht="60" x14ac:dyDescent="0.3">
      <c r="A210" s="18" t="str">
        <f>+'[1]Consolidado ORG'!A206</f>
        <v>SCJ-222-2024</v>
      </c>
      <c r="B210" s="19">
        <f>+'[1]Consolidado ORG'!B206</f>
        <v>45349</v>
      </c>
      <c r="C210" s="19" t="str">
        <f>+'[1]Consolidado ORG'!G206</f>
        <v>GLORIA ESPERANZA GOMEZ VALDERRAMA</v>
      </c>
      <c r="D210" s="19" t="str">
        <f>+'[1]Consolidado ORG'!E206</f>
        <v>5 Contratación directa</v>
      </c>
      <c r="E210" s="19" t="str">
        <f>+'[1]Consolidado ORG'!F206</f>
        <v>33 Prestación de Servicios Profesionales y Apoyo (5-8)</v>
      </c>
      <c r="F210" s="19" t="str">
        <f>+'[1]Consolidado ORG'!L206</f>
        <v>PRESTAR SERVICIOS TÉCNICOS A LA DIRECCIÓN DE RECURSOS FÍSICOS Y GESTIÓN DOCUMENTAL EN EL DESARROLLO DE ACTIVIDADES DE LOS PROYECTOS ESTRATÉGICOS DEL PROCESO DE GESTIÓN DOCUMENTAL DE LA SECRETARÍA DISTRITAL DE SEGURIDAD, CONVIVENCIA Y JUSTICIA.</v>
      </c>
      <c r="G210" s="19">
        <f>+'[1]Consolidado ORG'!M206</f>
        <v>45355</v>
      </c>
      <c r="H210" s="19">
        <f>+'[1]Consolidado ORG'!N206</f>
        <v>45706</v>
      </c>
      <c r="I210" s="20">
        <f>+'[1]Consolidado ORG'!AG206</f>
        <v>0</v>
      </c>
      <c r="J210" s="21">
        <f>+'[1]Consolidado ORG'!T206</f>
        <v>39156442</v>
      </c>
      <c r="K210" s="21">
        <f>+'[1]Consolidado ORG'!AE206</f>
        <v>0</v>
      </c>
      <c r="L210" s="32">
        <f>+'[1]Consolidado ORG'!AS206</f>
        <v>0.25071225071225073</v>
      </c>
      <c r="M210" s="31" t="str">
        <f>+'[1]Consolidado ORG'!AL206</f>
        <v>https://community.secop.gov.co/Public/Tendering/ContractDetailView/Index?UniqueIdentifier=CO1.PCCNTR.6017989</v>
      </c>
      <c r="N210" s="48" t="str">
        <f t="shared" si="3"/>
        <v>Link Contrato u Orden</v>
      </c>
    </row>
    <row r="211" spans="1:14" ht="60" x14ac:dyDescent="0.3">
      <c r="A211" s="18" t="str">
        <f>+'[1]Consolidado ORG'!A207</f>
        <v>SCJ-223-2024</v>
      </c>
      <c r="B211" s="19">
        <f>+'[1]Consolidado ORG'!B207</f>
        <v>45349</v>
      </c>
      <c r="C211" s="19" t="str">
        <f>+'[1]Consolidado ORG'!G207</f>
        <v>MONICA BURGOS MAHECHA</v>
      </c>
      <c r="D211" s="19" t="str">
        <f>+'[1]Consolidado ORG'!E207</f>
        <v>5 Contratación directa</v>
      </c>
      <c r="E211" s="19" t="str">
        <f>+'[1]Consolidado ORG'!F207</f>
        <v>33 Prestación de Servicios Profesionales y Apoyo (5-8)</v>
      </c>
      <c r="F211" s="19" t="str">
        <f>+'[1]Consolidado ORG'!L207</f>
        <v>PRESTAR LOS SERVICIOS PROFESIONALES A LA SUBSECRETARÍA DE SEGURIDAD Y CONVIVENCIA PARA LA CONSOLIDACIÓN, ORGANIZACION DE DATOS E INFORMACIÓN QUE SIRVAN DE INSUMO PARA LA ELABORACIÓN DE REPORTES, INFORMES, ANÁLISIS DE ALERTAS TEMPRANAS Y SECTOR POBLACIONAL</v>
      </c>
      <c r="G211" s="19">
        <f>+'[1]Consolidado ORG'!M207</f>
        <v>45358</v>
      </c>
      <c r="H211" s="19">
        <f>+'[1]Consolidado ORG'!N207</f>
        <v>45694</v>
      </c>
      <c r="I211" s="20">
        <f>+'[1]Consolidado ORG'!AG207</f>
        <v>0</v>
      </c>
      <c r="J211" s="21">
        <f>+'[1]Consolidado ORG'!T207</f>
        <v>91300000</v>
      </c>
      <c r="K211" s="21">
        <f>+'[1]Consolidado ORG'!AE207</f>
        <v>0</v>
      </c>
      <c r="L211" s="32">
        <f>+'[1]Consolidado ORG'!AS207</f>
        <v>0.25297619047619047</v>
      </c>
      <c r="M211" s="31" t="str">
        <f>+'[1]Consolidado ORG'!AL207</f>
        <v>https://community.secop.gov.co/Public/Tendering/ContractDetailView/Index?UniqueIdentifier=CO1.PCCNTR.6028722</v>
      </c>
      <c r="N211" s="48" t="str">
        <f t="shared" si="3"/>
        <v>Link Contrato u Orden</v>
      </c>
    </row>
    <row r="212" spans="1:14" ht="60" x14ac:dyDescent="0.3">
      <c r="A212" s="18" t="str">
        <f>+'[1]Consolidado ORG'!A208</f>
        <v>SCJ-224-2024</v>
      </c>
      <c r="B212" s="19">
        <f>+'[1]Consolidado ORG'!B208</f>
        <v>45349</v>
      </c>
      <c r="C212" s="19" t="str">
        <f>+'[1]Consolidado ORG'!G208</f>
        <v>JOSE FRANCISCO ESCOBAR ESCORCIA</v>
      </c>
      <c r="D212" s="19" t="str">
        <f>+'[1]Consolidado ORG'!E208</f>
        <v>5 Contratación directa</v>
      </c>
      <c r="E212" s="19" t="str">
        <f>+'[1]Consolidado ORG'!F208</f>
        <v>33 Prestación de Servicios Profesionales y Apoyo (5-8)</v>
      </c>
      <c r="F212" s="19" t="str">
        <f>+'[1]Consolidado ORG'!L208</f>
        <v>PRESTAR LOS SERVICIOS PROFESIONALES CON AUTONOMÍA TÉCNICA, ADMINISTRATIVA Y BAJOS SUS PROPIOS MEDIOS A LA DIRECCIÓN DE TECNOLOGÍAS Y SISTEMAS DE LA INFORMACIÓN, APOYANDO LA ADMINISTRACIÓN, OPERACIÓN, MANTENIMIENTO Y SOPORTE DE LOS SERVIDORES WINDOWS SERVE</v>
      </c>
      <c r="G212" s="19">
        <f>+'[1]Consolidado ORG'!M208</f>
        <v>45358</v>
      </c>
      <c r="H212" s="19">
        <f>+'[1]Consolidado ORG'!N208</f>
        <v>45722</v>
      </c>
      <c r="I212" s="20">
        <f>+'[1]Consolidado ORG'!AG208</f>
        <v>0</v>
      </c>
      <c r="J212" s="21">
        <f>+'[1]Consolidado ORG'!T208</f>
        <v>123120000</v>
      </c>
      <c r="K212" s="21">
        <f>+'[1]Consolidado ORG'!AE208</f>
        <v>0</v>
      </c>
      <c r="L212" s="32">
        <f>+'[1]Consolidado ORG'!AS208</f>
        <v>0.23351648351648352</v>
      </c>
      <c r="M212" s="31" t="str">
        <f>+'[1]Consolidado ORG'!AL208</f>
        <v>https://community.secop.gov.co/Public/Tendering/ContractDetailView/Index?UniqueIdentifier=CO1.PCCNTR.6018762</v>
      </c>
      <c r="N212" s="48" t="str">
        <f t="shared" si="3"/>
        <v>Link Contrato u Orden</v>
      </c>
    </row>
    <row r="213" spans="1:14" ht="60" x14ac:dyDescent="0.3">
      <c r="A213" s="18" t="str">
        <f>+'[1]Consolidado ORG'!A209</f>
        <v>SCJ-225-2024</v>
      </c>
      <c r="B213" s="19">
        <f>+'[1]Consolidado ORG'!B209</f>
        <v>45349</v>
      </c>
      <c r="C213" s="19" t="str">
        <f>+'[1]Consolidado ORG'!G209</f>
        <v>RAFAEL GUILLERMO BLANCO BANQUEZ</v>
      </c>
      <c r="D213" s="19" t="str">
        <f>+'[1]Consolidado ORG'!E209</f>
        <v>5 Contratación directa</v>
      </c>
      <c r="E213" s="19" t="str">
        <f>+'[1]Consolidado ORG'!F209</f>
        <v>33 Prestación de Servicios Profesionales y Apoyo (5-8)</v>
      </c>
      <c r="F213" s="19" t="str">
        <f>+'[1]Consolidado ORG'!L209</f>
        <v>PRESTAR LOS SERVICIOS PROFESIONALES CON AUTONOMÍA TÉCNICA, ADMINISTRATIVA Y BAJOS SUS PROPIOS MEDIOS A LA DIRECCIÓN DE TECNOLOGÍAS Y SISTEMAS DE LA INFORMACIÓN, EN EL DESARROLLO DE NUEVAS FUNCIONALIDADES, MANTENIMIENTO Y SOPORTE DE LAS SOLUCIONES TECNOLOG</v>
      </c>
      <c r="G213" s="19">
        <f>+'[1]Consolidado ORG'!M209</f>
        <v>45358</v>
      </c>
      <c r="H213" s="19">
        <f>+'[1]Consolidado ORG'!N209</f>
        <v>45722</v>
      </c>
      <c r="I213" s="20">
        <f>+'[1]Consolidado ORG'!AG209</f>
        <v>0</v>
      </c>
      <c r="J213" s="21">
        <f>+'[1]Consolidado ORG'!T209</f>
        <v>100440000</v>
      </c>
      <c r="K213" s="21">
        <f>+'[1]Consolidado ORG'!AE209</f>
        <v>0</v>
      </c>
      <c r="L213" s="32">
        <f>+'[1]Consolidado ORG'!AS209</f>
        <v>0.23351648351648352</v>
      </c>
      <c r="M213" s="31" t="str">
        <f>+'[1]Consolidado ORG'!AL209</f>
        <v>https://community.secop.gov.co/Public/Tendering/ContractDetailView/Index?UniqueIdentifier=CO1.PCCNTR.6018775</v>
      </c>
      <c r="N213" s="48" t="str">
        <f t="shared" si="3"/>
        <v>Link Contrato u Orden</v>
      </c>
    </row>
    <row r="214" spans="1:14" ht="60" x14ac:dyDescent="0.3">
      <c r="A214" s="18" t="str">
        <f>+'[1]Consolidado ORG'!A210</f>
        <v>SCJ-226-2024</v>
      </c>
      <c r="B214" s="19">
        <f>+'[1]Consolidado ORG'!B210</f>
        <v>45349</v>
      </c>
      <c r="C214" s="19" t="str">
        <f>+'[1]Consolidado ORG'!G210</f>
        <v>SERGIO ALEJANDRO FRANCO PARRA</v>
      </c>
      <c r="D214" s="19" t="str">
        <f>+'[1]Consolidado ORG'!E210</f>
        <v>5 Contratación directa</v>
      </c>
      <c r="E214" s="19" t="str">
        <f>+'[1]Consolidado ORG'!F210</f>
        <v>33 Prestación de Servicios Profesionales y Apoyo (5-8)</v>
      </c>
      <c r="F214" s="19" t="str">
        <f>+'[1]Consolidado ORG'!L210</f>
        <v>PRESTAR LOS SERVICIOS PROFESIONALES CON AUTONOMÍA TÉCNICA, ADMINISTRATIVA Y BAJOS SUS PROPIOS MEDIOS A LA DIRECCIÓN DE TECNOLOGÍAS Y SISTEMAS DE LA INFORMACIÓN APOYANDO LA ADMINISTRACIÓN, OPERACIÓN, MANTENIMIENTO Y SOPORTE DEL MÓDULO FINANCIERO Y DE CONTR</v>
      </c>
      <c r="G214" s="19">
        <f>+'[1]Consolidado ORG'!M210</f>
        <v>45357</v>
      </c>
      <c r="H214" s="19">
        <f>+'[1]Consolidado ORG'!N210</f>
        <v>45721</v>
      </c>
      <c r="I214" s="20">
        <f>+'[1]Consolidado ORG'!AG210</f>
        <v>0</v>
      </c>
      <c r="J214" s="21">
        <f>+'[1]Consolidado ORG'!T210</f>
        <v>100440000</v>
      </c>
      <c r="K214" s="21">
        <f>+'[1]Consolidado ORG'!AE210</f>
        <v>0</v>
      </c>
      <c r="L214" s="32">
        <f>+'[1]Consolidado ORG'!AS210</f>
        <v>0.23626373626373626</v>
      </c>
      <c r="M214" s="31" t="str">
        <f>+'[1]Consolidado ORG'!AL210</f>
        <v>https://community.secop.gov.co/Public/Tendering/ContractDetailView/Index?UniqueIdentifier=CO1.PCCNTR.6019103</v>
      </c>
      <c r="N214" s="48" t="str">
        <f t="shared" si="3"/>
        <v>Link Contrato u Orden</v>
      </c>
    </row>
    <row r="215" spans="1:14" ht="48" x14ac:dyDescent="0.3">
      <c r="A215" s="18" t="str">
        <f>+'[1]Consolidado ORG'!A211</f>
        <v>SCJ-227-2024</v>
      </c>
      <c r="B215" s="19">
        <f>+'[1]Consolidado ORG'!B211</f>
        <v>45349</v>
      </c>
      <c r="C215" s="19" t="str">
        <f>+'[1]Consolidado ORG'!G211</f>
        <v>JEFFERSON DIAZ MURCIA</v>
      </c>
      <c r="D215" s="19" t="str">
        <f>+'[1]Consolidado ORG'!E211</f>
        <v>5 Contratación directa</v>
      </c>
      <c r="E215" s="19" t="str">
        <f>+'[1]Consolidado ORG'!F211</f>
        <v>33 Prestación de Servicios Profesionales y Apoyo (5-8)</v>
      </c>
      <c r="F215" s="19" t="str">
        <f>+'[1]Consolidado ORG'!L211</f>
        <v>PRESTAR SERVICIOS PROFESIONALES A LA SUBSECRETARÍA DE ACCESO A LA JUSTICIA PARA APOYAR LOS PROCESOS DE ATENCIÓN ENMARCADOS EN LA RUTA DE EMPLEABILIDAD PARA LA POBLACIÓN VINCULADA AL PROGRAMA CASA LIBERTAD BOGOTA</v>
      </c>
      <c r="G215" s="19">
        <f>+'[1]Consolidado ORG'!M211</f>
        <v>45352</v>
      </c>
      <c r="H215" s="19">
        <f>+'[1]Consolidado ORG'!N211</f>
        <v>45688</v>
      </c>
      <c r="I215" s="20">
        <f>+'[1]Consolidado ORG'!AG211</f>
        <v>0</v>
      </c>
      <c r="J215" s="21">
        <f>+'[1]Consolidado ORG'!T211</f>
        <v>54091961</v>
      </c>
      <c r="K215" s="21">
        <f>+'[1]Consolidado ORG'!AE211</f>
        <v>0</v>
      </c>
      <c r="L215" s="32">
        <f>+'[1]Consolidado ORG'!AS211</f>
        <v>0.27083333333333331</v>
      </c>
      <c r="M215" s="31" t="str">
        <f>+'[1]Consolidado ORG'!AL211</f>
        <v>https://community.secop.gov.co/Public/Tendering/ContractDetailView/Index?UniqueIdentifier=CO1.PCCNTR.6018884</v>
      </c>
      <c r="N215" s="48" t="str">
        <f t="shared" si="3"/>
        <v>Link Contrato u Orden</v>
      </c>
    </row>
    <row r="216" spans="1:14" ht="96" x14ac:dyDescent="0.3">
      <c r="A216" s="18" t="str">
        <f>+'[1]Consolidado ORG'!A212</f>
        <v>SCJ-228-2024</v>
      </c>
      <c r="B216" s="19">
        <f>+'[1]Consolidado ORG'!B212</f>
        <v>45350</v>
      </c>
      <c r="C216" s="19" t="str">
        <f>+'[1]Consolidado ORG'!G212</f>
        <v xml:space="preserve">ORGANIZACIÓN TERPEL SA </v>
      </c>
      <c r="D216" s="19" t="str">
        <f>+'[1]Consolidado ORG'!E212</f>
        <v>2 Selección abreviada</v>
      </c>
      <c r="E216" s="19" t="str">
        <f>+'[1]Consolidado ORG'!F212</f>
        <v>4 Adquisión o Suministro de Bienes y Servicios de Carácterísticas Técnicas Uniformes y de Común Utilización (Procedimiento: Siubasta Inversa, Acuerdo Marco de Precios, Bolsa de Productos) (2)</v>
      </c>
      <c r="F216" s="19" t="str">
        <f>+'[1]Consolidado ORG'!L212</f>
        <v>SUMINISTRO DE COMBUSTIBLE PARA EL PARQUE AUTOMOTOR PROPIEDAD Y AL SERVICIO DE LA SECRETARIA DISTRITAL DE SEGURIDAD CONVIVENCIA Y JUSTICIA DE BOGOTÁ D.C</v>
      </c>
      <c r="G216" s="19">
        <f>+'[1]Consolidado ORG'!M212</f>
        <v>45352</v>
      </c>
      <c r="H216" s="19">
        <f>+'[1]Consolidado ORG'!N212</f>
        <v>45626</v>
      </c>
      <c r="I216" s="20">
        <f>+'[1]Consolidado ORG'!AG212</f>
        <v>0</v>
      </c>
      <c r="J216" s="21">
        <f>+'[1]Consolidado ORG'!T212</f>
        <v>142397171</v>
      </c>
      <c r="K216" s="21">
        <f>+'[1]Consolidado ORG'!AE212</f>
        <v>0</v>
      </c>
      <c r="L216" s="32">
        <f>+'[1]Consolidado ORG'!AS212</f>
        <v>0.33211678832116787</v>
      </c>
      <c r="M216" s="31" t="str">
        <f>+'[1]Consolidado ORG'!AL212</f>
        <v>https://www.colombiacompra.gov.co/tienda-virtual-del-estado-colombiano/ordenes-compra/125139</v>
      </c>
      <c r="N216" s="48" t="str">
        <f t="shared" si="3"/>
        <v>Link Contrato u Orden</v>
      </c>
    </row>
    <row r="217" spans="1:14" ht="72" x14ac:dyDescent="0.3">
      <c r="A217" s="18" t="str">
        <f>+'[1]Consolidado ORG'!A213</f>
        <v>SCJ-229-2024</v>
      </c>
      <c r="B217" s="19">
        <f>+'[1]Consolidado ORG'!B213</f>
        <v>45350</v>
      </c>
      <c r="C217" s="19" t="str">
        <f>+'[1]Consolidado ORG'!G213</f>
        <v>HECTOR JAMES VILLAMIL SANDOBAL</v>
      </c>
      <c r="D217" s="19" t="str">
        <f>+'[1]Consolidado ORG'!E213</f>
        <v>5 Contratación directa</v>
      </c>
      <c r="E217" s="19" t="str">
        <f>+'[1]Consolidado ORG'!F213</f>
        <v>33 Prestación de Servicios Profesionales y Apoyo (5-8)</v>
      </c>
      <c r="F217" s="19" t="str">
        <f>+'[1]Consolidado ORG'!L213</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7" s="19">
        <f>+'[1]Consolidado ORG'!M213</f>
        <v>45366</v>
      </c>
      <c r="H217" s="19">
        <f>+'[1]Consolidado ORG'!N213</f>
        <v>45730</v>
      </c>
      <c r="I217" s="20">
        <f>+'[1]Consolidado ORG'!AG213</f>
        <v>0</v>
      </c>
      <c r="J217" s="21">
        <f>+'[1]Consolidado ORG'!T213</f>
        <v>100440000</v>
      </c>
      <c r="K217" s="21">
        <f>+'[1]Consolidado ORG'!AE213</f>
        <v>0</v>
      </c>
      <c r="L217" s="32">
        <f>+'[1]Consolidado ORG'!AS213</f>
        <v>0.21153846153846154</v>
      </c>
      <c r="M217" s="31" t="str">
        <f>+'[1]Consolidado ORG'!AL213</f>
        <v>https://community.secop.gov.co/Public/Tendering/ContractDetailView/Index?UniqueIdentifier=CO1.PCCNTR.6019554</v>
      </c>
      <c r="N217" s="48" t="str">
        <f t="shared" si="3"/>
        <v>Link Contrato u Orden</v>
      </c>
    </row>
    <row r="218" spans="1:14" ht="48" x14ac:dyDescent="0.3">
      <c r="A218" s="18" t="str">
        <f>+'[1]Consolidado ORG'!A214</f>
        <v>SCJ-230-2024</v>
      </c>
      <c r="B218" s="19">
        <f>+'[1]Consolidado ORG'!B214</f>
        <v>45350</v>
      </c>
      <c r="C218" s="19" t="str">
        <f>+'[1]Consolidado ORG'!G214</f>
        <v>NURY XIMENA CARABALLO ARCILA</v>
      </c>
      <c r="D218" s="19" t="str">
        <f>+'[1]Consolidado ORG'!E214</f>
        <v>5 Contratación directa</v>
      </c>
      <c r="E218" s="19" t="str">
        <f>+'[1]Consolidado ORG'!F214</f>
        <v>33 Prestación de Servicios Profesionales y Apoyo (5-8)</v>
      </c>
      <c r="F218" s="19" t="str">
        <f>+'[1]Consolidado ORG'!L214</f>
        <v>PRESTAR SERVICIOS PROFESIONALES A LA SUBSECRETARÍA DE ACCESO A LA JUSTICIA PARA APOYAR LOS PROCESOS DE ATENCIÓN, ENMARCADOS EN LA DIMENSIÓN FAMILIAR, DE LA POBLACIÓN VINCULADA AL PROGRAMA CASA LIBERTAD BOGOTÁ.</v>
      </c>
      <c r="G218" s="19">
        <f>+'[1]Consolidado ORG'!M214</f>
        <v>45357</v>
      </c>
      <c r="H218" s="19">
        <f>+'[1]Consolidado ORG'!N214</f>
        <v>45693</v>
      </c>
      <c r="I218" s="20">
        <f>+'[1]Consolidado ORG'!AG214</f>
        <v>0</v>
      </c>
      <c r="J218" s="21">
        <f>+'[1]Consolidado ORG'!T214</f>
        <v>54091961</v>
      </c>
      <c r="K218" s="21">
        <f>+'[1]Consolidado ORG'!AE214</f>
        <v>0</v>
      </c>
      <c r="L218" s="32">
        <f>+'[1]Consolidado ORG'!AS214</f>
        <v>0.25595238095238093</v>
      </c>
      <c r="M218" s="31" t="str">
        <f>+'[1]Consolidado ORG'!AL214</f>
        <v>https://community.secop.gov.co/Public/Tendering/ContractDetailView/Index?UniqueIdentifier=CO1.PCCNTR.6020848</v>
      </c>
      <c r="N218" s="48" t="str">
        <f t="shared" si="3"/>
        <v>Link Contrato u Orden</v>
      </c>
    </row>
    <row r="219" spans="1:14" ht="72" x14ac:dyDescent="0.3">
      <c r="A219" s="18" t="str">
        <f>+'[1]Consolidado ORG'!A215</f>
        <v>SCJ-231-2024</v>
      </c>
      <c r="B219" s="19">
        <f>+'[1]Consolidado ORG'!B215</f>
        <v>45350</v>
      </c>
      <c r="C219" s="19" t="str">
        <f>+'[1]Consolidado ORG'!G215</f>
        <v>DIEGO ENRIQUE RODRIGUEZ DELGADO</v>
      </c>
      <c r="D219" s="19" t="str">
        <f>+'[1]Consolidado ORG'!E215</f>
        <v>5 Contratación directa</v>
      </c>
      <c r="E219" s="19" t="str">
        <f>+'[1]Consolidado ORG'!F215</f>
        <v>33 Prestación de Servicios Profesionales y Apoyo (5-8)</v>
      </c>
      <c r="F219" s="19" t="str">
        <f>+'[1]Consolidado ORG'!L215</f>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9" s="19">
        <f>+'[1]Consolidado ORG'!M215</f>
        <v>45358</v>
      </c>
      <c r="H219" s="19">
        <f>+'[1]Consolidado ORG'!N215</f>
        <v>45722</v>
      </c>
      <c r="I219" s="20">
        <f>+'[1]Consolidado ORG'!AG215</f>
        <v>0</v>
      </c>
      <c r="J219" s="21">
        <f>+'[1]Consolidado ORG'!T215</f>
        <v>103330080</v>
      </c>
      <c r="K219" s="21">
        <f>+'[1]Consolidado ORG'!AE215</f>
        <v>0</v>
      </c>
      <c r="L219" s="32">
        <f>+'[1]Consolidado ORG'!AS215</f>
        <v>0.23351648351648352</v>
      </c>
      <c r="M219" s="31" t="str">
        <f>+'[1]Consolidado ORG'!AL215</f>
        <v>https://community.secop.gov.co/Public/Tendering/ContractDetailView/Index?UniqueIdentifier=CO1.PCCNTR.6019208</v>
      </c>
      <c r="N219" s="48" t="str">
        <f t="shared" si="3"/>
        <v>Link Contrato u Orden</v>
      </c>
    </row>
    <row r="220" spans="1:14" ht="72" x14ac:dyDescent="0.3">
      <c r="A220" s="18" t="str">
        <f>+'[1]Consolidado ORG'!A216</f>
        <v>SCJ-232-2024</v>
      </c>
      <c r="B220" s="19">
        <f>+'[1]Consolidado ORG'!B216</f>
        <v>45350</v>
      </c>
      <c r="C220" s="19" t="str">
        <f>+'[1]Consolidado ORG'!G216</f>
        <v>JONNATHAN DAVID TRIANA BOTIA</v>
      </c>
      <c r="D220" s="19" t="str">
        <f>+'[1]Consolidado ORG'!E216</f>
        <v>5 Contratación directa</v>
      </c>
      <c r="E220" s="19" t="str">
        <f>+'[1]Consolidado ORG'!F216</f>
        <v>33 Prestación de Servicios Profesionales y Apoyo (5-8)</v>
      </c>
      <c r="F220" s="19" t="str">
        <f>+'[1]Consolidado ORG'!L216</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20" s="19">
        <f>+'[1]Consolidado ORG'!M216</f>
        <v>45358</v>
      </c>
      <c r="H220" s="19">
        <f>+'[1]Consolidado ORG'!N216</f>
        <v>45722</v>
      </c>
      <c r="I220" s="20">
        <f>+'[1]Consolidado ORG'!AG216</f>
        <v>0</v>
      </c>
      <c r="J220" s="21">
        <f>+'[1]Consolidado ORG'!T216</f>
        <v>100440000</v>
      </c>
      <c r="K220" s="21">
        <f>+'[1]Consolidado ORG'!AE216</f>
        <v>0</v>
      </c>
      <c r="L220" s="32">
        <f>+'[1]Consolidado ORG'!AS216</f>
        <v>0.23351648351648352</v>
      </c>
      <c r="M220" s="31" t="str">
        <f>+'[1]Consolidado ORG'!AL216</f>
        <v>https://community.secop.gov.co/Public/Tendering/ContractDetailView/Index?UniqueIdentifier=CO1.PCCNTR.6019210</v>
      </c>
      <c r="N220" s="48" t="str">
        <f t="shared" si="3"/>
        <v>Link Contrato u Orden</v>
      </c>
    </row>
    <row r="221" spans="1:14" ht="60" x14ac:dyDescent="0.3">
      <c r="A221" s="18" t="str">
        <f>+'[1]Consolidado ORG'!A217</f>
        <v>SCJ-233-2024</v>
      </c>
      <c r="B221" s="19">
        <f>+'[1]Consolidado ORG'!B217</f>
        <v>45350</v>
      </c>
      <c r="C221" s="19" t="str">
        <f>+'[1]Consolidado ORG'!G217</f>
        <v>JUAN DAVID ALVARADO CANTOR</v>
      </c>
      <c r="D221" s="19" t="str">
        <f>+'[1]Consolidado ORG'!E217</f>
        <v>5 Contratación directa</v>
      </c>
      <c r="E221" s="19" t="str">
        <f>+'[1]Consolidado ORG'!F217</f>
        <v>33 Prestación de Servicios Profesionales y Apoyo (5-8)</v>
      </c>
      <c r="F221" s="19" t="str">
        <f>+'[1]Consolidado ORG'!L217</f>
        <v>PRESTAR LOS SERVICIOS PROFESIONALES CON AUTONOMÍA TÉCNICA, ADMINISTRATIVA Y BAJOS SUS PROPIOS MEDIOS A LA DIRECCIÓN DE TECNOLOGÍAS Y SISTEMAS DE LA INFORMACIÓN, COMO ANALISTA DE LAS SOLUCIONES TECNOLÓGICAS DE LA SECRETARÍA DE SEGURIDAD, CONVIVENCIA Y JUST</v>
      </c>
      <c r="G221" s="19">
        <f>+'[1]Consolidado ORG'!M217</f>
        <v>45357</v>
      </c>
      <c r="H221" s="19">
        <f>+'[1]Consolidado ORG'!N217</f>
        <v>45721</v>
      </c>
      <c r="I221" s="20">
        <f>+'[1]Consolidado ORG'!AG217</f>
        <v>0</v>
      </c>
      <c r="J221" s="21">
        <f>+'[1]Consolidado ORG'!T217</f>
        <v>97200000</v>
      </c>
      <c r="K221" s="21">
        <f>+'[1]Consolidado ORG'!AE217</f>
        <v>0</v>
      </c>
      <c r="L221" s="32">
        <f>+'[1]Consolidado ORG'!AS217</f>
        <v>0.23626373626373626</v>
      </c>
      <c r="M221" s="31" t="str">
        <f>+'[1]Consolidado ORG'!AL217</f>
        <v>https://community.secop.gov.co/Public/Tendering/ContractDetailView/Index?UniqueIdentifier=CO1.PCCNTR.6032411</v>
      </c>
      <c r="N221" s="48" t="str">
        <f t="shared" si="3"/>
        <v>Link Contrato u Orden</v>
      </c>
    </row>
    <row r="222" spans="1:14" ht="60" x14ac:dyDescent="0.3">
      <c r="A222" s="18" t="str">
        <f>+'[1]Consolidado ORG'!A218</f>
        <v>SCJ-234-2024</v>
      </c>
      <c r="B222" s="19">
        <f>+'[1]Consolidado ORG'!B218</f>
        <v>45350</v>
      </c>
      <c r="C222" s="19" t="str">
        <f>+'[1]Consolidado ORG'!G218</f>
        <v>FREDY OSWALDO IMBACHI RONCANCIO</v>
      </c>
      <c r="D222" s="19" t="str">
        <f>+'[1]Consolidado ORG'!E218</f>
        <v>5 Contratación directa</v>
      </c>
      <c r="E222" s="19" t="str">
        <f>+'[1]Consolidado ORG'!F218</f>
        <v>33 Prestación de Servicios Profesionales y Apoyo (5-8)</v>
      </c>
      <c r="F222" s="19" t="str">
        <f>+'[1]Consolidado ORG'!L218</f>
        <v>PRESTAR LOS SERVICIOS DE APOYO A LA GESTIÓN CON AUTONOMÍA TÉCNICA, ADMINISTRATIVA Y BAJOS SUS PROPIOS MEDIOS A LA DIRECCIÓN DE TECNOLOGÍAS Y SISTEMAS DE LA INFORMACIÓN, CON EL SOPORTE EN SITIO DE LA INFRAESTRUCTURA TECNOLÓGICA EN LAS SEDES DE LA SECRETARÍ</v>
      </c>
      <c r="G222" s="19">
        <f>+'[1]Consolidado ORG'!M218</f>
        <v>45358</v>
      </c>
      <c r="H222" s="19">
        <f>+'[1]Consolidado ORG'!N218</f>
        <v>45694</v>
      </c>
      <c r="I222" s="20">
        <f>+'[1]Consolidado ORG'!AG218</f>
        <v>0</v>
      </c>
      <c r="J222" s="21">
        <f>+'[1]Consolidado ORG'!T218</f>
        <v>38218686</v>
      </c>
      <c r="K222" s="21">
        <f>+'[1]Consolidado ORG'!AE218</f>
        <v>0</v>
      </c>
      <c r="L222" s="32">
        <f>+'[1]Consolidado ORG'!AS218</f>
        <v>0.25297619047619047</v>
      </c>
      <c r="M222" s="31" t="str">
        <f>+'[1]Consolidado ORG'!AL218</f>
        <v>https://community.secop.gov.co/Public/Tendering/ContractDetailView/Index?UniqueIdentifier=CO1.PCCNTR.6018976</v>
      </c>
      <c r="N222" s="48" t="str">
        <f t="shared" si="3"/>
        <v>Link Contrato u Orden</v>
      </c>
    </row>
    <row r="223" spans="1:14" ht="48" x14ac:dyDescent="0.3">
      <c r="A223" s="18" t="str">
        <f>+'[1]Consolidado ORG'!A219</f>
        <v>SCJ-235-2024</v>
      </c>
      <c r="B223" s="19">
        <f>+'[1]Consolidado ORG'!B219</f>
        <v>45350</v>
      </c>
      <c r="C223" s="19" t="str">
        <f>+'[1]Consolidado ORG'!G219</f>
        <v>DANIEL ALEJANDRO RIOS MORENO</v>
      </c>
      <c r="D223" s="19" t="str">
        <f>+'[1]Consolidado ORG'!E219</f>
        <v>5 Contratación directa</v>
      </c>
      <c r="E223" s="19" t="str">
        <f>+'[1]Consolidado ORG'!F219</f>
        <v>33 Prestación de Servicios Profesionales y Apoyo (5-8)</v>
      </c>
      <c r="F223" s="19" t="str">
        <f>+'[1]Consolidado ORG'!L219</f>
        <v>PRESTAR SERVICIOS PROFESIONALES A LA DIRECCIÓN DE RESPONSABILIDAD PENAL ADOLESCENTE EN LA FACILITACIÓN DE PROCESOS RESTAURATIVOS Y HERMENÉUTICOS EN EL PROGRAMA DISTRITAL DE JUSTICIA JUVENIL RESTAURATIVA</v>
      </c>
      <c r="G223" s="19">
        <f>+'[1]Consolidado ORG'!M219</f>
        <v>45357</v>
      </c>
      <c r="H223" s="19">
        <f>+'[1]Consolidado ORG'!N219</f>
        <v>45693</v>
      </c>
      <c r="I223" s="20">
        <f>+'[1]Consolidado ORG'!AG219</f>
        <v>0</v>
      </c>
      <c r="J223" s="21">
        <f>+'[1]Consolidado ORG'!T219</f>
        <v>62643900</v>
      </c>
      <c r="K223" s="21">
        <f>+'[1]Consolidado ORG'!AE219</f>
        <v>0</v>
      </c>
      <c r="L223" s="32">
        <f>+'[1]Consolidado ORG'!AS219</f>
        <v>0.25595238095238093</v>
      </c>
      <c r="M223" s="31" t="str">
        <f>+'[1]Consolidado ORG'!AL219</f>
        <v>https://community.secop.gov.co/Public/Tendering/ContractDetailView/Index?UniqueIdentifier=CO1.PCCNTR.6023527</v>
      </c>
      <c r="N223" s="48" t="str">
        <f t="shared" si="3"/>
        <v>Link Contrato u Orden</v>
      </c>
    </row>
    <row r="224" spans="1:14" ht="120" x14ac:dyDescent="0.3">
      <c r="A224" s="18" t="str">
        <f>+'[1]Consolidado ORG'!A220</f>
        <v>SCJ-236-2024</v>
      </c>
      <c r="B224" s="19">
        <f>+'[1]Consolidado ORG'!B220</f>
        <v>45350</v>
      </c>
      <c r="C224" s="19" t="str">
        <f>+'[1]Consolidado ORG'!G220</f>
        <v>RAFAEL HUMBERTO LOPEZ SAAVEDRA</v>
      </c>
      <c r="D224" s="19" t="str">
        <f>+'[1]Consolidado ORG'!E220</f>
        <v>5 Contratación directa</v>
      </c>
      <c r="E224" s="19" t="str">
        <f>+'[1]Consolidado ORG'!F220</f>
        <v>33 Prestación de Servicios Profesionales y Apoyo (5-8)</v>
      </c>
      <c r="F224" s="19" t="str">
        <f>+'[1]Consolidado ORG'!L220</f>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
      <c r="G224" s="19">
        <f>+'[1]Consolidado ORG'!M220</f>
        <v>45358</v>
      </c>
      <c r="H224" s="19">
        <f>+'[1]Consolidado ORG'!N220</f>
        <v>45722</v>
      </c>
      <c r="I224" s="20">
        <f>+'[1]Consolidado ORG'!AG220</f>
        <v>0</v>
      </c>
      <c r="J224" s="21">
        <f>+'[1]Consolidado ORG'!T220</f>
        <v>177357600</v>
      </c>
      <c r="K224" s="21">
        <f>+'[1]Consolidado ORG'!AE220</f>
        <v>0</v>
      </c>
      <c r="L224" s="32">
        <f>+'[1]Consolidado ORG'!AS220</f>
        <v>0.23351648351648352</v>
      </c>
      <c r="M224" s="31" t="str">
        <f>+'[1]Consolidado ORG'!AL220</f>
        <v>https://community.secop.gov.co/Public/Tendering/ContractDetailView/Index?UniqueIdentifier=CO1.PCCNTR.6020456</v>
      </c>
      <c r="N224" s="48" t="str">
        <f t="shared" si="3"/>
        <v>Link Contrato u Orden</v>
      </c>
    </row>
    <row r="225" spans="1:14" ht="108" x14ac:dyDescent="0.3">
      <c r="A225" s="18" t="str">
        <f>+'[1]Consolidado ORG'!A221</f>
        <v>SCJ-237-2024</v>
      </c>
      <c r="B225" s="19">
        <f>+'[1]Consolidado ORG'!B221</f>
        <v>45350</v>
      </c>
      <c r="C225" s="19" t="str">
        <f>+'[1]Consolidado ORG'!G221</f>
        <v>RONALD FERNANDO HERNANDEZ CURTIDOR</v>
      </c>
      <c r="D225" s="19" t="str">
        <f>+'[1]Consolidado ORG'!E221</f>
        <v>5 Contratación directa</v>
      </c>
      <c r="E225" s="19" t="str">
        <f>+'[1]Consolidado ORG'!F221</f>
        <v>33 Prestación de Servicios Profesionales y Apoyo (5-8)</v>
      </c>
      <c r="F225" s="19" t="str">
        <f>+'[1]Consolidado ORG'!L221</f>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
      <c r="G225" s="19">
        <f>+'[1]Consolidado ORG'!M221</f>
        <v>45358</v>
      </c>
      <c r="H225" s="19">
        <f>+'[1]Consolidado ORG'!N221</f>
        <v>45722</v>
      </c>
      <c r="I225" s="20">
        <f>+'[1]Consolidado ORG'!AG221</f>
        <v>0</v>
      </c>
      <c r="J225" s="21">
        <f>+'[1]Consolidado ORG'!T221</f>
        <v>116640000</v>
      </c>
      <c r="K225" s="21">
        <f>+'[1]Consolidado ORG'!AE221</f>
        <v>0</v>
      </c>
      <c r="L225" s="32">
        <f>+'[1]Consolidado ORG'!AS221</f>
        <v>0.23351648351648352</v>
      </c>
      <c r="M225" s="31" t="str">
        <f>+'[1]Consolidado ORG'!AL221</f>
        <v>https://community.secop.gov.co/Public/Tendering/ContractDetailView/Index?UniqueIdentifier=CO1.PCCNTR.6020091</v>
      </c>
      <c r="N225" s="48" t="str">
        <f t="shared" si="3"/>
        <v>Link Contrato u Orden</v>
      </c>
    </row>
    <row r="226" spans="1:14" ht="84" x14ac:dyDescent="0.3">
      <c r="A226" s="18" t="str">
        <f>+'[1]Consolidado ORG'!A222</f>
        <v>SCJ-238-2024</v>
      </c>
      <c r="B226" s="19">
        <f>+'[1]Consolidado ORG'!B222</f>
        <v>45350</v>
      </c>
      <c r="C226" s="19" t="str">
        <f>+'[1]Consolidado ORG'!G222</f>
        <v>YEIMI BRIGGITH FRANCO ARIZA</v>
      </c>
      <c r="D226" s="19" t="str">
        <f>+'[1]Consolidado ORG'!E222</f>
        <v>5 Contratación directa</v>
      </c>
      <c r="E226" s="19" t="str">
        <f>+'[1]Consolidado ORG'!F222</f>
        <v>33 Prestación de Servicios Profesionales y Apoyo (5-8)</v>
      </c>
      <c r="F226" s="19" t="str">
        <f>+'[1]Consolidado ORG'!L222</f>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
      <c r="G226" s="19">
        <f>+'[1]Consolidado ORG'!M222</f>
        <v>45358</v>
      </c>
      <c r="H226" s="19">
        <f>+'[1]Consolidado ORG'!N222</f>
        <v>45722</v>
      </c>
      <c r="I226" s="20">
        <f>+'[1]Consolidado ORG'!AG222</f>
        <v>0</v>
      </c>
      <c r="J226" s="21">
        <f>+'[1]Consolidado ORG'!T222</f>
        <v>123120000</v>
      </c>
      <c r="K226" s="21">
        <f>+'[1]Consolidado ORG'!AE222</f>
        <v>0</v>
      </c>
      <c r="L226" s="32">
        <f>+'[1]Consolidado ORG'!AS222</f>
        <v>0.23351648351648352</v>
      </c>
      <c r="M226" s="31" t="str">
        <f>+'[1]Consolidado ORG'!AL222</f>
        <v>https://community.secop.gov.co/Public/Tendering/ContractDetailView/Index?UniqueIdentifier=CO1.PCCNTR.6019883</v>
      </c>
      <c r="N226" s="48" t="str">
        <f t="shared" si="3"/>
        <v>Link Contrato u Orden</v>
      </c>
    </row>
    <row r="227" spans="1:14" ht="60" x14ac:dyDescent="0.3">
      <c r="A227" s="18" t="str">
        <f>+'[1]Consolidado ORG'!A223</f>
        <v>SCJ-239-2024</v>
      </c>
      <c r="B227" s="19">
        <f>+'[1]Consolidado ORG'!B223</f>
        <v>45350</v>
      </c>
      <c r="C227" s="19" t="str">
        <f>+'[1]Consolidado ORG'!G223</f>
        <v>AURA LUCERO ACOSTA AMEZQUITA</v>
      </c>
      <c r="D227" s="19" t="str">
        <f>+'[1]Consolidado ORG'!E223</f>
        <v>5 Contratación directa</v>
      </c>
      <c r="E227" s="19" t="str">
        <f>+'[1]Consolidado ORG'!F223</f>
        <v>33 Prestación de Servicios Profesionales y Apoyo (5-8)</v>
      </c>
      <c r="F227" s="19" t="str">
        <f>+'[1]Consolidado ORG'!L223</f>
        <v>PRESTAR LOS SERVICIOS PROFESIONALES CON AUTONOMÍA TÉCNICA, ADMINISTRATIVA Y BAJOS SUS PROPIOS MEDIOS A LA DIRECCIÓN DE TECNOLOGÍAS Y SISTEMAS DE LA INFORMACIÓN, EN EL DESARROLLO DE NUEVAS FUNCIONALIDADES, MANTENIMIENTO Y SOPORTE DE LOS SISTEMAS DESARROLLA</v>
      </c>
      <c r="G227" s="19">
        <f>+'[1]Consolidado ORG'!M223</f>
        <v>45358</v>
      </c>
      <c r="H227" s="19">
        <f>+'[1]Consolidado ORG'!N223</f>
        <v>45722</v>
      </c>
      <c r="I227" s="20">
        <f>+'[1]Consolidado ORG'!AG223</f>
        <v>0</v>
      </c>
      <c r="J227" s="21">
        <f>+'[1]Consolidado ORG'!T223</f>
        <v>116640000</v>
      </c>
      <c r="K227" s="21">
        <f>+'[1]Consolidado ORG'!AE223</f>
        <v>0</v>
      </c>
      <c r="L227" s="32">
        <f>+'[1]Consolidado ORG'!AS223</f>
        <v>0.23351648351648352</v>
      </c>
      <c r="M227" s="31" t="str">
        <f>+'[1]Consolidado ORG'!AL223</f>
        <v>https://community.secop.gov.co/Public/Tendering/ContractDetailView/Index?UniqueIdentifier=CO1.PCCNTR.6026110</v>
      </c>
      <c r="N227" s="48" t="str">
        <f t="shared" si="3"/>
        <v>Link Contrato u Orden</v>
      </c>
    </row>
    <row r="228" spans="1:14" ht="60" x14ac:dyDescent="0.3">
      <c r="A228" s="18" t="str">
        <f>+'[1]Consolidado ORG'!A224</f>
        <v>SCJ-240-2024</v>
      </c>
      <c r="B228" s="19">
        <f>+'[1]Consolidado ORG'!B224</f>
        <v>45350</v>
      </c>
      <c r="C228" s="19" t="str">
        <f>+'[1]Consolidado ORG'!G224</f>
        <v>MARIA ALEJANDRA LÓPEZ FAGUA</v>
      </c>
      <c r="D228" s="19" t="str">
        <f>+'[1]Consolidado ORG'!E224</f>
        <v>5 Contratación directa</v>
      </c>
      <c r="E228" s="19" t="str">
        <f>+'[1]Consolidado ORG'!F224</f>
        <v>33 Prestación de Servicios Profesionales y Apoyo (5-8)</v>
      </c>
      <c r="F228" s="19" t="str">
        <f>+'[1]Consolidado ORG'!L224</f>
        <v>PRESTAR SERVICIOS PROFESIONALES A LA DIRECCIÓN DE RECURSOS FÍSICOS Y GESTIÓN DOCUMENTAL APOYANDO LA ESTRUCTURACIÓN E IMPLEMENTACIÓN DEL SISTEMA DE GESTIÓN DE DOCUMENTOS ELECTRÓNICOS DE ARCHIVO - SGDEA DE LA SECRETARÍA DISTRITAL DE SEGURIDAD, CONVIVENCIA Y</v>
      </c>
      <c r="G228" s="19">
        <f>+'[1]Consolidado ORG'!M224</f>
        <v>45352</v>
      </c>
      <c r="H228" s="19">
        <f>+'[1]Consolidado ORG'!N224</f>
        <v>45688</v>
      </c>
      <c r="I228" s="20">
        <f>+'[1]Consolidado ORG'!AG224</f>
        <v>0</v>
      </c>
      <c r="J228" s="21">
        <f>+'[1]Consolidado ORG'!T224</f>
        <v>77000000</v>
      </c>
      <c r="K228" s="21">
        <f>+'[1]Consolidado ORG'!AE224</f>
        <v>0</v>
      </c>
      <c r="L228" s="32">
        <f>+'[1]Consolidado ORG'!AS224</f>
        <v>0.27083333333333331</v>
      </c>
      <c r="M228" s="31" t="str">
        <f>+'[1]Consolidado ORG'!AL224</f>
        <v>https://community.secop.gov.co/Public/Tendering/ContractDetailView/Index?UniqueIdentifier=CO1.PCCNTR.6020415</v>
      </c>
      <c r="N228" s="48" t="str">
        <f t="shared" si="3"/>
        <v>Link Contrato u Orden</v>
      </c>
    </row>
    <row r="229" spans="1:14" ht="60" x14ac:dyDescent="0.3">
      <c r="A229" s="18" t="str">
        <f>+'[1]Consolidado ORG'!A225</f>
        <v>SCJ-241-2024</v>
      </c>
      <c r="B229" s="19">
        <f>+'[1]Consolidado ORG'!B225</f>
        <v>45350</v>
      </c>
      <c r="C229" s="19" t="str">
        <f>+'[1]Consolidado ORG'!G225</f>
        <v>FABIO MIGUEL FONSECA REYES</v>
      </c>
      <c r="D229" s="19" t="str">
        <f>+'[1]Consolidado ORG'!E225</f>
        <v>5 Contratación directa</v>
      </c>
      <c r="E229" s="19" t="str">
        <f>+'[1]Consolidado ORG'!F225</f>
        <v>33 Prestación de Servicios Profesionales y Apoyo (5-8)</v>
      </c>
      <c r="F229" s="19" t="str">
        <f>+'[1]Consolidado ORG'!L225</f>
        <v>PRESTAR LOS SERVICIOS PROFESIONALES CON AUTONOMÍA TÉCNICA, ADMINISTRATIVA Y BAJOS SUS PROPIOS MEDIOS A LA DIRECCIÓN DE TECNOLOGÍAS Y SISTEMAS DE LA INFORMACIÓN, COMO ANALISTA DE LAS SOLUCIONES TECNOLÓGICAS DE LA SECRETARÍA DE SEGURIDAD, CONVIVENCIA Y JUST</v>
      </c>
      <c r="G229" s="19">
        <f>+'[1]Consolidado ORG'!M225</f>
        <v>45358</v>
      </c>
      <c r="H229" s="19">
        <f>+'[1]Consolidado ORG'!N225</f>
        <v>45722</v>
      </c>
      <c r="I229" s="20">
        <f>+'[1]Consolidado ORG'!AG225</f>
        <v>0</v>
      </c>
      <c r="J229" s="21">
        <f>+'[1]Consolidado ORG'!T225</f>
        <v>97200000</v>
      </c>
      <c r="K229" s="21">
        <f>+'[1]Consolidado ORG'!AE225</f>
        <v>0</v>
      </c>
      <c r="L229" s="32">
        <f>+'[1]Consolidado ORG'!AS225</f>
        <v>0.23351648351648352</v>
      </c>
      <c r="M229" s="31" t="str">
        <f>+'[1]Consolidado ORG'!AL225</f>
        <v>https://community.secop.gov.co/Public/Tendering/ContractDetailView/Index?UniqueIdentifier=CO1.PCCNTR.6020078</v>
      </c>
      <c r="N229" s="48" t="str">
        <f t="shared" si="3"/>
        <v>Link Contrato u Orden</v>
      </c>
    </row>
    <row r="230" spans="1:14" ht="72" x14ac:dyDescent="0.3">
      <c r="A230" s="18" t="str">
        <f>+'[1]Consolidado ORG'!A226</f>
        <v>SCJ-243-2024</v>
      </c>
      <c r="B230" s="19">
        <f>+'[1]Consolidado ORG'!B226</f>
        <v>45351</v>
      </c>
      <c r="C230" s="19" t="str">
        <f>+'[1]Consolidado ORG'!G226</f>
        <v>KAREN GISELLA MURILLO VELANDIA</v>
      </c>
      <c r="D230" s="19" t="str">
        <f>+'[1]Consolidado ORG'!E226</f>
        <v>5 Contratación directa</v>
      </c>
      <c r="E230" s="19" t="str">
        <f>+'[1]Consolidado ORG'!F226</f>
        <v>33 Prestación de Servicios Profesionales y Apoyo (5-8)</v>
      </c>
      <c r="F230" s="19" t="str">
        <f>+'[1]Consolidado ORG'!L226</f>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
      <c r="G230" s="19">
        <f>+'[1]Consolidado ORG'!M226</f>
        <v>45362</v>
      </c>
      <c r="H230" s="19">
        <f>+'[1]Consolidado ORG'!N226</f>
        <v>45442</v>
      </c>
      <c r="I230" s="20">
        <f>+'[1]Consolidado ORG'!AG226</f>
        <v>0</v>
      </c>
      <c r="J230" s="21">
        <f>+'[1]Consolidado ORG'!T226</f>
        <v>11120000</v>
      </c>
      <c r="K230" s="21">
        <f>+'[1]Consolidado ORG'!AE226</f>
        <v>0</v>
      </c>
      <c r="L230" s="32">
        <f>+'[1]Consolidado ORG'!AS226</f>
        <v>1</v>
      </c>
      <c r="M230" s="31" t="str">
        <f>+'[1]Consolidado ORG'!AL226</f>
        <v>https://community.secop.gov.co/Public/Tendering/ContractDetailView/Index?UniqueIdentifier=CO1.PCCNTR.6026127</v>
      </c>
      <c r="N230" s="48" t="str">
        <f t="shared" si="3"/>
        <v>Link Contrato u Orden</v>
      </c>
    </row>
    <row r="231" spans="1:14" ht="60" x14ac:dyDescent="0.3">
      <c r="A231" s="18" t="str">
        <f>+'[1]Consolidado ORG'!A227</f>
        <v>SCJ-244-2024</v>
      </c>
      <c r="B231" s="19">
        <f>+'[1]Consolidado ORG'!B227</f>
        <v>45351</v>
      </c>
      <c r="C231" s="19" t="str">
        <f>+'[1]Consolidado ORG'!G227</f>
        <v>CARLOS ALFONSO JAIMES SANJUAN</v>
      </c>
      <c r="D231" s="19" t="str">
        <f>+'[1]Consolidado ORG'!E227</f>
        <v>5 Contratación directa</v>
      </c>
      <c r="E231" s="19" t="str">
        <f>+'[1]Consolidado ORG'!F227</f>
        <v>33 Prestación de Servicios Profesionales y Apoyo (5-8)</v>
      </c>
      <c r="F231" s="19" t="str">
        <f>+'[1]Consolidado ORG'!L227</f>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
      <c r="G231" s="19">
        <f>+'[1]Consolidado ORG'!M227</f>
        <v>45358</v>
      </c>
      <c r="H231" s="19">
        <f>+'[1]Consolidado ORG'!N227</f>
        <v>45694</v>
      </c>
      <c r="I231" s="20">
        <f>+'[1]Consolidado ORG'!AG227</f>
        <v>0</v>
      </c>
      <c r="J231" s="21">
        <f>+'[1]Consolidado ORG'!T227</f>
        <v>73978300</v>
      </c>
      <c r="K231" s="21">
        <f>+'[1]Consolidado ORG'!AE227</f>
        <v>0</v>
      </c>
      <c r="L231" s="32">
        <f>+'[1]Consolidado ORG'!AS227</f>
        <v>0.25297619047619047</v>
      </c>
      <c r="M231" s="31" t="str">
        <f>+'[1]Consolidado ORG'!AL227</f>
        <v>https://community.secop.gov.co/Public/Tendering/ContractDetailView/Index?UniqueIdentifier=CO1.PCCNTR.6026092</v>
      </c>
      <c r="N231" s="48" t="str">
        <f t="shared" si="3"/>
        <v>Link Contrato u Orden</v>
      </c>
    </row>
    <row r="232" spans="1:14" ht="72" x14ac:dyDescent="0.3">
      <c r="A232" s="18" t="str">
        <f>+'[1]Consolidado ORG'!A228</f>
        <v>SCJ-245-2024</v>
      </c>
      <c r="B232" s="19">
        <f>+'[1]Consolidado ORG'!B228</f>
        <v>45351</v>
      </c>
      <c r="C232" s="19" t="str">
        <f>+'[1]Consolidado ORG'!G228</f>
        <v>RUTH ALEJANDRA GUTIERREZ CALDERON</v>
      </c>
      <c r="D232" s="19" t="str">
        <f>+'[1]Consolidado ORG'!E228</f>
        <v>5 Contratación directa</v>
      </c>
      <c r="E232" s="19" t="str">
        <f>+'[1]Consolidado ORG'!F228</f>
        <v>33 Prestación de Servicios Profesionales y Apoyo (5-8)</v>
      </c>
      <c r="F232" s="19" t="str">
        <f>+'[1]Consolidado ORG'!L228</f>
        <v>PRESTAR SERVICIOS PROFESIONALES A LA DIRECCIÓN DE RESPONSABILIDAD PENAL
ADOLESCENTE PARA FORTALECER DESDE LA PERSPECTIVA DE LA PEDAGOGÍA, EL BORDADO Y LOS TEJIDOS, LOS PROCESOS DE ATENCIÓN DEL PROGRAMA PARA LA ATENCIÓN Y PREVENCIÓN DE LA AGRESIÓN SEXUAL P</v>
      </c>
      <c r="G232" s="19">
        <f>+'[1]Consolidado ORG'!M228</f>
        <v>45358</v>
      </c>
      <c r="H232" s="19">
        <f>+'[1]Consolidado ORG'!N228</f>
        <v>45694</v>
      </c>
      <c r="I232" s="20">
        <f>+'[1]Consolidado ORG'!AG228</f>
        <v>0</v>
      </c>
      <c r="J232" s="21">
        <f>+'[1]Consolidado ORG'!T228</f>
        <v>62643900</v>
      </c>
      <c r="K232" s="21">
        <f>+'[1]Consolidado ORG'!AE228</f>
        <v>0</v>
      </c>
      <c r="L232" s="32">
        <f>+'[1]Consolidado ORG'!AS228</f>
        <v>0.25297619047619047</v>
      </c>
      <c r="M232" s="31" t="str">
        <f>+'[1]Consolidado ORG'!AL228</f>
        <v>https://community.secop.gov.co/Public/Tendering/ContractDetailView/Index?UniqueIdentifier=CO1.PCCNTR.6026059</v>
      </c>
      <c r="N232" s="48" t="str">
        <f t="shared" si="3"/>
        <v>Link Contrato u Orden</v>
      </c>
    </row>
    <row r="233" spans="1:14" ht="60" x14ac:dyDescent="0.3">
      <c r="A233" s="18" t="str">
        <f>+'[1]Consolidado ORG'!A229</f>
        <v>SCJ-246-2024</v>
      </c>
      <c r="B233" s="19">
        <f>+'[1]Consolidado ORG'!B229</f>
        <v>45351</v>
      </c>
      <c r="C233" s="19" t="str">
        <f>+'[1]Consolidado ORG'!G229</f>
        <v>MARIA CAMILA ROJAS VARGAS</v>
      </c>
      <c r="D233" s="19" t="str">
        <f>+'[1]Consolidado ORG'!E229</f>
        <v>5 Contratación directa</v>
      </c>
      <c r="E233" s="19" t="str">
        <f>+'[1]Consolidado ORG'!F229</f>
        <v>33 Prestación de Servicios Profesionales y Apoyo (5-8)</v>
      </c>
      <c r="F233" s="19" t="str">
        <f>+'[1]Consolidado ORG'!L229</f>
        <v>PRESTAR LOS SERVICIOS DE APOYO A LA GESTIÓN EN LA EJECUCIÓN DE ACTIVIDADES OPERATIVAS Y LOGÍSTICAS TERRITORIALES EN PROMOCIÓN DE CONVIVENCIA PACÍFICA, PREVENCIÓN Y MITIGACIÓN DE CONFLICTIVIDADES EN CUMPLIMIENTO A LAS ESTRATEGIAS, PLANES Y PROYECTOS ENTORN</v>
      </c>
      <c r="G233" s="19">
        <f>+'[1]Consolidado ORG'!M229</f>
        <v>45357</v>
      </c>
      <c r="H233" s="19">
        <f>+'[1]Consolidado ORG'!N229</f>
        <v>45432</v>
      </c>
      <c r="I233" s="20">
        <f>+'[1]Consolidado ORG'!AG229</f>
        <v>0</v>
      </c>
      <c r="J233" s="21">
        <f>+'[1]Consolidado ORG'!T229</f>
        <v>7296300</v>
      </c>
      <c r="K233" s="21">
        <f>+'[1]Consolidado ORG'!AE229</f>
        <v>0</v>
      </c>
      <c r="L233" s="32">
        <f>+'[1]Consolidado ORG'!AS229</f>
        <v>1</v>
      </c>
      <c r="M233" s="31" t="str">
        <f>+'[1]Consolidado ORG'!AL229</f>
        <v>https://community.secop.gov.co/Public/Tendering/ContractDetailView/Index?UniqueIdentifier=CO1.PCCNTR.6033748</v>
      </c>
      <c r="N233" s="48" t="str">
        <f t="shared" si="3"/>
        <v>Link Contrato u Orden</v>
      </c>
    </row>
    <row r="234" spans="1:14" ht="60" x14ac:dyDescent="0.3">
      <c r="A234" s="18" t="str">
        <f>+'[1]Consolidado ORG'!A230</f>
        <v>SCJ-247-2024</v>
      </c>
      <c r="B234" s="19">
        <f>+'[1]Consolidado ORG'!B230</f>
        <v>45351</v>
      </c>
      <c r="C234" s="19" t="str">
        <f>+'[1]Consolidado ORG'!G230</f>
        <v>JORGE ANDRES SERRANO JAIMES</v>
      </c>
      <c r="D234" s="19" t="str">
        <f>+'[1]Consolidado ORG'!E230</f>
        <v>5 Contratación directa</v>
      </c>
      <c r="E234" s="19" t="str">
        <f>+'[1]Consolidado ORG'!F230</f>
        <v>33 Prestación de Servicios Profesionales y Apoyo (5-8)</v>
      </c>
      <c r="F234" s="19" t="str">
        <f>+'[1]Consolidado ORG'!L230</f>
        <v>PRESTAR LOS SERVICIOS PROFESIONALES CON AUTONOMÍA TÉCNICA, ADMINISTRATIVA Y BAJOS SUS PROPIOS MEDIOS A LA DIRECCIÓN DE TECNOLOGÍAS Y SISTEMAS DE LA INFORMACIÓN, EN EL DESARROLLO DE NUEVAS FUNCIONALIDADES, MANTENIMIENTO Y SOPORTE DE LAS SOLUCIONES TECNOLOG</v>
      </c>
      <c r="G234" s="19">
        <f>+'[1]Consolidado ORG'!M230</f>
        <v>45358</v>
      </c>
      <c r="H234" s="19">
        <f>+'[1]Consolidado ORG'!N230</f>
        <v>45722</v>
      </c>
      <c r="I234" s="20">
        <f>+'[1]Consolidado ORG'!AG230</f>
        <v>0</v>
      </c>
      <c r="J234" s="21">
        <f>+'[1]Consolidado ORG'!T230</f>
        <v>110160000</v>
      </c>
      <c r="K234" s="21">
        <f>+'[1]Consolidado ORG'!AE230</f>
        <v>0</v>
      </c>
      <c r="L234" s="32">
        <f>+'[1]Consolidado ORG'!AS230</f>
        <v>0.23351648351648352</v>
      </c>
      <c r="M234" s="31" t="str">
        <f>+'[1]Consolidado ORG'!AL230</f>
        <v>https://community.secop.gov.co/Public/Tendering/ContractDetailView/Index?UniqueIdentifier=CO1.PCCNTR.6018897</v>
      </c>
      <c r="N234" s="48" t="str">
        <f t="shared" si="3"/>
        <v>Link Contrato u Orden</v>
      </c>
    </row>
    <row r="235" spans="1:14" ht="60" x14ac:dyDescent="0.3">
      <c r="A235" s="18" t="str">
        <f>+'[1]Consolidado ORG'!A231</f>
        <v>SCJ-248-2024</v>
      </c>
      <c r="B235" s="19">
        <f>+'[1]Consolidado ORG'!B231</f>
        <v>45351</v>
      </c>
      <c r="C235" s="19" t="str">
        <f>+'[1]Consolidado ORG'!G231</f>
        <v>ESTEFANÍA ESTRADA VILLADA</v>
      </c>
      <c r="D235" s="19" t="str">
        <f>+'[1]Consolidado ORG'!E231</f>
        <v>5 Contratación directa</v>
      </c>
      <c r="E235" s="19" t="str">
        <f>+'[1]Consolidado ORG'!F231</f>
        <v>33 Prestación de Servicios Profesionales y Apoyo (5-8)</v>
      </c>
      <c r="F235" s="19" t="str">
        <f>+'[1]Consolidado ORG'!L231</f>
        <v>PRESTAR LOS SERVICIOS PROFESIONALES A LA SUBSECRETARÍA DE SEGURIDAD Y CONVIVENCIA EN EL DISEÑO, ELABORACIÓN Y CONSOLIDACIÓN DE INFORMES QUE REFLEJEN FENÓMENOS DELICTIVOS Y DE MERCADOS CRIMINALES CON INCIDENCIA EN LA JURISDICCIÓN DEL DISTRITO CAPITAL QUE S</v>
      </c>
      <c r="G235" s="19">
        <f>+'[1]Consolidado ORG'!M231</f>
        <v>45356</v>
      </c>
      <c r="H235" s="19">
        <f>+'[1]Consolidado ORG'!N231</f>
        <v>45692</v>
      </c>
      <c r="I235" s="20">
        <f>+'[1]Consolidado ORG'!AG231</f>
        <v>0</v>
      </c>
      <c r="J235" s="21">
        <f>+'[1]Consolidado ORG'!T231</f>
        <v>91300000</v>
      </c>
      <c r="K235" s="21">
        <f>+'[1]Consolidado ORG'!AE231</f>
        <v>0</v>
      </c>
      <c r="L235" s="32">
        <f>+'[1]Consolidado ORG'!AS231</f>
        <v>0.25892857142857145</v>
      </c>
      <c r="M235" s="31" t="str">
        <f>+'[1]Consolidado ORG'!AL231</f>
        <v>https://community.secop.gov.co/Public/Tendering/ContractDetailView/Index?UniqueIdentifier=CO1.PCCNTR.6032433</v>
      </c>
      <c r="N235" s="48" t="str">
        <f t="shared" si="3"/>
        <v>Link Contrato u Orden</v>
      </c>
    </row>
    <row r="236" spans="1:14" ht="60" x14ac:dyDescent="0.3">
      <c r="A236" s="18" t="str">
        <f>+'[1]Consolidado ORG'!A232</f>
        <v>SCJ-249-2024</v>
      </c>
      <c r="B236" s="19">
        <f>+'[1]Consolidado ORG'!B232</f>
        <v>45351</v>
      </c>
      <c r="C236" s="19" t="str">
        <f>+'[1]Consolidado ORG'!G232</f>
        <v>MARTHA CATALINA RODRIGUEZ CAICEDO</v>
      </c>
      <c r="D236" s="19" t="str">
        <f>+'[1]Consolidado ORG'!E232</f>
        <v>5 Contratación directa</v>
      </c>
      <c r="E236" s="19" t="str">
        <f>+'[1]Consolidado ORG'!F232</f>
        <v>33 Prestación de Servicios Profesionales y Apoyo (5-8)</v>
      </c>
      <c r="F236" s="19" t="str">
        <f>+'[1]Consolidado ORG'!L232</f>
        <v>PRESTAR SERVICIOS PROFESIONALES QUE CONTRIBUYAN EN LOS PROCESOS DE GESTIÓN Y SEGUIMIENTO DURANTE LA PLANEACIÓN Y EJECUCIÓN DE LOS CONTRATOS DE PRESTACIÓN DE SERVICIOS A CARGO DE LA DIRECCIÓN DE RESPONSABILIDAD PENAL ADOLESCENTE, ASÍ COMO APOYAR EN ACCIONE</v>
      </c>
      <c r="G236" s="19">
        <f>+'[1]Consolidado ORG'!M232</f>
        <v>45357</v>
      </c>
      <c r="H236" s="19">
        <f>+'[1]Consolidado ORG'!N232</f>
        <v>45693</v>
      </c>
      <c r="I236" s="20">
        <f>+'[1]Consolidado ORG'!AG232</f>
        <v>0</v>
      </c>
      <c r="J236" s="21">
        <f>+'[1]Consolidado ORG'!T232</f>
        <v>73978300</v>
      </c>
      <c r="K236" s="21">
        <f>+'[1]Consolidado ORG'!AE232</f>
        <v>0</v>
      </c>
      <c r="L236" s="32">
        <f>+'[1]Consolidado ORG'!AS232</f>
        <v>0.25595238095238093</v>
      </c>
      <c r="M236" s="31" t="str">
        <f>+'[1]Consolidado ORG'!AL232</f>
        <v>https://community.secop.gov.co/Public/Tendering/ContractDetailView/Index?UniqueIdentifier=CO1.PCCNTR.6027241</v>
      </c>
      <c r="N236" s="48" t="str">
        <f t="shared" si="3"/>
        <v>Link Contrato u Orden</v>
      </c>
    </row>
    <row r="237" spans="1:14" ht="48" x14ac:dyDescent="0.3">
      <c r="A237" s="18" t="str">
        <f>+'[1]Consolidado ORG'!A233</f>
        <v>SCJ-250-2024</v>
      </c>
      <c r="B237" s="19">
        <f>+'[1]Consolidado ORG'!B233</f>
        <v>45352</v>
      </c>
      <c r="C237" s="19" t="str">
        <f>+'[1]Consolidado ORG'!G233</f>
        <v>SERVICIOS POSTALES NACIONALES S.A.S.</v>
      </c>
      <c r="D237" s="19" t="str">
        <f>+'[1]Consolidado ORG'!E233</f>
        <v>5 Contratación directa</v>
      </c>
      <c r="E237" s="19" t="str">
        <f>+'[1]Consolidado ORG'!F233</f>
        <v>29 Otras Formas de Contratación Directa (5)</v>
      </c>
      <c r="F237" s="19" t="str">
        <f>+'[1]Consolidado ORG'!L233</f>
        <v>CONTRATAR LA PRESTACIÓN DEL SERVICIO DE MENSAJERÍA EXPRESA Y CORREO ELECTRÓNICO CERTIFICADO, EN LA DISTRIBUCIÓN POSTAL GENERADA POR LA SECRETARIA DISTRITAL DE SEGURIDAD, CONVIVENCIA Y JUSTICIA Y LAS SEDES A SU CARGO.</v>
      </c>
      <c r="G237" s="19">
        <f>+'[1]Consolidado ORG'!M233</f>
        <v>45365</v>
      </c>
      <c r="H237" s="19">
        <f>+'[1]Consolidado ORG'!N233</f>
        <v>45494</v>
      </c>
      <c r="I237" s="20">
        <f>+'[1]Consolidado ORG'!AG233</f>
        <v>0</v>
      </c>
      <c r="J237" s="21">
        <f>+'[1]Consolidado ORG'!T233</f>
        <v>104070647</v>
      </c>
      <c r="K237" s="21">
        <f>+'[1]Consolidado ORG'!AE233</f>
        <v>0</v>
      </c>
      <c r="L237" s="32">
        <f>+'[1]Consolidado ORG'!AS233</f>
        <v>0.60465116279069764</v>
      </c>
      <c r="M237" s="31" t="str">
        <f>+'[1]Consolidado ORG'!AL233</f>
        <v>https://community.secop.gov.co/Public/Tendering/ContractDetailView/Index?UniqueIdentifier=CO1.PCCNTR.6032749</v>
      </c>
      <c r="N237" s="48" t="str">
        <f t="shared" si="3"/>
        <v>Link Contrato u Orden</v>
      </c>
    </row>
    <row r="238" spans="1:14" ht="48" x14ac:dyDescent="0.3">
      <c r="A238" s="18" t="str">
        <f>+'[1]Consolidado ORG'!A234</f>
        <v>SCJ-251-2024</v>
      </c>
      <c r="B238" s="19">
        <f>+'[1]Consolidado ORG'!B234</f>
        <v>45352</v>
      </c>
      <c r="C238" s="19" t="str">
        <f>+'[1]Consolidado ORG'!G234</f>
        <v>PIEDAD CONSTANZA PARDO RODRÍGUEZ</v>
      </c>
      <c r="D238" s="19" t="str">
        <f>+'[1]Consolidado ORG'!E234</f>
        <v>5 Contratación directa</v>
      </c>
      <c r="E238" s="19" t="str">
        <f>+'[1]Consolidado ORG'!F234</f>
        <v>33 Prestación de Servicios Profesionales y Apoyo (5-8)</v>
      </c>
      <c r="F238" s="19" t="str">
        <f>+'[1]Consolidado ORG'!L234</f>
        <v>PRESTAR SUS SERVICIOS PROFESIONALES PARA APOYAR EL FORTALECIMIENTO ESTRATÉGICO DEL PROCESO DE GESTIÓN HUMANA EN EL MARCO DEL PROGRAMA DE TALENTO HUMANO EN UNA ORGANIZACIÓN SALUDABLE.</v>
      </c>
      <c r="G238" s="19">
        <f>+'[1]Consolidado ORG'!M234</f>
        <v>45355</v>
      </c>
      <c r="H238" s="19">
        <f>+'[1]Consolidado ORG'!N234</f>
        <v>45691</v>
      </c>
      <c r="I238" s="20">
        <f>+'[1]Consolidado ORG'!AG234</f>
        <v>0</v>
      </c>
      <c r="J238" s="21">
        <f>+'[1]Consolidado ORG'!T234</f>
        <v>85800000</v>
      </c>
      <c r="K238" s="21">
        <f>+'[1]Consolidado ORG'!AE234</f>
        <v>0</v>
      </c>
      <c r="L238" s="32">
        <f>+'[1]Consolidado ORG'!AS234</f>
        <v>0.26190476190476192</v>
      </c>
      <c r="M238" s="31" t="str">
        <f>+'[1]Consolidado ORG'!AL234</f>
        <v>https://community.secop.gov.co/Public/Tendering/ContractDetailView/Index?UniqueIdentifier=CO1.PCCNTR.6032290</v>
      </c>
      <c r="N238" s="48" t="str">
        <f t="shared" si="3"/>
        <v>Link Contrato u Orden</v>
      </c>
    </row>
    <row r="239" spans="1:14" ht="60" x14ac:dyDescent="0.3">
      <c r="A239" s="18" t="str">
        <f>+'[1]Consolidado ORG'!A235</f>
        <v>SCJ-252-2024</v>
      </c>
      <c r="B239" s="19">
        <f>+'[1]Consolidado ORG'!B235</f>
        <v>45352</v>
      </c>
      <c r="C239" s="19" t="str">
        <f>+'[1]Consolidado ORG'!G235</f>
        <v>CIPRIANO ARMANDO GONZALEZ RAMIREZ</v>
      </c>
      <c r="D239" s="19" t="str">
        <f>+'[1]Consolidado ORG'!E235</f>
        <v>5 Contratación directa</v>
      </c>
      <c r="E239" s="19" t="str">
        <f>+'[1]Consolidado ORG'!F235</f>
        <v>33 Prestación de Servicios Profesionales y Apoyo (5-8)</v>
      </c>
      <c r="F239" s="19" t="str">
        <f>+'[1]Consolidado ORG'!L235</f>
        <v>PRESTAR LOS SERVICIOS PROFESIONALES CON AUTONOMÍA TÉCNICA, ADMINISTRATIVA Y BAJOS SUS PROPIOS MEDIOS A LA DIRECCIÓN DE TECNOLOGÍAS Y SISTEMAS DE LA INFORMACIÓN, EN EL DESARROLLO DE NUEVAS FUNCIONALIDADES, MANTENIMIENTO Y SOPORTE DE LAS SOLUCIONES TECNOLOG</v>
      </c>
      <c r="G239" s="19">
        <f>+'[1]Consolidado ORG'!M235</f>
        <v>45357</v>
      </c>
      <c r="H239" s="19">
        <f>+'[1]Consolidado ORG'!N235</f>
        <v>45721</v>
      </c>
      <c r="I239" s="20">
        <f>+'[1]Consolidado ORG'!AG235</f>
        <v>0</v>
      </c>
      <c r="J239" s="21">
        <f>+'[1]Consolidado ORG'!T235</f>
        <v>100440000</v>
      </c>
      <c r="K239" s="21">
        <f>+'[1]Consolidado ORG'!AE235</f>
        <v>0</v>
      </c>
      <c r="L239" s="32">
        <f>+'[1]Consolidado ORG'!AS235</f>
        <v>0.23626373626373626</v>
      </c>
      <c r="M239" s="31" t="str">
        <f>+'[1]Consolidado ORG'!AL235</f>
        <v>https://community.secop.gov.co/Public/Tendering/ContractDetailView/Index?UniqueIdentifier=CO1.PCCNTR.6032929</v>
      </c>
      <c r="N239" s="48" t="str">
        <f t="shared" si="3"/>
        <v>Link Contrato u Orden</v>
      </c>
    </row>
    <row r="240" spans="1:14" ht="60" x14ac:dyDescent="0.3">
      <c r="A240" s="18" t="str">
        <f>+'[1]Consolidado ORG'!A236</f>
        <v>SCJ-253-2024</v>
      </c>
      <c r="B240" s="19">
        <f>+'[1]Consolidado ORG'!B236</f>
        <v>45352</v>
      </c>
      <c r="C240" s="19" t="str">
        <f>+'[1]Consolidado ORG'!G236</f>
        <v>JASBEIDY JOHANNA CHAVARRO BUSTAMANTE</v>
      </c>
      <c r="D240" s="19" t="str">
        <f>+'[1]Consolidado ORG'!E236</f>
        <v>5 Contratación directa</v>
      </c>
      <c r="E240" s="19" t="str">
        <f>+'[1]Consolidado ORG'!F236</f>
        <v>33 Prestación de Servicios Profesionales y Apoyo (5-8)</v>
      </c>
      <c r="F240" s="19" t="str">
        <f>+'[1]Consolidado ORG'!L236</f>
        <v>PRESTAR SUS SERVICIOS PROFESIONALES APOYANDO EL DESARROLLO DE LAS ACTIVIDADES PARA EL CUMPLIMIENTO DE LOS MÓDULOS DE BIENESTAR, INCENTIVOS, ESTÍMULOS Y RECONOCIMIENTOS, SECRETARIA EN FAMILIA, HÁBITOS SALUDABLES Y SECRETARIA SOSTENIBLE DEL PROGRAMA DE TALE</v>
      </c>
      <c r="G240" s="19">
        <f>+'[1]Consolidado ORG'!M236</f>
        <v>45357</v>
      </c>
      <c r="H240" s="19">
        <f>+'[1]Consolidado ORG'!N236</f>
        <v>45540</v>
      </c>
      <c r="I240" s="20">
        <f>+'[1]Consolidado ORG'!AG236</f>
        <v>0</v>
      </c>
      <c r="J240" s="21">
        <f>+'[1]Consolidado ORG'!T236</f>
        <v>39000000</v>
      </c>
      <c r="K240" s="21">
        <f>+'[1]Consolidado ORG'!AE236</f>
        <v>0</v>
      </c>
      <c r="L240" s="32">
        <f>+'[1]Consolidado ORG'!AS236</f>
        <v>0.46994535519125685</v>
      </c>
      <c r="M240" s="31" t="str">
        <f>+'[1]Consolidado ORG'!AL236</f>
        <v>https://community.secop.gov.co/Public/Tendering/ContractDetailView/Index?UniqueIdentifier=CO1.PCCNTR.6035664</v>
      </c>
      <c r="N240" s="48" t="str">
        <f t="shared" si="3"/>
        <v>Link Contrato u Orden</v>
      </c>
    </row>
    <row r="241" spans="1:14" ht="48" x14ac:dyDescent="0.3">
      <c r="A241" s="18" t="str">
        <f>+'[1]Consolidado ORG'!A237</f>
        <v>SCJ-254-2024</v>
      </c>
      <c r="B241" s="19">
        <f>+'[1]Consolidado ORG'!B237</f>
        <v>45355</v>
      </c>
      <c r="C241" s="19" t="str">
        <f>+'[1]Consolidado ORG'!G237</f>
        <v>ALEX JAVIER HERNANDEZ SEVILLA</v>
      </c>
      <c r="D241" s="19" t="str">
        <f>+'[1]Consolidado ORG'!E237</f>
        <v>5 Contratación directa</v>
      </c>
      <c r="E241" s="19" t="str">
        <f>+'[1]Consolidado ORG'!F237</f>
        <v>33 Prestación de Servicios Profesionales y Apoyo (5-8)</v>
      </c>
      <c r="F241" s="19" t="str">
        <f>+'[1]Consolidado ORG'!L237</f>
        <v>PRESTAR SUS SERVICIOS TÉCNICOS DE APOYO A LA GESTIÓN PARA DESARROLLAR LAS ACTIVIDADES DEFINIDAS EN EL PROCESO DE GESTIÓN DOCUMENTAL A CARGO DE LA DIRECCIÓN DE GESTIÓN HUMANA.</v>
      </c>
      <c r="G241" s="19">
        <f>+'[1]Consolidado ORG'!M237</f>
        <v>45358</v>
      </c>
      <c r="H241" s="19">
        <f>+'[1]Consolidado ORG'!N237</f>
        <v>45541</v>
      </c>
      <c r="I241" s="20">
        <f>+'[1]Consolidado ORG'!AG237</f>
        <v>0</v>
      </c>
      <c r="J241" s="21">
        <f>+'[1]Consolidado ORG'!T237</f>
        <v>21000000</v>
      </c>
      <c r="K241" s="21">
        <f>+'[1]Consolidado ORG'!AE237</f>
        <v>0</v>
      </c>
      <c r="L241" s="32">
        <f>+'[1]Consolidado ORG'!AS237</f>
        <v>0.46448087431693991</v>
      </c>
      <c r="M241" s="31" t="str">
        <f>+'[1]Consolidado ORG'!AL237</f>
        <v>https://community.secop.gov.co/Public/Tendering/ContractDetailView/Index?UniqueIdentifier=CO1.PCCNTR.6045101</v>
      </c>
      <c r="N241" s="48" t="str">
        <f t="shared" si="3"/>
        <v>Link Contrato u Orden</v>
      </c>
    </row>
    <row r="242" spans="1:14" ht="60" x14ac:dyDescent="0.3">
      <c r="A242" s="18" t="str">
        <f>+'[1]Consolidado ORG'!A238</f>
        <v>SCJ-255-2024</v>
      </c>
      <c r="B242" s="19">
        <f>+'[1]Consolidado ORG'!B238</f>
        <v>45355</v>
      </c>
      <c r="C242" s="19" t="str">
        <f>+'[1]Consolidado ORG'!G238</f>
        <v>DIEGO FERNANDO MUÑOZ MUÑOZ</v>
      </c>
      <c r="D242" s="19" t="str">
        <f>+'[1]Consolidado ORG'!E238</f>
        <v>5 Contratación directa</v>
      </c>
      <c r="E242" s="19" t="str">
        <f>+'[1]Consolidado ORG'!F238</f>
        <v>33 Prestación de Servicios Profesionales y Apoyo (5-8)</v>
      </c>
      <c r="F242" s="19" t="str">
        <f>+'[1]Consolidado ORG'!L238</f>
        <v>PRESTAR SERVICIOS PROFESIONALES A LA OFICINA DE ANÁLISIS DE INFORMACIÓN Y ESTUDIOS ESTRATÉGICOS PARA APOYAR EL ACOPIO, EL PROCESAMIENTO DE DATOS CUANTITATIVOS Y GENERACIÓN DE DOCUMENTOS EN MATERIA DE SEGURIDAD, CONVIVENCIA Y JUSTICIA.</v>
      </c>
      <c r="G242" s="19">
        <f>+'[1]Consolidado ORG'!M238</f>
        <v>45370</v>
      </c>
      <c r="H242" s="19">
        <f>+'[1]Consolidado ORG'!N238</f>
        <v>45506</v>
      </c>
      <c r="I242" s="20">
        <f>+'[1]Consolidado ORG'!AG238</f>
        <v>44</v>
      </c>
      <c r="J242" s="21">
        <f>+'[1]Consolidado ORG'!T238</f>
        <v>13500000</v>
      </c>
      <c r="K242" s="21">
        <f>+'[1]Consolidado ORG'!AE238</f>
        <v>6600000</v>
      </c>
      <c r="L242" s="32">
        <f>+'[1]Consolidado ORG'!AS238</f>
        <v>0.53676470588235292</v>
      </c>
      <c r="M242" s="31" t="str">
        <f>+'[1]Consolidado ORG'!AL238</f>
        <v>https://community.secop.gov.co/Public/Tendering/ContractDetailView/Index?UniqueIdentifier=CO1.PCCNTR.6042127</v>
      </c>
      <c r="N242" s="48" t="str">
        <f t="shared" si="3"/>
        <v>Link Contrato u Orden</v>
      </c>
    </row>
    <row r="243" spans="1:14" ht="60" x14ac:dyDescent="0.3">
      <c r="A243" s="18" t="str">
        <f>+'[1]Consolidado ORG'!A239</f>
        <v>SCJ-256-2024</v>
      </c>
      <c r="B243" s="19">
        <f>+'[1]Consolidado ORG'!B239</f>
        <v>45355</v>
      </c>
      <c r="C243" s="19" t="str">
        <f>+'[1]Consolidado ORG'!G239</f>
        <v>KATHERINE BOLAGAY GAITÁN</v>
      </c>
      <c r="D243" s="19" t="str">
        <f>+'[1]Consolidado ORG'!E239</f>
        <v>5 Contratación directa</v>
      </c>
      <c r="E243" s="19" t="str">
        <f>+'[1]Consolidado ORG'!F239</f>
        <v>33 Prestación de Servicios Profesionales y Apoyo (5-8)</v>
      </c>
      <c r="F243" s="19" t="str">
        <f>+'[1]Consolidado ORG'!L239</f>
        <v>PRESTAR SERVICIOS PROFESIONALES ESPECIALIZADOS DE MANERA INDEPENDIENTE Y AUTÓNOMA A LA OFICINA DE CONTROL INTERNO DE LA SECRETARÍA DISTRITAL DE SEGURIDAD, CONVIVENCIA Y JUSTICIA PARA EL DESARROLLO DE LAS ACTIVIDADES ESTABLECIDAS EN EL PLAN ANUAL DE AUDITO</v>
      </c>
      <c r="G243" s="19">
        <f>+'[1]Consolidado ORG'!M239</f>
        <v>45358</v>
      </c>
      <c r="H243" s="19">
        <f>+'[1]Consolidado ORG'!N239</f>
        <v>45663</v>
      </c>
      <c r="I243" s="20">
        <f>+'[1]Consolidado ORG'!AG239</f>
        <v>0</v>
      </c>
      <c r="J243" s="21">
        <f>+'[1]Consolidado ORG'!T239</f>
        <v>85400000</v>
      </c>
      <c r="K243" s="21">
        <f>+'[1]Consolidado ORG'!AE239</f>
        <v>0</v>
      </c>
      <c r="L243" s="32">
        <f>+'[1]Consolidado ORG'!AS239</f>
        <v>0.27868852459016391</v>
      </c>
      <c r="M243" s="31" t="str">
        <f>+'[1]Consolidado ORG'!AL239</f>
        <v>https://community.secop.gov.co/Public/Tendering/ContractDetailView/Index?UniqueIdentifier=CO1.PCCNTR.6043511</v>
      </c>
      <c r="N243" s="48" t="str">
        <f t="shared" si="3"/>
        <v>Link Contrato u Orden</v>
      </c>
    </row>
    <row r="244" spans="1:14" ht="60" x14ac:dyDescent="0.3">
      <c r="A244" s="18" t="str">
        <f>+'[1]Consolidado ORG'!A240</f>
        <v>SCJ-258-2024</v>
      </c>
      <c r="B244" s="19">
        <f>+'[1]Consolidado ORG'!B240</f>
        <v>45355</v>
      </c>
      <c r="C244" s="19" t="str">
        <f>+'[1]Consolidado ORG'!G240</f>
        <v>JAIME ENRIQUE CARDENAS BARRIOS</v>
      </c>
      <c r="D244" s="19" t="str">
        <f>+'[1]Consolidado ORG'!E240</f>
        <v>5 Contratación directa</v>
      </c>
      <c r="E244" s="19" t="str">
        <f>+'[1]Consolidado ORG'!F240</f>
        <v>33 Prestación de Servicios Profesionales y Apoyo (5-8)</v>
      </c>
      <c r="F244" s="19" t="str">
        <f>+'[1]Consolidado ORG'!L240</f>
        <v>PRESTAR LOS SERVICIOS PROFESIONALES CON AUTONOMÍA TÉCNICA, ADMINISTRATIVA Y BAJOS SUS PROPIOS MEDIOS A LA DIRECCIÓN DE TECNOLOGÍAS Y SISTEMAS DE LA INFORMACIÓN, EN EL APOYO A LA SUPERVISIÓN DE LOS CONTRATOS DE BIENES Y SERVICIOS EN MATERIA DE INFRAESTRUCT</v>
      </c>
      <c r="G244" s="19">
        <f>+'[1]Consolidado ORG'!M240</f>
        <v>45370</v>
      </c>
      <c r="H244" s="19">
        <f>+'[1]Consolidado ORG'!N240</f>
        <v>45734</v>
      </c>
      <c r="I244" s="20">
        <f>+'[1]Consolidado ORG'!AG240</f>
        <v>0</v>
      </c>
      <c r="J244" s="21">
        <f>+'[1]Consolidado ORG'!T240</f>
        <v>123120000</v>
      </c>
      <c r="K244" s="21">
        <f>+'[1]Consolidado ORG'!AE240</f>
        <v>0</v>
      </c>
      <c r="L244" s="32">
        <f>+'[1]Consolidado ORG'!AS240</f>
        <v>0.20054945054945056</v>
      </c>
      <c r="M244" s="31" t="str">
        <f>+'[1]Consolidado ORG'!AL240</f>
        <v>https://community.secop.gov.co/Public/Tendering/ContractDetailView/Index?UniqueIdentifier=CO1.PCCNTR.6055305</v>
      </c>
      <c r="N244" s="48" t="str">
        <f t="shared" si="3"/>
        <v>Link Contrato u Orden</v>
      </c>
    </row>
    <row r="245" spans="1:14" ht="60" x14ac:dyDescent="0.3">
      <c r="A245" s="18" t="str">
        <f>+'[1]Consolidado ORG'!A241</f>
        <v>SCJ-261-2024</v>
      </c>
      <c r="B245" s="19">
        <f>+'[1]Consolidado ORG'!B241</f>
        <v>45356</v>
      </c>
      <c r="C245" s="19" t="str">
        <f>+'[1]Consolidado ORG'!G241</f>
        <v>DIANA MARCELA BERMUDEZ CUEVAS</v>
      </c>
      <c r="D245" s="19" t="str">
        <f>+'[1]Consolidado ORG'!E241</f>
        <v>5 Contratación directa</v>
      </c>
      <c r="E245" s="19" t="str">
        <f>+'[1]Consolidado ORG'!F241</f>
        <v>33 Prestación de Servicios Profesionales y Apoyo (5-8)</v>
      </c>
      <c r="F245" s="19" t="str">
        <f>+'[1]Consolidado ORG'!L241</f>
        <v>PRESTAR LOS SERVICIOS PROFESIONALES A LA SUBSECRETARIA DE SEGURIDAD Y CONVIVENCIA APOYANDO ACCIONES DE PARTICIPACIÓN COMUNITARIA CON REDES DISTRITALES DE CUIDADO, MEDIANTE LA ESTRATEGIA DE FORTALECIMIENTO A GRUPOS CIUDADANOS COMPROMETIDOS CON LA SEGURIDAD</v>
      </c>
      <c r="G245" s="19">
        <f>+'[1]Consolidado ORG'!M241</f>
        <v>45365</v>
      </c>
      <c r="H245" s="19">
        <f>+'[1]Consolidado ORG'!N241</f>
        <v>45517</v>
      </c>
      <c r="I245" s="20">
        <f>+'[1]Consolidado ORG'!AG241</f>
        <v>0</v>
      </c>
      <c r="J245" s="21">
        <f>+'[1]Consolidado ORG'!T241</f>
        <v>38220000</v>
      </c>
      <c r="K245" s="21">
        <f>+'[1]Consolidado ORG'!AE241</f>
        <v>0</v>
      </c>
      <c r="L245" s="32">
        <f>+'[1]Consolidado ORG'!AS241</f>
        <v>0.51315789473684215</v>
      </c>
      <c r="M245" s="31" t="str">
        <f>+'[1]Consolidado ORG'!AL241</f>
        <v>https://community.secop.gov.co/Public/Tendering/ContractDetailView/Index?UniqueIdentifier=CO1.PCCNTR.6051096</v>
      </c>
      <c r="N245" s="48" t="str">
        <f t="shared" si="3"/>
        <v>Link Contrato u Orden</v>
      </c>
    </row>
    <row r="246" spans="1:14" ht="60" x14ac:dyDescent="0.3">
      <c r="A246" s="18" t="str">
        <f>+'[1]Consolidado ORG'!A242</f>
        <v>SCJ-262-2024</v>
      </c>
      <c r="B246" s="19">
        <f>+'[1]Consolidado ORG'!B242</f>
        <v>45356</v>
      </c>
      <c r="C246" s="19" t="str">
        <f>+'[1]Consolidado ORG'!G242</f>
        <v>HECTOR CAMILO FIGUEROA NIETO</v>
      </c>
      <c r="D246" s="19" t="str">
        <f>+'[1]Consolidado ORG'!E242</f>
        <v>5 Contratación directa</v>
      </c>
      <c r="E246" s="19" t="str">
        <f>+'[1]Consolidado ORG'!F242</f>
        <v>33 Prestación de Servicios Profesionales y Apoyo (5-8)</v>
      </c>
      <c r="F246" s="19" t="str">
        <f>+'[1]Consolidado ORG'!L242</f>
        <v>PRESTAR SERVICIOS PROFESIONALES A LA DIRECCIÓN DE RESPONSABILIDAD PENAL ADOLESCENTE PARA APOYAR LOS PROCESOS CONTRACTUALES, DE GESTIÓN DOCUMENTAL Y DE FUNCIONAMIENTO OPERATIVO Y LOGÍSTICO DE LAS SEDES DEL PROGRAMA DISTRITAL DE JUSTICIA JUVENIL RESTAURATIV</v>
      </c>
      <c r="G246" s="19">
        <f>+'[1]Consolidado ORG'!M242</f>
        <v>45370</v>
      </c>
      <c r="H246" s="19">
        <f>+'[1]Consolidado ORG'!N242</f>
        <v>45706</v>
      </c>
      <c r="I246" s="20">
        <f>+'[1]Consolidado ORG'!AG242</f>
        <v>0</v>
      </c>
      <c r="J246" s="21">
        <f>+'[1]Consolidado ORG'!T242</f>
        <v>62643900</v>
      </c>
      <c r="K246" s="21">
        <f>+'[1]Consolidado ORG'!AE242</f>
        <v>0</v>
      </c>
      <c r="L246" s="32">
        <f>+'[1]Consolidado ORG'!AS242</f>
        <v>0.21726190476190477</v>
      </c>
      <c r="M246" s="31" t="str">
        <f>+'[1]Consolidado ORG'!AL242</f>
        <v>https://community.secop.gov.co/Public/Tendering/ContractDetailView/Index?UniqueIdentifier=CO1.PCCNTR.6051311</v>
      </c>
      <c r="N246" s="48" t="str">
        <f t="shared" si="3"/>
        <v>Link Contrato u Orden</v>
      </c>
    </row>
    <row r="247" spans="1:14" ht="48" x14ac:dyDescent="0.3">
      <c r="A247" s="18" t="str">
        <f>+'[1]Consolidado ORG'!A243</f>
        <v>SCJ-263-2024</v>
      </c>
      <c r="B247" s="19">
        <f>+'[1]Consolidado ORG'!B243</f>
        <v>45356</v>
      </c>
      <c r="C247" s="19" t="str">
        <f>+'[1]Consolidado ORG'!G243</f>
        <v>JESUS DAVID SUAREZ SUAREZ</v>
      </c>
      <c r="D247" s="19" t="str">
        <f>+'[1]Consolidado ORG'!E243</f>
        <v>5 Contratación directa</v>
      </c>
      <c r="E247" s="19" t="str">
        <f>+'[1]Consolidado ORG'!F243</f>
        <v>33 Prestación de Servicios Profesionales y Apoyo (5-8)</v>
      </c>
      <c r="F247" s="19" t="str">
        <f>+'[1]Consolidado ORG'!L243</f>
        <v>PRESTAR SERVICIOS PROFESIONALES A LA DIRECCIÓN DE RESPONSABILIDAD PENAL ADOLESCENTE DESDE LA PERSPECTIVA DEL MURALISMO Y LAS ARTES PLÁSTICAS EN EL PROGRAMA DISTRITAL DE JUSTICIA JUVENIL RESTAURATIVA</v>
      </c>
      <c r="G247" s="19">
        <f>+'[1]Consolidado ORG'!M243</f>
        <v>45366</v>
      </c>
      <c r="H247" s="19">
        <f>+'[1]Consolidado ORG'!N243</f>
        <v>45702</v>
      </c>
      <c r="I247" s="20">
        <f>+'[1]Consolidado ORG'!AG243</f>
        <v>0</v>
      </c>
      <c r="J247" s="21">
        <f>+'[1]Consolidado ORG'!T243</f>
        <v>62643900</v>
      </c>
      <c r="K247" s="21">
        <f>+'[1]Consolidado ORG'!AE243</f>
        <v>0</v>
      </c>
      <c r="L247" s="32">
        <f>+'[1]Consolidado ORG'!AS243</f>
        <v>0.22916666666666666</v>
      </c>
      <c r="M247" s="31" t="str">
        <f>+'[1]Consolidado ORG'!AL243</f>
        <v>https://community.secop.gov.co/Public/Tendering/ContractDetailView/Index?UniqueIdentifier=CO1.PCCNTR.6053818</v>
      </c>
      <c r="N247" s="48" t="str">
        <f t="shared" si="3"/>
        <v>Link Contrato u Orden</v>
      </c>
    </row>
    <row r="248" spans="1:14" ht="60" x14ac:dyDescent="0.3">
      <c r="A248" s="18" t="str">
        <f>+'[1]Consolidado ORG'!A244</f>
        <v>SCJ-264-2024</v>
      </c>
      <c r="B248" s="19">
        <f>+'[1]Consolidado ORG'!B244</f>
        <v>45356</v>
      </c>
      <c r="C248" s="19" t="str">
        <f>+'[1]Consolidado ORG'!G244</f>
        <v>DIANA MARCELA SILVA MELO</v>
      </c>
      <c r="D248" s="19" t="str">
        <f>+'[1]Consolidado ORG'!E244</f>
        <v>5 Contratación directa</v>
      </c>
      <c r="E248" s="19" t="str">
        <f>+'[1]Consolidado ORG'!F244</f>
        <v>33 Prestación de Servicios Profesionales y Apoyo (5-8)</v>
      </c>
      <c r="F248" s="19" t="str">
        <f>+'[1]Consolidado ORG'!L244</f>
        <v>PRESTAR SERVICIOS PROFESIONALES DE PEDAGOGIA AL PROGRAMA DISTRITAL DE JUSTICIA JUVENIL RESTAURATIVA DE LA DIRECCIÓN DE RESPONSABILIDAD PENAL ADOLESCENTE, CON EL PROPÓSITO DE VALORAR, ORIENTAR Y HACER SEGUIMIENTO A VÍCTIMAS, OFENSORES, FAMILIAS Y REDES COM</v>
      </c>
      <c r="G248" s="19">
        <f>+'[1]Consolidado ORG'!M244</f>
        <v>45358</v>
      </c>
      <c r="H248" s="19">
        <f>+'[1]Consolidado ORG'!N244</f>
        <v>45694</v>
      </c>
      <c r="I248" s="20">
        <f>+'[1]Consolidado ORG'!AG244</f>
        <v>0</v>
      </c>
      <c r="J248" s="21">
        <f>+'[1]Consolidado ORG'!T244</f>
        <v>62643900</v>
      </c>
      <c r="K248" s="21">
        <f>+'[1]Consolidado ORG'!AE244</f>
        <v>0</v>
      </c>
      <c r="L248" s="32">
        <f>+'[1]Consolidado ORG'!AS244</f>
        <v>0.25297619047619047</v>
      </c>
      <c r="M248" s="31" t="str">
        <f>+'[1]Consolidado ORG'!AL244</f>
        <v>https://community.secop.gov.co/Public/Tendering/ContractDetailView/Index?UniqueIdentifier=CO1.PCCNTR.6051102</v>
      </c>
      <c r="N248" s="48" t="str">
        <f t="shared" si="3"/>
        <v>Link Contrato u Orden</v>
      </c>
    </row>
    <row r="249" spans="1:14" ht="60" x14ac:dyDescent="0.3">
      <c r="A249" s="18" t="str">
        <f>+'[1]Consolidado ORG'!A245</f>
        <v>SCJ-265-2024</v>
      </c>
      <c r="B249" s="19">
        <f>+'[1]Consolidado ORG'!B245</f>
        <v>45356</v>
      </c>
      <c r="C249" s="19" t="str">
        <f>+'[1]Consolidado ORG'!G245</f>
        <v>LILIANA MILENA PARADA PRIETO</v>
      </c>
      <c r="D249" s="19" t="str">
        <f>+'[1]Consolidado ORG'!E245</f>
        <v>5 Contratación directa</v>
      </c>
      <c r="E249" s="19" t="str">
        <f>+'[1]Consolidado ORG'!F245</f>
        <v>33 Prestación de Servicios Profesionales y Apoyo (5-8)</v>
      </c>
      <c r="F249" s="19" t="str">
        <f>+'[1]Consolidado ORG'!L245</f>
        <v>PRESTAR SERVICIOS PROFESIONALES PARA APOYAR FUNCIONALMENTE EL MANTENIMIENTO EVOLUTIVO Y PERFECTIVO DEL SISTEMA DE INFORMACIÓN SIRPA Y SU TABLERO DE CONTROL, ASÍ COMO LA GESTIÓN Y CONSOLIDACIÓN DE INFORMES Y REPORTES DE LOS PROCESOS A CARGO DE LA DIRECCIÓN</v>
      </c>
      <c r="G249" s="19">
        <f>+'[1]Consolidado ORG'!M245</f>
        <v>45358</v>
      </c>
      <c r="H249" s="19">
        <f>+'[1]Consolidado ORG'!N245</f>
        <v>45694</v>
      </c>
      <c r="I249" s="20">
        <f>+'[1]Consolidado ORG'!AG245</f>
        <v>0</v>
      </c>
      <c r="J249" s="21">
        <f>+'[1]Consolidado ORG'!T245</f>
        <v>134632300</v>
      </c>
      <c r="K249" s="21">
        <f>+'[1]Consolidado ORG'!AE245</f>
        <v>0</v>
      </c>
      <c r="L249" s="32">
        <f>+'[1]Consolidado ORG'!AS245</f>
        <v>0.25297619047619047</v>
      </c>
      <c r="M249" s="31" t="str">
        <f>+'[1]Consolidado ORG'!AL245</f>
        <v>https://community.secop.gov.co/Public/Tendering/ContractDetailView/Index?UniqueIdentifier=CO1.PCCNTR.6050843</v>
      </c>
      <c r="N249" s="48" t="str">
        <f t="shared" si="3"/>
        <v>Link Contrato u Orden</v>
      </c>
    </row>
    <row r="250" spans="1:14" ht="60" x14ac:dyDescent="0.3">
      <c r="A250" s="18" t="str">
        <f>+'[1]Consolidado ORG'!A246</f>
        <v>SCJ-266-2024</v>
      </c>
      <c r="B250" s="19">
        <f>+'[1]Consolidado ORG'!B246</f>
        <v>45356</v>
      </c>
      <c r="C250" s="19" t="str">
        <f>+'[1]Consolidado ORG'!G246</f>
        <v>EDNA CAROLINA CRUZ RODRÍGUEZ</v>
      </c>
      <c r="D250" s="19" t="str">
        <f>+'[1]Consolidado ORG'!E246</f>
        <v>5 Contratación directa</v>
      </c>
      <c r="E250" s="19" t="str">
        <f>+'[1]Consolidado ORG'!F246</f>
        <v>33 Prestación de Servicios Profesionales y Apoyo (5-8)</v>
      </c>
      <c r="F250" s="19" t="str">
        <f>+'[1]Consolidado ORG'!L246</f>
        <v>PRESTAR SERVICIOS PROFESIONALES A LA DIRECCIÓN DE RESPONSABILIDAD PENAL ADOLESCENTE CON EL PROPÓSITO DE GARANTIZAR LA ARTICULACIÓN QUE FAVOREZCA LOS PROCESOS DE LA ESTRATEGIA DE REINTEGRO FAMILIAR Y ATENCIÓN EN EL EGRESO DESDE UN ENFOQUE PEDAGÓGICO Y REST</v>
      </c>
      <c r="G250" s="19">
        <f>+'[1]Consolidado ORG'!M246</f>
        <v>45358</v>
      </c>
      <c r="H250" s="19">
        <f>+'[1]Consolidado ORG'!N246</f>
        <v>45694</v>
      </c>
      <c r="I250" s="20">
        <f>+'[1]Consolidado ORG'!AG246</f>
        <v>0</v>
      </c>
      <c r="J250" s="21">
        <f>+'[1]Consolidado ORG'!T246</f>
        <v>73978300</v>
      </c>
      <c r="K250" s="21">
        <f>+'[1]Consolidado ORG'!AE246</f>
        <v>0</v>
      </c>
      <c r="L250" s="32">
        <f>+'[1]Consolidado ORG'!AS246</f>
        <v>0.25297619047619047</v>
      </c>
      <c r="M250" s="31" t="str">
        <f>+'[1]Consolidado ORG'!AL246</f>
        <v>https://community.secop.gov.co/Public/Tendering/ContractDetailView/Index?UniqueIdentifier=CO1.PCCNTR.6051113</v>
      </c>
      <c r="N250" s="48" t="str">
        <f t="shared" si="3"/>
        <v>Link Contrato u Orden</v>
      </c>
    </row>
    <row r="251" spans="1:14" ht="72" x14ac:dyDescent="0.3">
      <c r="A251" s="18" t="str">
        <f>+'[1]Consolidado ORG'!A247</f>
        <v>SCJ-267-2024</v>
      </c>
      <c r="B251" s="19">
        <f>+'[1]Consolidado ORG'!B247</f>
        <v>45356</v>
      </c>
      <c r="C251" s="19" t="str">
        <f>+'[1]Consolidado ORG'!G247</f>
        <v>DENYSE ASTRID FUYA BARAJAS</v>
      </c>
      <c r="D251" s="19" t="str">
        <f>+'[1]Consolidado ORG'!E247</f>
        <v>5 Contratación directa</v>
      </c>
      <c r="E251" s="19" t="str">
        <f>+'[1]Consolidado ORG'!F247</f>
        <v>33 Prestación de Servicios Profesionales y Apoyo (5-8)</v>
      </c>
      <c r="F251" s="19" t="str">
        <f>+'[1]Consolidado ORG'!L247</f>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
      <c r="G251" s="19">
        <f>+'[1]Consolidado ORG'!M247</f>
        <v>45359</v>
      </c>
      <c r="H251" s="19">
        <f>+'[1]Consolidado ORG'!N247</f>
        <v>45695</v>
      </c>
      <c r="I251" s="20">
        <f>+'[1]Consolidado ORG'!AG247</f>
        <v>0</v>
      </c>
      <c r="J251" s="21">
        <f>+'[1]Consolidado ORG'!T247</f>
        <v>134632300</v>
      </c>
      <c r="K251" s="21">
        <f>+'[1]Consolidado ORG'!AE247</f>
        <v>0</v>
      </c>
      <c r="L251" s="32">
        <f>+'[1]Consolidado ORG'!AS247</f>
        <v>0.25</v>
      </c>
      <c r="M251" s="31" t="str">
        <f>+'[1]Consolidado ORG'!AL247</f>
        <v>https://community.secop.gov.co/Public/Tendering/ContractDetailView/Index?UniqueIdentifier=CO1.PCCNTR.6055327</v>
      </c>
      <c r="N251" s="48" t="str">
        <f t="shared" si="3"/>
        <v>Link Contrato u Orden</v>
      </c>
    </row>
    <row r="252" spans="1:14" ht="72" x14ac:dyDescent="0.3">
      <c r="A252" s="18" t="str">
        <f>+'[1]Consolidado ORG'!A248</f>
        <v>SCJ-268-2024</v>
      </c>
      <c r="B252" s="19">
        <f>+'[1]Consolidado ORG'!B248</f>
        <v>45356</v>
      </c>
      <c r="C252" s="19" t="str">
        <f>+'[1]Consolidado ORG'!G248</f>
        <v>RAFAEL FRANCISCO DE LA OSSA ARCHILA</v>
      </c>
      <c r="D252" s="19" t="str">
        <f>+'[1]Consolidado ORG'!E248</f>
        <v>5 Contratación directa</v>
      </c>
      <c r="E252" s="19" t="str">
        <f>+'[1]Consolidado ORG'!F248</f>
        <v>33 Prestación de Servicios Profesionales y Apoyo (5-8)</v>
      </c>
      <c r="F252" s="19" t="str">
        <f>+'[1]Consolidado ORG'!L248</f>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
      <c r="G252" s="19">
        <f>+'[1]Consolidado ORG'!M248</f>
        <v>45365</v>
      </c>
      <c r="H252" s="19">
        <f>+'[1]Consolidado ORG'!N248</f>
        <v>45495</v>
      </c>
      <c r="I252" s="20">
        <f>+'[1]Consolidado ORG'!AG248</f>
        <v>45</v>
      </c>
      <c r="J252" s="21">
        <f>+'[1]Consolidado ORG'!T248</f>
        <v>26100000</v>
      </c>
      <c r="K252" s="21">
        <f>+'[1]Consolidado ORG'!AE248</f>
        <v>13050000</v>
      </c>
      <c r="L252" s="32">
        <f>+'[1]Consolidado ORG'!AS248</f>
        <v>0.6</v>
      </c>
      <c r="M252" s="31" t="str">
        <f>+'[1]Consolidado ORG'!AL248</f>
        <v>https://community.secop.gov.co/Public/Tendering/ContractDetailView/Index?UniqueIdentifier=CO1.PCCNTR.6055348</v>
      </c>
      <c r="N252" s="48" t="str">
        <f t="shared" si="3"/>
        <v>Link Contrato u Orden</v>
      </c>
    </row>
    <row r="253" spans="1:14" ht="72" x14ac:dyDescent="0.3">
      <c r="A253" s="18" t="str">
        <f>+'[1]Consolidado ORG'!A249</f>
        <v>SCJ-269-2024</v>
      </c>
      <c r="B253" s="19">
        <f>+'[1]Consolidado ORG'!B249</f>
        <v>45357</v>
      </c>
      <c r="C253" s="19" t="str">
        <f>+'[1]Consolidado ORG'!G249</f>
        <v>DIANA CAROLINA AREAS BORRERO</v>
      </c>
      <c r="D253" s="19" t="str">
        <f>+'[1]Consolidado ORG'!E249</f>
        <v>5 Contratación directa</v>
      </c>
      <c r="E253" s="19" t="str">
        <f>+'[1]Consolidado ORG'!F249</f>
        <v>33 Prestación de Servicios Profesionales y Apoyo (5-8)</v>
      </c>
      <c r="F253" s="19" t="str">
        <f>+'[1]Consolidado ORG'!L249</f>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
      <c r="G253" s="19">
        <f>+'[1]Consolidado ORG'!M249</f>
        <v>45370</v>
      </c>
      <c r="H253" s="19">
        <f>+'[1]Consolidado ORG'!N249</f>
        <v>45706</v>
      </c>
      <c r="I253" s="20">
        <f>+'[1]Consolidado ORG'!AG249</f>
        <v>0</v>
      </c>
      <c r="J253" s="21">
        <f>+'[1]Consolidado ORG'!T249</f>
        <v>134632300</v>
      </c>
      <c r="K253" s="21">
        <f>+'[1]Consolidado ORG'!AE249</f>
        <v>0</v>
      </c>
      <c r="L253" s="32">
        <f>+'[1]Consolidado ORG'!AS249</f>
        <v>0.21726190476190477</v>
      </c>
      <c r="M253" s="31" t="str">
        <f>+'[1]Consolidado ORG'!AL249</f>
        <v>https://community.secop.gov.co/Public/Tendering/ContractDetailView/Index?UniqueIdentifier=CO1.PCCNTR.6057041</v>
      </c>
      <c r="N253" s="48" t="str">
        <f t="shared" si="3"/>
        <v>Link Contrato u Orden</v>
      </c>
    </row>
    <row r="254" spans="1:14" ht="60" x14ac:dyDescent="0.3">
      <c r="A254" s="18" t="str">
        <f>+'[1]Consolidado ORG'!A250</f>
        <v>SCJ-270-2024</v>
      </c>
      <c r="B254" s="19">
        <f>+'[1]Consolidado ORG'!B250</f>
        <v>45357</v>
      </c>
      <c r="C254" s="19" t="str">
        <f>+'[1]Consolidado ORG'!G250</f>
        <v>SARA MINDA IBARRA TRIANA</v>
      </c>
      <c r="D254" s="19" t="str">
        <f>+'[1]Consolidado ORG'!E250</f>
        <v>5 Contratación directa</v>
      </c>
      <c r="E254" s="19" t="str">
        <f>+'[1]Consolidado ORG'!F250</f>
        <v>33 Prestación de Servicios Profesionales y Apoyo (5-8)</v>
      </c>
      <c r="F254" s="19" t="str">
        <f>+'[1]Consolidado ORG'!L250</f>
        <v>PRESTAR SERVICIOS DE APOYO A LA GESTIÓN COMO TALLERISTA IMPARTIENDO CONOCIMIENTOS, HABILIDADES Y APTITUDES EN LO CONCERNIENTE A TELARES, TEJIDOS Y ARTESANIAS DIRIGIDO A LAS PERSONAS PRIVADAS DE LA LIBERTAD DE LA CÁRCEL DISTRITAL DE VARONES Y ANEXO DE MUJERES DE BOGOTÁ.</v>
      </c>
      <c r="G254" s="19">
        <f>+'[1]Consolidado ORG'!M250</f>
        <v>45365</v>
      </c>
      <c r="H254" s="19">
        <f>+'[1]Consolidado ORG'!N250</f>
        <v>45578</v>
      </c>
      <c r="I254" s="20">
        <f>+'[1]Consolidado ORG'!AG250</f>
        <v>0</v>
      </c>
      <c r="J254" s="21">
        <f>+'[1]Consolidado ORG'!T250</f>
        <v>23546509</v>
      </c>
      <c r="K254" s="21">
        <f>+'[1]Consolidado ORG'!AE250</f>
        <v>0</v>
      </c>
      <c r="L254" s="32">
        <f>+'[1]Consolidado ORG'!AS250</f>
        <v>0.36619718309859156</v>
      </c>
      <c r="M254" s="31" t="str">
        <f>+'[1]Consolidado ORG'!AL250</f>
        <v>https://community.secop.gov.co/Public/Tendering/ContractDetailView/Index?UniqueIdentifier=CO1.PCCNTR.6057825</v>
      </c>
      <c r="N254" s="48" t="str">
        <f t="shared" si="3"/>
        <v>Link Contrato u Orden</v>
      </c>
    </row>
    <row r="255" spans="1:14" ht="72" x14ac:dyDescent="0.3">
      <c r="A255" s="18" t="str">
        <f>+'[1]Consolidado ORG'!A251</f>
        <v>SCJ-272-2024</v>
      </c>
      <c r="B255" s="19">
        <f>+'[1]Consolidado ORG'!B251</f>
        <v>45357</v>
      </c>
      <c r="C255" s="19" t="str">
        <f>+'[1]Consolidado ORG'!G251</f>
        <v>LUCY MAGNOLIA MUÑOZ URBANO</v>
      </c>
      <c r="D255" s="19" t="str">
        <f>+'[1]Consolidado ORG'!E251</f>
        <v>5 Contratación directa</v>
      </c>
      <c r="E255" s="19" t="str">
        <f>+'[1]Consolidado ORG'!F251</f>
        <v>33 Prestación de Servicios Profesionales y Apoyo (5-8)</v>
      </c>
      <c r="F255" s="19" t="str">
        <f>+'[1]Consolidado ORG'!L251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5" s="19">
        <f>+'[1]Consolidado ORG'!M251</f>
        <v>45369</v>
      </c>
      <c r="H255" s="19">
        <f>+'[1]Consolidado ORG'!N251</f>
        <v>45674</v>
      </c>
      <c r="I255" s="20">
        <f>+'[1]Consolidado ORG'!AG251</f>
        <v>0</v>
      </c>
      <c r="J255" s="21">
        <f>+'[1]Consolidado ORG'!T251</f>
        <v>29185200</v>
      </c>
      <c r="K255" s="21">
        <f>+'[1]Consolidado ORG'!AE251</f>
        <v>0</v>
      </c>
      <c r="L255" s="32">
        <f>+'[1]Consolidado ORG'!AS251</f>
        <v>0.24262295081967214</v>
      </c>
      <c r="M255" s="31" t="str">
        <f>+'[1]Consolidado ORG'!AL251</f>
        <v>https://community.secop.gov.co/Public/Tendering/ContractDetailView/Index?UniqueIdentifier=CO1.PCCNTR.6069908</v>
      </c>
      <c r="N255" s="48" t="str">
        <f t="shared" si="3"/>
        <v>Link Contrato u Orden</v>
      </c>
    </row>
    <row r="256" spans="1:14" ht="72" x14ac:dyDescent="0.3">
      <c r="A256" s="18" t="str">
        <f>+'[1]Consolidado ORG'!A252</f>
        <v>SCJ-273-2024</v>
      </c>
      <c r="B256" s="19">
        <f>+'[1]Consolidado ORG'!B252</f>
        <v>45357</v>
      </c>
      <c r="C256" s="19" t="str">
        <f>+'[1]Consolidado ORG'!G252</f>
        <v>DIEGO ARMANDO DOMINGUEZ CASAS</v>
      </c>
      <c r="D256" s="19" t="str">
        <f>+'[1]Consolidado ORG'!E252</f>
        <v>5 Contratación directa</v>
      </c>
      <c r="E256" s="19" t="str">
        <f>+'[1]Consolidado ORG'!F252</f>
        <v>33 Prestación de Servicios Profesionales y Apoyo (5-8)</v>
      </c>
      <c r="F256" s="19" t="str">
        <f>+'[1]Consolidado ORG'!L252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6" s="19">
        <f>+'[1]Consolidado ORG'!M252</f>
        <v>45365</v>
      </c>
      <c r="H256" s="19">
        <f>+'[1]Consolidado ORG'!N252</f>
        <v>45609</v>
      </c>
      <c r="I256" s="20">
        <f>+'[1]Consolidado ORG'!AG252</f>
        <v>0</v>
      </c>
      <c r="J256" s="21">
        <f>+'[1]Consolidado ORG'!T252</f>
        <v>23348160</v>
      </c>
      <c r="K256" s="21">
        <f>+'[1]Consolidado ORG'!AE252</f>
        <v>0</v>
      </c>
      <c r="L256" s="32">
        <f>+'[1]Consolidado ORG'!AS252</f>
        <v>0.31967213114754101</v>
      </c>
      <c r="M256" s="31" t="str">
        <f>+'[1]Consolidado ORG'!AL252</f>
        <v>https://community.secop.gov.co/Public/Tendering/ContractDetailView/Index?UniqueIdentifier=CO1.PCCNTR.6069815</v>
      </c>
      <c r="N256" s="48" t="str">
        <f t="shared" si="3"/>
        <v>Link Contrato u Orden</v>
      </c>
    </row>
    <row r="257" spans="1:14" ht="72" x14ac:dyDescent="0.3">
      <c r="A257" s="18" t="str">
        <f>+'[1]Consolidado ORG'!A253</f>
        <v>SCJ-274-2024</v>
      </c>
      <c r="B257" s="19">
        <f>+'[1]Consolidado ORG'!B253</f>
        <v>45357</v>
      </c>
      <c r="C257" s="19" t="str">
        <f>+'[1]Consolidado ORG'!G253</f>
        <v>HELLY YISSEDT RUEDA GARZON</v>
      </c>
      <c r="D257" s="19" t="str">
        <f>+'[1]Consolidado ORG'!E253</f>
        <v>5 Contratación directa</v>
      </c>
      <c r="E257" s="19" t="str">
        <f>+'[1]Consolidado ORG'!F253</f>
        <v>33 Prestación de Servicios Profesionales y Apoyo (5-8)</v>
      </c>
      <c r="F257" s="19" t="str">
        <f>+'[1]Consolidado ORG'!L253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7" s="19">
        <f>+'[1]Consolidado ORG'!M253</f>
        <v>45365</v>
      </c>
      <c r="H257" s="19">
        <f>+'[1]Consolidado ORG'!N253</f>
        <v>45609</v>
      </c>
      <c r="I257" s="20">
        <f>+'[1]Consolidado ORG'!AG253</f>
        <v>0</v>
      </c>
      <c r="J257" s="21">
        <f>+'[1]Consolidado ORG'!T253</f>
        <v>23348160</v>
      </c>
      <c r="K257" s="21">
        <f>+'[1]Consolidado ORG'!AE253</f>
        <v>0</v>
      </c>
      <c r="L257" s="32">
        <f>+'[1]Consolidado ORG'!AS253</f>
        <v>0.31967213114754101</v>
      </c>
      <c r="M257" s="31" t="str">
        <f>+'[1]Consolidado ORG'!AL253</f>
        <v>https://community.secop.gov.co/Public/Tendering/ContractDetailView/Index?UniqueIdentifier=CO1.PCCNTR.6069479</v>
      </c>
      <c r="N257" s="48" t="str">
        <f t="shared" si="3"/>
        <v>Link Contrato u Orden</v>
      </c>
    </row>
    <row r="258" spans="1:14" ht="72" x14ac:dyDescent="0.3">
      <c r="A258" s="18" t="str">
        <f>+'[1]Consolidado ORG'!A254</f>
        <v>SCJ-275-2024</v>
      </c>
      <c r="B258" s="19">
        <f>+'[1]Consolidado ORG'!B254</f>
        <v>45357</v>
      </c>
      <c r="C258" s="19" t="str">
        <f>+'[1]Consolidado ORG'!G254</f>
        <v>SANDRA JOHANA MARQUEZ PEREZ</v>
      </c>
      <c r="D258" s="19" t="str">
        <f>+'[1]Consolidado ORG'!E254</f>
        <v>5 Contratación directa</v>
      </c>
      <c r="E258" s="19" t="str">
        <f>+'[1]Consolidado ORG'!F254</f>
        <v>33 Prestación de Servicios Profesionales y Apoyo (5-8)</v>
      </c>
      <c r="F258" s="19" t="str">
        <f>+'[1]Consolidado ORG'!L254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8" s="19">
        <f>+'[1]Consolidado ORG'!M254</f>
        <v>45365</v>
      </c>
      <c r="H258" s="19">
        <f>+'[1]Consolidado ORG'!N254</f>
        <v>45609</v>
      </c>
      <c r="I258" s="20">
        <f>+'[1]Consolidado ORG'!AG254</f>
        <v>0</v>
      </c>
      <c r="J258" s="21">
        <f>+'[1]Consolidado ORG'!T254</f>
        <v>23348160</v>
      </c>
      <c r="K258" s="21">
        <f>+'[1]Consolidado ORG'!AE254</f>
        <v>0</v>
      </c>
      <c r="L258" s="32">
        <f>+'[1]Consolidado ORG'!AS254</f>
        <v>0.31967213114754101</v>
      </c>
      <c r="M258" s="31" t="str">
        <f>+'[1]Consolidado ORG'!AL254</f>
        <v>https://community.secop.gov.co/Public/Tendering/ContractDetailView/Index?UniqueIdentifier=CO1.PCCNTR.6069288</v>
      </c>
      <c r="N258" s="48" t="str">
        <f t="shared" si="3"/>
        <v>Link Contrato u Orden</v>
      </c>
    </row>
    <row r="259" spans="1:14" ht="72" x14ac:dyDescent="0.3">
      <c r="A259" s="18" t="str">
        <f>+'[1]Consolidado ORG'!A255</f>
        <v>SCJ-276-2024</v>
      </c>
      <c r="B259" s="19">
        <f>+'[1]Consolidado ORG'!B255</f>
        <v>45357</v>
      </c>
      <c r="C259" s="19" t="str">
        <f>+'[1]Consolidado ORG'!G255</f>
        <v>NELSON ORLANDO RODRIGUEZ RAMIREZ</v>
      </c>
      <c r="D259" s="19" t="str">
        <f>+'[1]Consolidado ORG'!E255</f>
        <v>5 Contratación directa</v>
      </c>
      <c r="E259" s="19" t="str">
        <f>+'[1]Consolidado ORG'!F255</f>
        <v>33 Prestación de Servicios Profesionales y Apoyo (5-8)</v>
      </c>
      <c r="F259" s="19" t="str">
        <f>+'[1]Consolidado ORG'!L255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9" s="19">
        <f>+'[1]Consolidado ORG'!M255</f>
        <v>45365</v>
      </c>
      <c r="H259" s="19">
        <f>+'[1]Consolidado ORG'!N255</f>
        <v>45670</v>
      </c>
      <c r="I259" s="20">
        <f>+'[1]Consolidado ORG'!AG255</f>
        <v>0</v>
      </c>
      <c r="J259" s="21">
        <f>+'[1]Consolidado ORG'!T255</f>
        <v>29185200</v>
      </c>
      <c r="K259" s="21">
        <f>+'[1]Consolidado ORG'!AE255</f>
        <v>0</v>
      </c>
      <c r="L259" s="32">
        <f>+'[1]Consolidado ORG'!AS255</f>
        <v>0.25573770491803277</v>
      </c>
      <c r="M259" s="31" t="str">
        <f>+'[1]Consolidado ORG'!AL255</f>
        <v>https://community.secop.gov.co/Public/Tendering/ContractDetailView/Index?UniqueIdentifier=CO1.PCCNTR.6069499</v>
      </c>
      <c r="N259" s="48" t="str">
        <f t="shared" si="3"/>
        <v>Link Contrato u Orden</v>
      </c>
    </row>
    <row r="260" spans="1:14" ht="72" x14ac:dyDescent="0.3">
      <c r="A260" s="18" t="str">
        <f>+'[1]Consolidado ORG'!A256</f>
        <v>SCJ-278-2024</v>
      </c>
      <c r="B260" s="19">
        <f>+'[1]Consolidado ORG'!B256</f>
        <v>45357</v>
      </c>
      <c r="C260" s="19" t="str">
        <f>+'[1]Consolidado ORG'!G256</f>
        <v>ANDREA BOCANUMENT GARZON</v>
      </c>
      <c r="D260" s="19" t="str">
        <f>+'[1]Consolidado ORG'!E256</f>
        <v>5 Contratación directa</v>
      </c>
      <c r="E260" s="19" t="str">
        <f>+'[1]Consolidado ORG'!F256</f>
        <v>33 Prestación de Servicios Profesionales y Apoyo (5-8)</v>
      </c>
      <c r="F260" s="19" t="str">
        <f>+'[1]Consolidado ORG'!L256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0" s="19">
        <f>+'[1]Consolidado ORG'!M256</f>
        <v>45365</v>
      </c>
      <c r="H260" s="19">
        <f>+'[1]Consolidado ORG'!N256</f>
        <v>45670</v>
      </c>
      <c r="I260" s="20">
        <f>+'[1]Consolidado ORG'!AG256</f>
        <v>0</v>
      </c>
      <c r="J260" s="21">
        <f>+'[1]Consolidado ORG'!T256</f>
        <v>29185200</v>
      </c>
      <c r="K260" s="21">
        <f>+'[1]Consolidado ORG'!AE256</f>
        <v>0</v>
      </c>
      <c r="L260" s="32">
        <f>+'[1]Consolidado ORG'!AS256</f>
        <v>0.25573770491803277</v>
      </c>
      <c r="M260" s="31" t="str">
        <f>+'[1]Consolidado ORG'!AL256</f>
        <v>https://community.secop.gov.co/Public/Tendering/ContractDetailView/Index?UniqueIdentifier=CO1.PCCNTR.6069806</v>
      </c>
      <c r="N260" s="48" t="str">
        <f t="shared" si="3"/>
        <v>Link Contrato u Orden</v>
      </c>
    </row>
    <row r="261" spans="1:14" ht="72" x14ac:dyDescent="0.3">
      <c r="A261" s="18" t="str">
        <f>+'[1]Consolidado ORG'!A257</f>
        <v>SCJ-279-2024</v>
      </c>
      <c r="B261" s="19">
        <f>+'[1]Consolidado ORG'!B257</f>
        <v>45357</v>
      </c>
      <c r="C261" s="19" t="str">
        <f>+'[1]Consolidado ORG'!G257</f>
        <v>FABIO LEON VARGAS</v>
      </c>
      <c r="D261" s="19" t="str">
        <f>+'[1]Consolidado ORG'!E257</f>
        <v>5 Contratación directa</v>
      </c>
      <c r="E261" s="19" t="str">
        <f>+'[1]Consolidado ORG'!F257</f>
        <v>33 Prestación de Servicios Profesionales y Apoyo (5-8)</v>
      </c>
      <c r="F261" s="19" t="str">
        <f>+'[1]Consolidado ORG'!L257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1" s="19">
        <f>+'[1]Consolidado ORG'!M257</f>
        <v>45365</v>
      </c>
      <c r="H261" s="19">
        <f>+'[1]Consolidado ORG'!N257</f>
        <v>45670</v>
      </c>
      <c r="I261" s="20">
        <f>+'[1]Consolidado ORG'!AG257</f>
        <v>0</v>
      </c>
      <c r="J261" s="21">
        <f>+'[1]Consolidado ORG'!T257</f>
        <v>29185200</v>
      </c>
      <c r="K261" s="21">
        <f>+'[1]Consolidado ORG'!AE257</f>
        <v>0</v>
      </c>
      <c r="L261" s="32">
        <f>+'[1]Consolidado ORG'!AS257</f>
        <v>0.25573770491803277</v>
      </c>
      <c r="M261" s="31" t="str">
        <f>+'[1]Consolidado ORG'!AL257</f>
        <v>https://community.secop.gov.co/Public/Tendering/ContractDetailView/Index?UniqueIdentifier=CO1.PCCNTR.6069167</v>
      </c>
      <c r="N261" s="48" t="str">
        <f t="shared" si="3"/>
        <v>Link Contrato u Orden</v>
      </c>
    </row>
    <row r="262" spans="1:14" ht="96" x14ac:dyDescent="0.3">
      <c r="A262" s="18" t="str">
        <f>+'[1]Consolidado ORG'!A258</f>
        <v>SCJ-280-2024</v>
      </c>
      <c r="B262" s="19">
        <f>+'[1]Consolidado ORG'!B258</f>
        <v>45358</v>
      </c>
      <c r="C262" s="19" t="str">
        <f>+'[1]Consolidado ORG'!G258</f>
        <v>MARCO ANTONIO GONZALEZ MALAVER</v>
      </c>
      <c r="D262" s="19" t="str">
        <f>+'[1]Consolidado ORG'!E258</f>
        <v>5 Contratación directa</v>
      </c>
      <c r="E262" s="19" t="str">
        <f>+'[1]Consolidado ORG'!F258</f>
        <v>33 Prestación de Servicios Profesionales y Apoyo (5-8)</v>
      </c>
      <c r="F262" s="19" t="str">
        <f>+'[1]Consolidado ORG'!L258</f>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
      <c r="G262" s="19">
        <f>+'[1]Consolidado ORG'!M258</f>
        <v>45362</v>
      </c>
      <c r="H262" s="19">
        <f>+'[1]Consolidado ORG'!N258</f>
        <v>45698</v>
      </c>
      <c r="I262" s="20">
        <f>+'[1]Consolidado ORG'!AG258</f>
        <v>0</v>
      </c>
      <c r="J262" s="21">
        <f>+'[1]Consolidado ORG'!T258</f>
        <v>144817200</v>
      </c>
      <c r="K262" s="21">
        <f>+'[1]Consolidado ORG'!AE258</f>
        <v>0</v>
      </c>
      <c r="L262" s="32">
        <f>+'[1]Consolidado ORG'!AS258</f>
        <v>0.24107142857142858</v>
      </c>
      <c r="M262" s="31" t="str">
        <f>+'[1]Consolidado ORG'!AL258</f>
        <v>https://community.secop.gov.co/Public/Tendering/ContractDetailView/Index?UniqueIdentifier=CO1.PCCNTR.6062875</v>
      </c>
      <c r="N262" s="48" t="str">
        <f t="shared" si="3"/>
        <v>Link Contrato u Orden</v>
      </c>
    </row>
    <row r="263" spans="1:14" ht="84" x14ac:dyDescent="0.3">
      <c r="A263" s="18" t="str">
        <f>+'[1]Consolidado ORG'!A259</f>
        <v>SCJ-281-2024</v>
      </c>
      <c r="B263" s="19">
        <f>+'[1]Consolidado ORG'!B259</f>
        <v>45358</v>
      </c>
      <c r="C263" s="19" t="str">
        <f>+'[1]Consolidado ORG'!G259</f>
        <v>ZULEIMA ASTRITH MANCERA SILVA</v>
      </c>
      <c r="D263" s="19" t="str">
        <f>+'[1]Consolidado ORG'!E259</f>
        <v>5 Contratación directa</v>
      </c>
      <c r="E263" s="19" t="str">
        <f>+'[1]Consolidado ORG'!F259</f>
        <v>33 Prestación de Servicios Profesionales y Apoyo (5-8)</v>
      </c>
      <c r="F263" s="19" t="str">
        <f>+'[1]Consolidado ORG'!L259</f>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
      <c r="G263" s="19">
        <f>+'[1]Consolidado ORG'!M259</f>
        <v>45372</v>
      </c>
      <c r="H263" s="19">
        <f>+'[1]Consolidado ORG'!N259</f>
        <v>45657</v>
      </c>
      <c r="I263" s="20">
        <f>+'[1]Consolidado ORG'!AG259</f>
        <v>0</v>
      </c>
      <c r="J263" s="21">
        <f>+'[1]Consolidado ORG'!T259</f>
        <v>97675200</v>
      </c>
      <c r="K263" s="21">
        <f>+'[1]Consolidado ORG'!AE259</f>
        <v>0</v>
      </c>
      <c r="L263" s="32">
        <f>+'[1]Consolidado ORG'!AS259</f>
        <v>0.24912280701754386</v>
      </c>
      <c r="M263" s="31" t="str">
        <f>+'[1]Consolidado ORG'!AL259</f>
        <v>https://community.secop.gov.co/Public/Tendering/ContractDetailView/Index?UniqueIdentifier=CO1.PCCNTR.6111094</v>
      </c>
      <c r="N263" s="48" t="str">
        <f t="shared" ref="N263:N326" si="4">HYPERLINK(M263,"Link Contrato u Orden")</f>
        <v>Link Contrato u Orden</v>
      </c>
    </row>
    <row r="264" spans="1:14" ht="84" x14ac:dyDescent="0.3">
      <c r="A264" s="18" t="str">
        <f>+'[1]Consolidado ORG'!A260</f>
        <v>SCJ-282-2024</v>
      </c>
      <c r="B264" s="19">
        <f>+'[1]Consolidado ORG'!B260</f>
        <v>45358</v>
      </c>
      <c r="C264" s="19" t="str">
        <f>+'[1]Consolidado ORG'!G260</f>
        <v>FABIAN ANDRES ROMERO QUINTERO</v>
      </c>
      <c r="D264" s="19" t="str">
        <f>+'[1]Consolidado ORG'!E260</f>
        <v>5 Contratación directa</v>
      </c>
      <c r="E264" s="19" t="str">
        <f>+'[1]Consolidado ORG'!F260</f>
        <v>33 Prestación de Servicios Profesionales y Apoyo (5-8)</v>
      </c>
      <c r="F264" s="19" t="str">
        <f>+'[1]Consolidado ORG'!L260</f>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
      <c r="G264" s="19">
        <f>+'[1]Consolidado ORG'!M260</f>
        <v>45366</v>
      </c>
      <c r="H264" s="19">
        <f>+'[1]Consolidado ORG'!N260</f>
        <v>45702</v>
      </c>
      <c r="I264" s="20">
        <f>+'[1]Consolidado ORG'!AG260</f>
        <v>0</v>
      </c>
      <c r="J264" s="21">
        <f>+'[1]Consolidado ORG'!T260</f>
        <v>80479256</v>
      </c>
      <c r="K264" s="21">
        <f>+'[1]Consolidado ORG'!AE260</f>
        <v>0</v>
      </c>
      <c r="L264" s="32">
        <f>+'[1]Consolidado ORG'!AS260</f>
        <v>0.22916666666666666</v>
      </c>
      <c r="M264" s="31" t="str">
        <f>+'[1]Consolidado ORG'!AL260</f>
        <v>https://community.secop.gov.co/Public/Tendering/ContractDetailView/Index?UniqueIdentifier=CO1.PCCNTR.6067771</v>
      </c>
      <c r="N264" s="48" t="str">
        <f t="shared" si="4"/>
        <v>Link Contrato u Orden</v>
      </c>
    </row>
    <row r="265" spans="1:14" ht="60" x14ac:dyDescent="0.3">
      <c r="A265" s="18" t="str">
        <f>+'[1]Consolidado ORG'!A261</f>
        <v>SCJ-283-2024</v>
      </c>
      <c r="B265" s="19">
        <f>+'[1]Consolidado ORG'!B261</f>
        <v>45358</v>
      </c>
      <c r="C265" s="19" t="str">
        <f>+'[1]Consolidado ORG'!G261</f>
        <v>LEONARDO NARVAEZ BALLESTEROS</v>
      </c>
      <c r="D265" s="19" t="str">
        <f>+'[1]Consolidado ORG'!E261</f>
        <v>5 Contratación directa</v>
      </c>
      <c r="E265" s="19" t="str">
        <f>+'[1]Consolidado ORG'!F261</f>
        <v>33 Prestación de Servicios Profesionales y Apoyo (5-8)</v>
      </c>
      <c r="F265" s="19" t="str">
        <f>+'[1]Consolidado ORG'!L261</f>
        <v>PRESTAR SERVICIOS PROFESIONALES COMO INGENIERO DE SISTEMAS VIGILANDO LA CORRECTA OPERACIÓN DE LA CONEXIÓN DE LA RED WAN Y LA RED LOCAL Y EL CORRECTO FUNCIONAMIENTO DEL SOFTWARE Y HARDWARE DE LA CÁRCEL DISTRITAL DE VARONES Y ANEXO DE MUJERES.</v>
      </c>
      <c r="G265" s="19">
        <f>+'[1]Consolidado ORG'!M261</f>
        <v>45370</v>
      </c>
      <c r="H265" s="19">
        <f>+'[1]Consolidado ORG'!N261</f>
        <v>45553</v>
      </c>
      <c r="I265" s="20">
        <f>+'[1]Consolidado ORG'!AG261</f>
        <v>0</v>
      </c>
      <c r="J265" s="21">
        <f>+'[1]Consolidado ORG'!T261</f>
        <v>32100000</v>
      </c>
      <c r="K265" s="21">
        <f>+'[1]Consolidado ORG'!AE261</f>
        <v>0</v>
      </c>
      <c r="L265" s="32">
        <f>+'[1]Consolidado ORG'!AS261</f>
        <v>0.39890710382513661</v>
      </c>
      <c r="M265" s="31" t="str">
        <f>+'[1]Consolidado ORG'!AL261</f>
        <v>https://community.secop.gov.co/Public/Tendering/ContractDetailView/Index?UniqueIdentifier=CO1.PCCNTR.6065640</v>
      </c>
      <c r="N265" s="48" t="str">
        <f t="shared" si="4"/>
        <v>Link Contrato u Orden</v>
      </c>
    </row>
    <row r="266" spans="1:14" ht="72" x14ac:dyDescent="0.3">
      <c r="A266" s="18" t="str">
        <f>+'[1]Consolidado ORG'!A262</f>
        <v>SCJ-284-2024</v>
      </c>
      <c r="B266" s="19">
        <f>+'[1]Consolidado ORG'!B262</f>
        <v>45358</v>
      </c>
      <c r="C266" s="19" t="str">
        <f>+'[1]Consolidado ORG'!G262</f>
        <v>CARLOS AUGUSTO GONZALEZ JARAMILLO</v>
      </c>
      <c r="D266" s="19" t="str">
        <f>+'[1]Consolidado ORG'!E262</f>
        <v>5 Contratación directa</v>
      </c>
      <c r="E266" s="19" t="str">
        <f>+'[1]Consolidado ORG'!F262</f>
        <v>33 Prestación de Servicios Profesionales y Apoyo (5-8)</v>
      </c>
      <c r="F266" s="19" t="str">
        <f>+'[1]Consolidado ORG'!L262</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66" s="19">
        <f>+'[1]Consolidado ORG'!M262</f>
        <v>45366</v>
      </c>
      <c r="H266" s="19">
        <f>+'[1]Consolidado ORG'!N262</f>
        <v>45730</v>
      </c>
      <c r="I266" s="20">
        <f>+'[1]Consolidado ORG'!AG262</f>
        <v>0</v>
      </c>
      <c r="J266" s="21">
        <f>+'[1]Consolidado ORG'!T262</f>
        <v>100440000</v>
      </c>
      <c r="K266" s="21">
        <f>+'[1]Consolidado ORG'!AE262</f>
        <v>0</v>
      </c>
      <c r="L266" s="32">
        <f>+'[1]Consolidado ORG'!AS262</f>
        <v>0.21153846153846154</v>
      </c>
      <c r="M266" s="31" t="str">
        <f>+'[1]Consolidado ORG'!AL262</f>
        <v>https://community.secop.gov.co/Public/Tendering/ContractDetailView/Index?UniqueIdentifier=CO1.PCCNTR.6067847</v>
      </c>
      <c r="N266" s="48" t="str">
        <f t="shared" si="4"/>
        <v>Link Contrato u Orden</v>
      </c>
    </row>
    <row r="267" spans="1:14" ht="60" x14ac:dyDescent="0.3">
      <c r="A267" s="18" t="str">
        <f>+'[1]Consolidado ORG'!A263</f>
        <v>SCJ-285-2024</v>
      </c>
      <c r="B267" s="19">
        <f>+'[1]Consolidado ORG'!B263</f>
        <v>45359</v>
      </c>
      <c r="C267" s="19" t="str">
        <f>+'[1]Consolidado ORG'!G263</f>
        <v>JAIME FERNANDO MEDINA ROJAS</v>
      </c>
      <c r="D267" s="19" t="str">
        <f>+'[1]Consolidado ORG'!E263</f>
        <v>5 Contratación directa</v>
      </c>
      <c r="E267" s="19" t="str">
        <f>+'[1]Consolidado ORG'!F263</f>
        <v>33 Prestación de Servicios Profesionales y Apoyo (5-8)</v>
      </c>
      <c r="F267" s="19" t="str">
        <f>+'[1]Consolidado ORG'!L263</f>
        <v>ASESORAR A LA SECRETARIA DE SEGURIDAD, CONVIVENCIA Y JUSTICIA, EN EL DESARROLLO DEL CONCEPTO ESTRATÉGICO DE SEGURIDAD INTEGRAL, EN EL MARCO DE BOGOTÁ REGIÓN, A TRAVÉS DEL MODELO DE GESTIÓN BASADO EN CAPACIDADES, TENIENDO COMO MARCO LA PROMESA DE VALOR “BOGOTÁ CAMINA SEGURA”.</v>
      </c>
      <c r="G267" s="19">
        <f>+'[1]Consolidado ORG'!M263</f>
        <v>45363</v>
      </c>
      <c r="H267" s="19">
        <f>+'[1]Consolidado ORG'!N263</f>
        <v>45546</v>
      </c>
      <c r="I267" s="20">
        <f>+'[1]Consolidado ORG'!AG263</f>
        <v>0</v>
      </c>
      <c r="J267" s="21">
        <f>+'[1]Consolidado ORG'!T263</f>
        <v>109714272</v>
      </c>
      <c r="K267" s="21">
        <f>+'[1]Consolidado ORG'!AE263</f>
        <v>0</v>
      </c>
      <c r="L267" s="32">
        <f>+'[1]Consolidado ORG'!AS263</f>
        <v>0.43715846994535518</v>
      </c>
      <c r="M267" s="31" t="str">
        <f>+'[1]Consolidado ORG'!AL263</f>
        <v>https://community.secop.gov.co/Public/Tendering/ContractDetailView/Index?UniqueIdentifier=CO1.PCCNTR.6069033</v>
      </c>
      <c r="N267" s="48" t="str">
        <f t="shared" si="4"/>
        <v>Link Contrato u Orden</v>
      </c>
    </row>
    <row r="268" spans="1:14" ht="48" x14ac:dyDescent="0.3">
      <c r="A268" s="18" t="str">
        <f>+'[1]Consolidado ORG'!A264</f>
        <v>SCJ-286-2024</v>
      </c>
      <c r="B268" s="19">
        <f>+'[1]Consolidado ORG'!B264</f>
        <v>45359</v>
      </c>
      <c r="C268" s="19" t="str">
        <f>+'[1]Consolidado ORG'!G264</f>
        <v>CLAUDIA PATRICIA ALMEIDA CASTILLO</v>
      </c>
      <c r="D268" s="19" t="str">
        <f>+'[1]Consolidado ORG'!E264</f>
        <v>5 Contratación directa</v>
      </c>
      <c r="E268" s="19" t="str">
        <f>+'[1]Consolidado ORG'!F264</f>
        <v>33 Prestación de Servicios Profesionales y Apoyo (5-8)</v>
      </c>
      <c r="F268" s="19" t="str">
        <f>+'[1]Consolidado ORG'!L264</f>
        <v>PRESTAR SERVICIOS PROFESIONALES AL DESPACHO DEL SECRETARIO DISTRITAL DE SEGURIDAD, CONVIVENCIA Y JUSTICIA, EN LA GESTIÓN, REVISIÓN, ANÁLISIS Y APOYO EN MATERIA CONTRACTUAL Y POSTCONTRACTUAL DE LA ENTIDAD.</v>
      </c>
      <c r="G268" s="19">
        <f>+'[1]Consolidado ORG'!M264</f>
        <v>45365</v>
      </c>
      <c r="H268" s="19">
        <f>+'[1]Consolidado ORG'!N264</f>
        <v>45548</v>
      </c>
      <c r="I268" s="20">
        <f>+'[1]Consolidado ORG'!AG264</f>
        <v>0</v>
      </c>
      <c r="J268" s="21">
        <f>+'[1]Consolidado ORG'!T264</f>
        <v>49800000</v>
      </c>
      <c r="K268" s="21">
        <f>+'[1]Consolidado ORG'!AE264</f>
        <v>0</v>
      </c>
      <c r="L268" s="32">
        <f>+'[1]Consolidado ORG'!AS264</f>
        <v>0.42622950819672129</v>
      </c>
      <c r="M268" s="31" t="str">
        <f>+'[1]Consolidado ORG'!AL264</f>
        <v>https://community.secop.gov.co/Public/Tendering/ContractDetailView/Index?UniqueIdentifier=CO1.PCCNTR.6068887</v>
      </c>
      <c r="N268" s="48" t="str">
        <f t="shared" si="4"/>
        <v>Link Contrato u Orden</v>
      </c>
    </row>
    <row r="269" spans="1:14" ht="84" x14ac:dyDescent="0.3">
      <c r="A269" s="18" t="str">
        <f>+'[1]Consolidado ORG'!A265</f>
        <v>SCJ-287-2024</v>
      </c>
      <c r="B269" s="19">
        <f>+'[1]Consolidado ORG'!B265</f>
        <v>45359</v>
      </c>
      <c r="C269" s="19" t="str">
        <f>+'[1]Consolidado ORG'!G265</f>
        <v>PAOLA ANDREA PACHON JARAMILLO</v>
      </c>
      <c r="D269" s="19" t="str">
        <f>+'[1]Consolidado ORG'!E265</f>
        <v>5 Contratación directa</v>
      </c>
      <c r="E269" s="19" t="str">
        <f>+'[1]Consolidado ORG'!F265</f>
        <v>33 Prestación de Servicios Profesionales y Apoyo (5-8)</v>
      </c>
      <c r="F269" s="19" t="str">
        <f>+'[1]Consolidado ORG'!L265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69" s="19">
        <f>+'[1]Consolidado ORG'!M265</f>
        <v>45366</v>
      </c>
      <c r="H269" s="19">
        <f>+'[1]Consolidado ORG'!N265</f>
        <v>45702</v>
      </c>
      <c r="I269" s="20">
        <f>+'[1]Consolidado ORG'!AG265</f>
        <v>0</v>
      </c>
      <c r="J269" s="21">
        <f>+'[1]Consolidado ORG'!T265</f>
        <v>62643900</v>
      </c>
      <c r="K269" s="21">
        <f>+'[1]Consolidado ORG'!AE265</f>
        <v>0</v>
      </c>
      <c r="L269" s="32">
        <f>+'[1]Consolidado ORG'!AS265</f>
        <v>0.22916666666666666</v>
      </c>
      <c r="M269" s="31" t="str">
        <f>+'[1]Consolidado ORG'!AL265</f>
        <v>https://community.secop.gov.co/Public/Tendering/ContractDetailView/Index?UniqueIdentifier=CO1.PCCNTR.6069988</v>
      </c>
      <c r="N269" s="48" t="str">
        <f t="shared" si="4"/>
        <v>Link Contrato u Orden</v>
      </c>
    </row>
    <row r="270" spans="1:14" ht="36" x14ac:dyDescent="0.3">
      <c r="A270" s="18" t="str">
        <f>+'[1]Consolidado ORG'!A266</f>
        <v>SCJ-296-2024</v>
      </c>
      <c r="B270" s="19">
        <f>+'[1]Consolidado ORG'!B266</f>
        <v>45362</v>
      </c>
      <c r="C270" s="19" t="str">
        <f>+'[1]Consolidado ORG'!G266</f>
        <v>JHONATAN STEVEN LIZARAZO GUERRERO</v>
      </c>
      <c r="D270" s="19" t="str">
        <f>+'[1]Consolidado ORG'!E266</f>
        <v>5 Contratación directa</v>
      </c>
      <c r="E270" s="19" t="str">
        <f>+'[1]Consolidado ORG'!F266</f>
        <v>33 Prestación de Servicios Profesionales y Apoyo (5-8)</v>
      </c>
      <c r="F270" s="19" t="str">
        <f>+'[1]Consolidado ORG'!L266</f>
        <v>PRESTAR SERVICIOS PROFESIONALES A LA DIRECCIÓN JURÍDICA Y CONTRACTUAL EN LA LEGALIZACIÓN DE LOS TRÁMITES CONTRACTUALES A CARGO DE LA MISMA.</v>
      </c>
      <c r="G270" s="19">
        <f>+'[1]Consolidado ORG'!M266</f>
        <v>45365</v>
      </c>
      <c r="H270" s="19">
        <f>+'[1]Consolidado ORG'!N266</f>
        <v>45701</v>
      </c>
      <c r="I270" s="20">
        <f>+'[1]Consolidado ORG'!AG266</f>
        <v>0</v>
      </c>
      <c r="J270" s="21">
        <f>+'[1]Consolidado ORG'!T266</f>
        <v>49500000</v>
      </c>
      <c r="K270" s="21">
        <f>+'[1]Consolidado ORG'!AE266</f>
        <v>0</v>
      </c>
      <c r="L270" s="32">
        <f>+'[1]Consolidado ORG'!AS266</f>
        <v>0.23214285714285715</v>
      </c>
      <c r="M270" s="31" t="str">
        <f>+'[1]Consolidado ORG'!AL266</f>
        <v>https://community.secop.gov.co/Public/Tendering/ContractDetailView/Index?UniqueIdentifier=CO1.PCCNTR.6064610</v>
      </c>
      <c r="N270" s="48" t="str">
        <f t="shared" si="4"/>
        <v>Link Contrato u Orden</v>
      </c>
    </row>
    <row r="271" spans="1:14" ht="36" x14ac:dyDescent="0.3">
      <c r="A271" s="18" t="str">
        <f>+'[1]Consolidado ORG'!A267</f>
        <v>SCJ-297-2024</v>
      </c>
      <c r="B271" s="19">
        <f>+'[1]Consolidado ORG'!B267</f>
        <v>45362</v>
      </c>
      <c r="C271" s="19" t="str">
        <f>+'[1]Consolidado ORG'!G267</f>
        <v>ALEJANDRO TALERO AGUDELO</v>
      </c>
      <c r="D271" s="19" t="str">
        <f>+'[1]Consolidado ORG'!E267</f>
        <v>5 Contratación directa</v>
      </c>
      <c r="E271" s="19" t="str">
        <f>+'[1]Consolidado ORG'!F267</f>
        <v>33 Prestación de Servicios Profesionales y Apoyo (5-8)</v>
      </c>
      <c r="F271" s="19" t="str">
        <f>+'[1]Consolidado ORG'!L267</f>
        <v>PRESTAR SERVICIOS PROFESIONALES A LA DIRECCIÓN JURÍDICA Y CONTRACTUAL EN LA LEGALIZACIÓN DE LOS TRÁMITES CONTRACTUALES A CARGO DE LA MISMA.</v>
      </c>
      <c r="G271" s="19">
        <f>+'[1]Consolidado ORG'!M267</f>
        <v>45365</v>
      </c>
      <c r="H271" s="19">
        <f>+'[1]Consolidado ORG'!N267</f>
        <v>45701</v>
      </c>
      <c r="I271" s="20">
        <f>+'[1]Consolidado ORG'!AG267</f>
        <v>0</v>
      </c>
      <c r="J271" s="21">
        <f>+'[1]Consolidado ORG'!T267</f>
        <v>49500000</v>
      </c>
      <c r="K271" s="21">
        <f>+'[1]Consolidado ORG'!AE267</f>
        <v>0</v>
      </c>
      <c r="L271" s="32">
        <f>+'[1]Consolidado ORG'!AS267</f>
        <v>0.23214285714285715</v>
      </c>
      <c r="M271" s="31" t="str">
        <f>+'[1]Consolidado ORG'!AL267</f>
        <v>https://community.secop.gov.co/Public/Tendering/ContractDetailView/Index?UniqueIdentifier=CO1.PCCNTR.6064813</v>
      </c>
      <c r="N271" s="48" t="str">
        <f t="shared" si="4"/>
        <v>Link Contrato u Orden</v>
      </c>
    </row>
    <row r="272" spans="1:14" ht="72" x14ac:dyDescent="0.3">
      <c r="A272" s="18" t="str">
        <f>+'[1]Consolidado ORG'!A268</f>
        <v>SCJ-298-2024</v>
      </c>
      <c r="B272" s="19">
        <f>+'[1]Consolidado ORG'!B268</f>
        <v>45363</v>
      </c>
      <c r="C272" s="19" t="str">
        <f>+'[1]Consolidado ORG'!G268</f>
        <v>ELLEN VALENTINA CALDERON LAGUNA</v>
      </c>
      <c r="D272" s="19" t="str">
        <f>+'[1]Consolidado ORG'!E268</f>
        <v>5 Contratación directa</v>
      </c>
      <c r="E272" s="19" t="str">
        <f>+'[1]Consolidado ORG'!F268</f>
        <v>33 Prestación de Servicios Profesionales y Apoyo (5-8)</v>
      </c>
      <c r="F272" s="19" t="str">
        <f>+'[1]Consolidado ORG'!L268</f>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
      <c r="G272" s="19">
        <f>+'[1]Consolidado ORG'!M268</f>
        <v>45367</v>
      </c>
      <c r="H272" s="19">
        <f>+'[1]Consolidado ORG'!N268</f>
        <v>45703</v>
      </c>
      <c r="I272" s="20">
        <f>+'[1]Consolidado ORG'!AG268</f>
        <v>0</v>
      </c>
      <c r="J272" s="21">
        <f>+'[1]Consolidado ORG'!T268</f>
        <v>23664300</v>
      </c>
      <c r="K272" s="21">
        <f>+'[1]Consolidado ORG'!AE268</f>
        <v>0</v>
      </c>
      <c r="L272" s="32">
        <f>+'[1]Consolidado ORG'!AS268</f>
        <v>0.22619047619047619</v>
      </c>
      <c r="M272" s="31" t="str">
        <f>+'[1]Consolidado ORG'!AL268</f>
        <v>https://community.secop.gov.co/Public/Tendering/ContractDetailView/Index?UniqueIdentifier=CO1.PCCNTR.6084151</v>
      </c>
      <c r="N272" s="48" t="str">
        <f t="shared" si="4"/>
        <v>Link Contrato u Orden</v>
      </c>
    </row>
    <row r="273" spans="1:14" ht="84" x14ac:dyDescent="0.3">
      <c r="A273" s="18" t="str">
        <f>+'[1]Consolidado ORG'!A269</f>
        <v>SCJ-299-2024</v>
      </c>
      <c r="B273" s="19">
        <f>+'[1]Consolidado ORG'!B269</f>
        <v>45363</v>
      </c>
      <c r="C273" s="19" t="str">
        <f>+'[1]Consolidado ORG'!G269</f>
        <v>KAREN LIZETH MARTÍNEZ VILLAMIL</v>
      </c>
      <c r="D273" s="19" t="str">
        <f>+'[1]Consolidado ORG'!E269</f>
        <v>5 Contratación directa</v>
      </c>
      <c r="E273" s="19" t="str">
        <f>+'[1]Consolidado ORG'!F269</f>
        <v>33 Prestación de Servicios Profesionales y Apoyo (5-8)</v>
      </c>
      <c r="F273" s="19" t="str">
        <f>+'[1]Consolidado ORG'!L269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273" s="19">
        <f>+'[1]Consolidado ORG'!M269</f>
        <v>45367</v>
      </c>
      <c r="H273" s="19">
        <f>+'[1]Consolidado ORG'!N269</f>
        <v>45703</v>
      </c>
      <c r="I273" s="20">
        <f>+'[1]Consolidado ORG'!AG269</f>
        <v>0</v>
      </c>
      <c r="J273" s="21">
        <f>+'[1]Consolidado ORG'!T269</f>
        <v>62643900</v>
      </c>
      <c r="K273" s="21">
        <f>+'[1]Consolidado ORG'!AE269</f>
        <v>0</v>
      </c>
      <c r="L273" s="32">
        <f>+'[1]Consolidado ORG'!AS269</f>
        <v>0.22619047619047619</v>
      </c>
      <c r="M273" s="31" t="str">
        <f>+'[1]Consolidado ORG'!AL269</f>
        <v>https://community.secop.gov.co/Public/Tendering/ContractDetailView/Index?UniqueIdentifier=CO1.PCCNTR.6084050</v>
      </c>
      <c r="N273" s="48" t="str">
        <f t="shared" si="4"/>
        <v>Link Contrato u Orden</v>
      </c>
    </row>
    <row r="274" spans="1:14" ht="84" x14ac:dyDescent="0.3">
      <c r="A274" s="18" t="str">
        <f>+'[1]Consolidado ORG'!A270</f>
        <v>SCJ-300-2024</v>
      </c>
      <c r="B274" s="19">
        <f>+'[1]Consolidado ORG'!B270</f>
        <v>45363</v>
      </c>
      <c r="C274" s="19" t="str">
        <f>+'[1]Consolidado ORG'!G270</f>
        <v>JENNY CAROLINA CUBILLOS CARDOZO</v>
      </c>
      <c r="D274" s="19" t="str">
        <f>+'[1]Consolidado ORG'!E270</f>
        <v>5 Contratación directa</v>
      </c>
      <c r="E274" s="19" t="str">
        <f>+'[1]Consolidado ORG'!F270</f>
        <v>33 Prestación de Servicios Profesionales y Apoyo (5-8)</v>
      </c>
      <c r="F274" s="19" t="str">
        <f>+'[1]Consolidado ORG'!L270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74" s="19">
        <f>+'[1]Consolidado ORG'!M270</f>
        <v>45370</v>
      </c>
      <c r="H274" s="19">
        <f>+'[1]Consolidado ORG'!N270</f>
        <v>45706</v>
      </c>
      <c r="I274" s="20">
        <f>+'[1]Consolidado ORG'!AG270</f>
        <v>0</v>
      </c>
      <c r="J274" s="21">
        <f>+'[1]Consolidado ORG'!T270</f>
        <v>62643900</v>
      </c>
      <c r="K274" s="21">
        <f>+'[1]Consolidado ORG'!AE270</f>
        <v>0</v>
      </c>
      <c r="L274" s="32">
        <f>+'[1]Consolidado ORG'!AS270</f>
        <v>0.21726190476190477</v>
      </c>
      <c r="M274" s="31" t="str">
        <f>+'[1]Consolidado ORG'!AL270</f>
        <v>https://community.secop.gov.co/Public/Tendering/ContractDetailView/Index?UniqueIdentifier=CO1.PCCNTR.6084150</v>
      </c>
      <c r="N274" s="48" t="str">
        <f t="shared" si="4"/>
        <v>Link Contrato u Orden</v>
      </c>
    </row>
    <row r="275" spans="1:14" ht="84" x14ac:dyDescent="0.3">
      <c r="A275" s="18" t="str">
        <f>+'[1]Consolidado ORG'!A271</f>
        <v>SCJ-306-2024</v>
      </c>
      <c r="B275" s="19">
        <f>+'[1]Consolidado ORG'!B271</f>
        <v>45364</v>
      </c>
      <c r="C275" s="19" t="str">
        <f>+'[1]Consolidado ORG'!G271</f>
        <v>JHON JAIRO MURILLO CRUZ</v>
      </c>
      <c r="D275" s="19" t="str">
        <f>+'[1]Consolidado ORG'!E271</f>
        <v>5 Contratación directa</v>
      </c>
      <c r="E275" s="19" t="str">
        <f>+'[1]Consolidado ORG'!F271</f>
        <v>33 Prestación de Servicios Profesionales y Apoyo (5-8)</v>
      </c>
      <c r="F275" s="19" t="str">
        <f>+'[1]Consolidado ORG'!L271</f>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
      <c r="G275" s="19">
        <f>+'[1]Consolidado ORG'!M271</f>
        <v>45372</v>
      </c>
      <c r="H275" s="19">
        <f>+'[1]Consolidado ORG'!N271</f>
        <v>45708</v>
      </c>
      <c r="I275" s="20">
        <f>+'[1]Consolidado ORG'!AG271</f>
        <v>0</v>
      </c>
      <c r="J275" s="21">
        <f>+'[1]Consolidado ORG'!T271</f>
        <v>23664300</v>
      </c>
      <c r="K275" s="21">
        <f>+'[1]Consolidado ORG'!AE271</f>
        <v>0</v>
      </c>
      <c r="L275" s="32">
        <f>+'[1]Consolidado ORG'!AS271</f>
        <v>0.21130952380952381</v>
      </c>
      <c r="M275" s="31" t="str">
        <f>+'[1]Consolidado ORG'!AL271</f>
        <v>https://community.secop.gov.co/Public/Tendering/ContractDetailView/Index?UniqueIdentifier=CO1.PCCNTR.6096334</v>
      </c>
      <c r="N275" s="48" t="str">
        <f t="shared" si="4"/>
        <v>Link Contrato u Orden</v>
      </c>
    </row>
    <row r="276" spans="1:14" ht="72" x14ac:dyDescent="0.3">
      <c r="A276" s="18" t="str">
        <f>+'[1]Consolidado ORG'!A272</f>
        <v>SCJ-308-2024</v>
      </c>
      <c r="B276" s="19">
        <f>+'[1]Consolidado ORG'!B272</f>
        <v>45364</v>
      </c>
      <c r="C276" s="19" t="str">
        <f>+'[1]Consolidado ORG'!G272</f>
        <v>JULIET TATIANA CASTRO PEREZ</v>
      </c>
      <c r="D276" s="19" t="str">
        <f>+'[1]Consolidado ORG'!E272</f>
        <v>5 Contratación directa</v>
      </c>
      <c r="E276" s="19" t="str">
        <f>+'[1]Consolidado ORG'!F272</f>
        <v>33 Prestación de Servicios Profesionales y Apoyo (5-8)</v>
      </c>
      <c r="F276" s="19" t="str">
        <f>+'[1]Consolidado ORG'!L272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276" s="19">
        <f>+'[1]Consolidado ORG'!M272</f>
        <v>45383</v>
      </c>
      <c r="H276" s="19">
        <f>+'[1]Consolidado ORG'!N272</f>
        <v>45626</v>
      </c>
      <c r="I276" s="20">
        <f>+'[1]Consolidado ORG'!AG272</f>
        <v>0</v>
      </c>
      <c r="J276" s="21">
        <f>+'[1]Consolidado ORG'!T272</f>
        <v>35810656</v>
      </c>
      <c r="K276" s="21">
        <f>+'[1]Consolidado ORG'!AE272</f>
        <v>0</v>
      </c>
      <c r="L276" s="32">
        <f>+'[1]Consolidado ORG'!AS272</f>
        <v>0.24691358024691357</v>
      </c>
      <c r="M276" s="31" t="str">
        <f>+'[1]Consolidado ORG'!AL272</f>
        <v>https://community.secop.gov.co/Public/Tendering/ContractDetailView/Index?UniqueIdentifier=CO1.PCCNTR.6095905</v>
      </c>
      <c r="N276" s="48" t="str">
        <f t="shared" si="4"/>
        <v>Link Contrato u Orden</v>
      </c>
    </row>
    <row r="277" spans="1:14" ht="84" x14ac:dyDescent="0.3">
      <c r="A277" s="18" t="str">
        <f>+'[1]Consolidado ORG'!A273</f>
        <v>SCJ-309-2024</v>
      </c>
      <c r="B277" s="19">
        <f>+'[1]Consolidado ORG'!B273</f>
        <v>45365</v>
      </c>
      <c r="C277" s="19" t="str">
        <f>+'[1]Consolidado ORG'!G273</f>
        <v>EDGAR STEVEN CUESTA TORRES</v>
      </c>
      <c r="D277" s="19" t="str">
        <f>+'[1]Consolidado ORG'!E273</f>
        <v>5 Contratación directa</v>
      </c>
      <c r="E277" s="19" t="str">
        <f>+'[1]Consolidado ORG'!F273</f>
        <v>33 Prestación de Servicios Profesionales y Apoyo (5-8)</v>
      </c>
      <c r="F277" s="19" t="str">
        <f>+'[1]Consolidado ORG'!L273</f>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
      <c r="G277" s="19">
        <f>+'[1]Consolidado ORG'!M273</f>
        <v>45383</v>
      </c>
      <c r="H277" s="19">
        <f>+'[1]Consolidado ORG'!N273</f>
        <v>45657</v>
      </c>
      <c r="I277" s="20">
        <f>+'[1]Consolidado ORG'!AG273</f>
        <v>0</v>
      </c>
      <c r="J277" s="21">
        <f>+'[1]Consolidado ORG'!T273</f>
        <v>63000000</v>
      </c>
      <c r="K277" s="21">
        <f>+'[1]Consolidado ORG'!AE273</f>
        <v>0</v>
      </c>
      <c r="L277" s="32">
        <f>+'[1]Consolidado ORG'!AS273</f>
        <v>0.21897810218978103</v>
      </c>
      <c r="M277" s="31" t="str">
        <f>+'[1]Consolidado ORG'!AL273</f>
        <v>https://community.secop.gov.co/Public/Tendering/ContractDetailView/Index?UniqueIdentifier=CO1.PCCNTR.6103426</v>
      </c>
      <c r="N277" s="48" t="str">
        <f t="shared" si="4"/>
        <v>Link Contrato u Orden</v>
      </c>
    </row>
    <row r="278" spans="1:14" ht="72" x14ac:dyDescent="0.3">
      <c r="A278" s="18" t="str">
        <f>+'[1]Consolidado ORG'!A274</f>
        <v>SCJ-310-2024</v>
      </c>
      <c r="B278" s="19">
        <f>+'[1]Consolidado ORG'!B274</f>
        <v>45365</v>
      </c>
      <c r="C278" s="19" t="str">
        <f>+'[1]Consolidado ORG'!G274</f>
        <v>ANDREA CATERIN GOMEZ GUERRERO</v>
      </c>
      <c r="D278" s="19" t="str">
        <f>+'[1]Consolidado ORG'!E274</f>
        <v>5 Contratación directa</v>
      </c>
      <c r="E278" s="19" t="str">
        <f>+'[1]Consolidado ORG'!F274</f>
        <v>33 Prestación de Servicios Profesionales y Apoyo (5-8)</v>
      </c>
      <c r="F278" s="19" t="str">
        <f>+'[1]Consolidado ORG'!L274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8" s="19">
        <f>+'[1]Consolidado ORG'!M274</f>
        <v>45370</v>
      </c>
      <c r="H278" s="19">
        <f>+'[1]Consolidado ORG'!N274</f>
        <v>45614</v>
      </c>
      <c r="I278" s="20">
        <f>+'[1]Consolidado ORG'!AG274</f>
        <v>0</v>
      </c>
      <c r="J278" s="21">
        <f>+'[1]Consolidado ORG'!T274</f>
        <v>23348160</v>
      </c>
      <c r="K278" s="21">
        <f>+'[1]Consolidado ORG'!AE274</f>
        <v>0</v>
      </c>
      <c r="L278" s="32">
        <f>+'[1]Consolidado ORG'!AS274</f>
        <v>0.29918032786885246</v>
      </c>
      <c r="M278" s="31" t="str">
        <f>+'[1]Consolidado ORG'!AL274</f>
        <v>https://community.secop.gov.co/Public/Tendering/ContractDetailView/Index?UniqueIdentifier=CO1.PCCNTR.6096070</v>
      </c>
      <c r="N278" s="48" t="str">
        <f t="shared" si="4"/>
        <v>Link Contrato u Orden</v>
      </c>
    </row>
    <row r="279" spans="1:14" ht="72" x14ac:dyDescent="0.3">
      <c r="A279" s="18" t="str">
        <f>+'[1]Consolidado ORG'!A275</f>
        <v>SCJ-311-2024</v>
      </c>
      <c r="B279" s="19">
        <f>+'[1]Consolidado ORG'!B275</f>
        <v>45365</v>
      </c>
      <c r="C279" s="19" t="str">
        <f>+'[1]Consolidado ORG'!G275</f>
        <v>ARZALED CAPERA RODRIGUEZ</v>
      </c>
      <c r="D279" s="19" t="str">
        <f>+'[1]Consolidado ORG'!E275</f>
        <v>5 Contratación directa</v>
      </c>
      <c r="E279" s="19" t="str">
        <f>+'[1]Consolidado ORG'!F275</f>
        <v>33 Prestación de Servicios Profesionales y Apoyo (5-8)</v>
      </c>
      <c r="F279" s="19" t="str">
        <f>+'[1]Consolidado ORG'!L275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9" s="19">
        <f>+'[1]Consolidado ORG'!M275</f>
        <v>45370</v>
      </c>
      <c r="H279" s="19">
        <f>+'[1]Consolidado ORG'!N275</f>
        <v>45675</v>
      </c>
      <c r="I279" s="20">
        <f>+'[1]Consolidado ORG'!AG275</f>
        <v>0</v>
      </c>
      <c r="J279" s="21">
        <f>+'[1]Consolidado ORG'!T275</f>
        <v>29185200</v>
      </c>
      <c r="K279" s="21">
        <f>+'[1]Consolidado ORG'!AE275</f>
        <v>0</v>
      </c>
      <c r="L279" s="32">
        <f>+'[1]Consolidado ORG'!AS275</f>
        <v>0.23934426229508196</v>
      </c>
      <c r="M279" s="31" t="str">
        <f>+'[1]Consolidado ORG'!AL275</f>
        <v>https://community.secop.gov.co/Public/Tendering/ContractDetailView/Index?UniqueIdentifier=CO1.PCCNTR.6103607</v>
      </c>
      <c r="N279" s="48" t="str">
        <f t="shared" si="4"/>
        <v>Link Contrato u Orden</v>
      </c>
    </row>
    <row r="280" spans="1:14" ht="72" x14ac:dyDescent="0.3">
      <c r="A280" s="18" t="str">
        <f>+'[1]Consolidado ORG'!A276</f>
        <v>SCJ-312-2024</v>
      </c>
      <c r="B280" s="19">
        <f>+'[1]Consolidado ORG'!B276</f>
        <v>45365</v>
      </c>
      <c r="C280" s="19" t="str">
        <f>+'[1]Consolidado ORG'!G276</f>
        <v>ANYELA PAOLA PIRANEQUE RODRIGUEZ</v>
      </c>
      <c r="D280" s="19" t="str">
        <f>+'[1]Consolidado ORG'!E276</f>
        <v>5 Contratación directa</v>
      </c>
      <c r="E280" s="19" t="str">
        <f>+'[1]Consolidado ORG'!F276</f>
        <v>33 Prestación de Servicios Profesionales y Apoyo (5-8)</v>
      </c>
      <c r="F280" s="19" t="str">
        <f>+'[1]Consolidado ORG'!L276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0" s="19">
        <f>+'[1]Consolidado ORG'!M276</f>
        <v>45377</v>
      </c>
      <c r="H280" s="19">
        <f>+'[1]Consolidado ORG'!N276</f>
        <v>45621</v>
      </c>
      <c r="I280" s="20">
        <f>+'[1]Consolidado ORG'!AG276</f>
        <v>0</v>
      </c>
      <c r="J280" s="21">
        <f>+'[1]Consolidado ORG'!T276</f>
        <v>23348160</v>
      </c>
      <c r="K280" s="21">
        <f>+'[1]Consolidado ORG'!AE276</f>
        <v>0</v>
      </c>
      <c r="L280" s="32">
        <f>+'[1]Consolidado ORG'!AS276</f>
        <v>0.27049180327868855</v>
      </c>
      <c r="M280" s="31" t="str">
        <f>+'[1]Consolidado ORG'!AL276</f>
        <v>https://community.secop.gov.co/Public/Tendering/ContractDetailView/Index?UniqueIdentifier=CO1.PCCNTR.6123194</v>
      </c>
      <c r="N280" s="48" t="str">
        <f t="shared" si="4"/>
        <v>Link Contrato u Orden</v>
      </c>
    </row>
    <row r="281" spans="1:14" ht="72" x14ac:dyDescent="0.3">
      <c r="A281" s="18" t="str">
        <f>+'[1]Consolidado ORG'!A277</f>
        <v>SCJ-313-2024</v>
      </c>
      <c r="B281" s="19">
        <f>+'[1]Consolidado ORG'!B277</f>
        <v>45365</v>
      </c>
      <c r="C281" s="19" t="str">
        <f>+'[1]Consolidado ORG'!G277</f>
        <v>JESSICA DAMARYS TORRES PEREZ</v>
      </c>
      <c r="D281" s="19" t="str">
        <f>+'[1]Consolidado ORG'!E277</f>
        <v>5 Contratación directa</v>
      </c>
      <c r="E281" s="19" t="str">
        <f>+'[1]Consolidado ORG'!F277</f>
        <v>33 Prestación de Servicios Profesionales y Apoyo (5-8)</v>
      </c>
      <c r="F281" s="19" t="str">
        <f>+'[1]Consolidado ORG'!L277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1" s="19">
        <f>+'[1]Consolidado ORG'!M277</f>
        <v>45370</v>
      </c>
      <c r="H281" s="19">
        <f>+'[1]Consolidado ORG'!N277</f>
        <v>45675</v>
      </c>
      <c r="I281" s="20">
        <f>+'[1]Consolidado ORG'!AG277</f>
        <v>0</v>
      </c>
      <c r="J281" s="21">
        <f>+'[1]Consolidado ORG'!T277</f>
        <v>29185200</v>
      </c>
      <c r="K281" s="21">
        <f>+'[1]Consolidado ORG'!AE277</f>
        <v>0</v>
      </c>
      <c r="L281" s="32">
        <f>+'[1]Consolidado ORG'!AS277</f>
        <v>0.23934426229508196</v>
      </c>
      <c r="M281" s="31" t="str">
        <f>+'[1]Consolidado ORG'!AL277</f>
        <v>https://community.secop.gov.co/Public/Tendering/ContractDetailView/Index?UniqueIdentifier=CO1.PCCNTR.6096496</v>
      </c>
      <c r="N281" s="48" t="str">
        <f t="shared" si="4"/>
        <v>Link Contrato u Orden</v>
      </c>
    </row>
    <row r="282" spans="1:14" ht="72" x14ac:dyDescent="0.3">
      <c r="A282" s="18" t="str">
        <f>+'[1]Consolidado ORG'!A278</f>
        <v>SCJ-314-2024</v>
      </c>
      <c r="B282" s="19">
        <f>+'[1]Consolidado ORG'!B278</f>
        <v>45365</v>
      </c>
      <c r="C282" s="19" t="str">
        <f>+'[1]Consolidado ORG'!G278</f>
        <v>HECTOR MANUEL PAIBA PARRADO</v>
      </c>
      <c r="D282" s="19" t="str">
        <f>+'[1]Consolidado ORG'!E278</f>
        <v>5 Contratación directa</v>
      </c>
      <c r="E282" s="19" t="str">
        <f>+'[1]Consolidado ORG'!F278</f>
        <v>33 Prestación de Servicios Profesionales y Apoyo (5-8)</v>
      </c>
      <c r="F282" s="19" t="str">
        <f>+'[1]Consolidado ORG'!L278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2" s="19">
        <f>+'[1]Consolidado ORG'!M278</f>
        <v>45371</v>
      </c>
      <c r="H282" s="19">
        <f>+'[1]Consolidado ORG'!N278</f>
        <v>45676</v>
      </c>
      <c r="I282" s="20">
        <f>+'[1]Consolidado ORG'!AG278</f>
        <v>0</v>
      </c>
      <c r="J282" s="21">
        <f>+'[1]Consolidado ORG'!T278</f>
        <v>29185200</v>
      </c>
      <c r="K282" s="21">
        <f>+'[1]Consolidado ORG'!AE278</f>
        <v>0</v>
      </c>
      <c r="L282" s="32">
        <f>+'[1]Consolidado ORG'!AS278</f>
        <v>0.23606557377049181</v>
      </c>
      <c r="M282" s="31" t="str">
        <f>+'[1]Consolidado ORG'!AL278</f>
        <v>https://community.secop.gov.co/Public/Tendering/ContractDetailView/Index?UniqueIdentifier=CO1.PCCNTR.6096026</v>
      </c>
      <c r="N282" s="48" t="str">
        <f t="shared" si="4"/>
        <v>Link Contrato u Orden</v>
      </c>
    </row>
    <row r="283" spans="1:14" ht="72" x14ac:dyDescent="0.3">
      <c r="A283" s="18" t="str">
        <f>+'[1]Consolidado ORG'!A279</f>
        <v>SCJ-315-2024</v>
      </c>
      <c r="B283" s="19">
        <f>+'[1]Consolidado ORG'!B279</f>
        <v>45365</v>
      </c>
      <c r="C283" s="19" t="str">
        <f>+'[1]Consolidado ORG'!G279</f>
        <v>ANGELICA MARIA HERRERA MORENO</v>
      </c>
      <c r="D283" s="19" t="str">
        <f>+'[1]Consolidado ORG'!E279</f>
        <v>5 Contratación directa</v>
      </c>
      <c r="E283" s="19" t="str">
        <f>+'[1]Consolidado ORG'!F279</f>
        <v>33 Prestación de Servicios Profesionales y Apoyo (5-8)</v>
      </c>
      <c r="F283" s="19" t="str">
        <f>+'[1]Consolidado ORG'!L279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3" s="19">
        <f>+'[1]Consolidado ORG'!M279</f>
        <v>45370</v>
      </c>
      <c r="H283" s="19">
        <f>+'[1]Consolidado ORG'!N279</f>
        <v>45675</v>
      </c>
      <c r="I283" s="20">
        <f>+'[1]Consolidado ORG'!AG279</f>
        <v>0</v>
      </c>
      <c r="J283" s="21">
        <f>+'[1]Consolidado ORG'!T279</f>
        <v>29185200</v>
      </c>
      <c r="K283" s="21">
        <f>+'[1]Consolidado ORG'!AE279</f>
        <v>0</v>
      </c>
      <c r="L283" s="32">
        <f>+'[1]Consolidado ORG'!AS279</f>
        <v>0.23934426229508196</v>
      </c>
      <c r="M283" s="31" t="str">
        <f>+'[1]Consolidado ORG'!AL279</f>
        <v>https://community.secop.gov.co/Public/Tendering/ContractDetailView/Index?UniqueIdentifier=CO1.PCCNTR.6102996</v>
      </c>
      <c r="N283" s="48" t="str">
        <f t="shared" si="4"/>
        <v>Link Contrato u Orden</v>
      </c>
    </row>
    <row r="284" spans="1:14" ht="72" x14ac:dyDescent="0.3">
      <c r="A284" s="18" t="str">
        <f>+'[1]Consolidado ORG'!A280</f>
        <v>SCJ-316-2024</v>
      </c>
      <c r="B284" s="19">
        <f>+'[1]Consolidado ORG'!B280</f>
        <v>45365</v>
      </c>
      <c r="C284" s="19" t="str">
        <f>+'[1]Consolidado ORG'!G280</f>
        <v>JOSE ORLANDO PEDRAZA NEIRA</v>
      </c>
      <c r="D284" s="19" t="str">
        <f>+'[1]Consolidado ORG'!E280</f>
        <v>5 Contratación directa</v>
      </c>
      <c r="E284" s="19" t="str">
        <f>+'[1]Consolidado ORG'!F280</f>
        <v>33 Prestación de Servicios Profesionales y Apoyo (5-8)</v>
      </c>
      <c r="F284" s="19" t="str">
        <f>+'[1]Consolidado ORG'!L280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4" s="19">
        <f>+'[1]Consolidado ORG'!M280</f>
        <v>45373</v>
      </c>
      <c r="H284" s="19">
        <f>+'[1]Consolidado ORG'!N280</f>
        <v>45617</v>
      </c>
      <c r="I284" s="20">
        <f>+'[1]Consolidado ORG'!AG280</f>
        <v>0</v>
      </c>
      <c r="J284" s="21">
        <f>+'[1]Consolidado ORG'!T280</f>
        <v>23348160</v>
      </c>
      <c r="K284" s="21">
        <f>+'[1]Consolidado ORG'!AE280</f>
        <v>0</v>
      </c>
      <c r="L284" s="32">
        <f>+'[1]Consolidado ORG'!AS280</f>
        <v>0.28688524590163933</v>
      </c>
      <c r="M284" s="31" t="str">
        <f>+'[1]Consolidado ORG'!AL280</f>
        <v>https://community.secop.gov.co/Public/Tendering/ContractDetailView/Index?UniqueIdentifier=CO1.PCCNTR.6103580</v>
      </c>
      <c r="N284" s="48" t="str">
        <f t="shared" si="4"/>
        <v>Link Contrato u Orden</v>
      </c>
    </row>
    <row r="285" spans="1:14" ht="72" x14ac:dyDescent="0.3">
      <c r="A285" s="18" t="str">
        <f>+'[1]Consolidado ORG'!A281</f>
        <v>SCJ-317-2024</v>
      </c>
      <c r="B285" s="19">
        <f>+'[1]Consolidado ORG'!B281</f>
        <v>45365</v>
      </c>
      <c r="C285" s="19" t="str">
        <f>+'[1]Consolidado ORG'!G281</f>
        <v>CAROLINA VASQUEZ CIFUENTES</v>
      </c>
      <c r="D285" s="19" t="str">
        <f>+'[1]Consolidado ORG'!E281</f>
        <v>5 Contratación directa</v>
      </c>
      <c r="E285" s="19" t="str">
        <f>+'[1]Consolidado ORG'!F281</f>
        <v>33 Prestación de Servicios Profesionales y Apoyo (5-8)</v>
      </c>
      <c r="F285" s="19" t="str">
        <f>+'[1]Consolidado ORG'!L281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5" s="19">
        <f>+'[1]Consolidado ORG'!M281</f>
        <v>45370</v>
      </c>
      <c r="H285" s="19">
        <f>+'[1]Consolidado ORG'!N281</f>
        <v>45675</v>
      </c>
      <c r="I285" s="20">
        <f>+'[1]Consolidado ORG'!AG281</f>
        <v>0</v>
      </c>
      <c r="J285" s="21">
        <f>+'[1]Consolidado ORG'!T281</f>
        <v>29185200</v>
      </c>
      <c r="K285" s="21">
        <f>+'[1]Consolidado ORG'!AE281</f>
        <v>0</v>
      </c>
      <c r="L285" s="32">
        <f>+'[1]Consolidado ORG'!AS281</f>
        <v>0.23934426229508196</v>
      </c>
      <c r="M285" s="31" t="str">
        <f>+'[1]Consolidado ORG'!AL281</f>
        <v>https://community.secop.gov.co/Public/Tendering/ContractDetailView/Index?UniqueIdentifier=CO1.PCCNTR.6103353</v>
      </c>
      <c r="N285" s="48" t="str">
        <f t="shared" si="4"/>
        <v>Link Contrato u Orden</v>
      </c>
    </row>
    <row r="286" spans="1:14" ht="72" x14ac:dyDescent="0.3">
      <c r="A286" s="18" t="str">
        <f>+'[1]Consolidado ORG'!A282</f>
        <v>SCJ-318-2024</v>
      </c>
      <c r="B286" s="19">
        <f>+'[1]Consolidado ORG'!B282</f>
        <v>45365</v>
      </c>
      <c r="C286" s="19" t="str">
        <f>+'[1]Consolidado ORG'!G282</f>
        <v>YOLANDA BOLAÑOS BENITEZ</v>
      </c>
      <c r="D286" s="19" t="str">
        <f>+'[1]Consolidado ORG'!E282</f>
        <v>5 Contratación directa</v>
      </c>
      <c r="E286" s="19" t="str">
        <f>+'[1]Consolidado ORG'!F282</f>
        <v>33 Prestación de Servicios Profesionales y Apoyo (5-8)</v>
      </c>
      <c r="F286" s="19" t="str">
        <f>+'[1]Consolidado ORG'!L282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6" s="19">
        <f>+'[1]Consolidado ORG'!M282</f>
        <v>45370</v>
      </c>
      <c r="H286" s="19">
        <f>+'[1]Consolidado ORG'!N282</f>
        <v>45675</v>
      </c>
      <c r="I286" s="20">
        <f>+'[1]Consolidado ORG'!AG282</f>
        <v>0</v>
      </c>
      <c r="J286" s="21">
        <f>+'[1]Consolidado ORG'!T282</f>
        <v>29185200</v>
      </c>
      <c r="K286" s="21">
        <f>+'[1]Consolidado ORG'!AE282</f>
        <v>0</v>
      </c>
      <c r="L286" s="32">
        <f>+'[1]Consolidado ORG'!AS282</f>
        <v>0.23934426229508196</v>
      </c>
      <c r="M286" s="31" t="str">
        <f>+'[1]Consolidado ORG'!AL282</f>
        <v>https://community.secop.gov.co/Public/Tendering/ContractDetailView/Index?UniqueIdentifier=CO1.PCCNTR.6103420</v>
      </c>
      <c r="N286" s="48" t="str">
        <f t="shared" si="4"/>
        <v>Link Contrato u Orden</v>
      </c>
    </row>
    <row r="287" spans="1:14" ht="72" x14ac:dyDescent="0.3">
      <c r="A287" s="18" t="str">
        <f>+'[1]Consolidado ORG'!A283</f>
        <v>SCJ-320-2024</v>
      </c>
      <c r="B287" s="19">
        <f>+'[1]Consolidado ORG'!B283</f>
        <v>45365</v>
      </c>
      <c r="C287" s="19" t="str">
        <f>+'[1]Consolidado ORG'!G283</f>
        <v>LEONARDO DELGADO LASSO</v>
      </c>
      <c r="D287" s="19" t="str">
        <f>+'[1]Consolidado ORG'!E283</f>
        <v>5 Contratación directa</v>
      </c>
      <c r="E287" s="19" t="str">
        <f>+'[1]Consolidado ORG'!F283</f>
        <v>33 Prestación de Servicios Profesionales y Apoyo (5-8)</v>
      </c>
      <c r="F287" s="19" t="str">
        <f>+'[1]Consolidado ORG'!L283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7" s="19">
        <f>+'[1]Consolidado ORG'!M283</f>
        <v>45373</v>
      </c>
      <c r="H287" s="19">
        <f>+'[1]Consolidado ORG'!N283</f>
        <v>45678</v>
      </c>
      <c r="I287" s="20">
        <f>+'[1]Consolidado ORG'!AG283</f>
        <v>0</v>
      </c>
      <c r="J287" s="21">
        <f>+'[1]Consolidado ORG'!T283</f>
        <v>29185200</v>
      </c>
      <c r="K287" s="21">
        <f>+'[1]Consolidado ORG'!AE283</f>
        <v>0</v>
      </c>
      <c r="L287" s="32">
        <f>+'[1]Consolidado ORG'!AS283</f>
        <v>0.22950819672131148</v>
      </c>
      <c r="M287" s="31" t="str">
        <f>+'[1]Consolidado ORG'!AL283</f>
        <v>https://community.secop.gov.co/Public/Tendering/ContractDetailView/Index?UniqueIdentifier=CO1.PCCNTR.6121568</v>
      </c>
      <c r="N287" s="48" t="str">
        <f t="shared" si="4"/>
        <v>Link Contrato u Orden</v>
      </c>
    </row>
    <row r="288" spans="1:14" ht="72" x14ac:dyDescent="0.3">
      <c r="A288" s="18" t="str">
        <f>+'[1]Consolidado ORG'!A284</f>
        <v>SCJ-321-2024</v>
      </c>
      <c r="B288" s="19">
        <f>+'[1]Consolidado ORG'!B284</f>
        <v>45365</v>
      </c>
      <c r="C288" s="19" t="str">
        <f>+'[1]Consolidado ORG'!G284</f>
        <v>EMILE PAOLA GARCIA CIFUENTES</v>
      </c>
      <c r="D288" s="19" t="str">
        <f>+'[1]Consolidado ORG'!E284</f>
        <v>5 Contratación directa</v>
      </c>
      <c r="E288" s="19" t="str">
        <f>+'[1]Consolidado ORG'!F284</f>
        <v>33 Prestación de Servicios Profesionales y Apoyo (5-8)</v>
      </c>
      <c r="F288" s="19" t="str">
        <f>+'[1]Consolidado ORG'!L284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8" s="19">
        <f>+'[1]Consolidado ORG'!M284</f>
        <v>45370</v>
      </c>
      <c r="H288" s="19">
        <f>+'[1]Consolidado ORG'!N284</f>
        <v>45675</v>
      </c>
      <c r="I288" s="20">
        <f>+'[1]Consolidado ORG'!AG284</f>
        <v>0</v>
      </c>
      <c r="J288" s="21">
        <f>+'[1]Consolidado ORG'!T284</f>
        <v>29185200</v>
      </c>
      <c r="K288" s="21">
        <f>+'[1]Consolidado ORG'!AE284</f>
        <v>0</v>
      </c>
      <c r="L288" s="32">
        <f>+'[1]Consolidado ORG'!AS284</f>
        <v>0.23934426229508196</v>
      </c>
      <c r="M288" s="31" t="str">
        <f>+'[1]Consolidado ORG'!AL284</f>
        <v>https://community.secop.gov.co/Public/Tendering/ContractDetailView/Index?UniqueIdentifier=CO1.PCCNTR.6103590</v>
      </c>
      <c r="N288" s="48" t="str">
        <f t="shared" si="4"/>
        <v>Link Contrato u Orden</v>
      </c>
    </row>
    <row r="289" spans="1:14" ht="48" x14ac:dyDescent="0.3">
      <c r="A289" s="18" t="str">
        <f>+'[1]Consolidado ORG'!A285</f>
        <v>SCJ-322-2024</v>
      </c>
      <c r="B289" s="19">
        <f>+'[1]Consolidado ORG'!B285</f>
        <v>45365</v>
      </c>
      <c r="C289" s="19" t="str">
        <f>+'[1]Consolidado ORG'!G285</f>
        <v>JOSE ALDEMAR GARZON GONZALEZ</v>
      </c>
      <c r="D289" s="19" t="str">
        <f>+'[1]Consolidado ORG'!E285</f>
        <v>5 Contratación directa</v>
      </c>
      <c r="E289" s="19" t="str">
        <f>+'[1]Consolidado ORG'!F285</f>
        <v>33 Prestación de Servicios Profesionales y Apoyo (5-8)</v>
      </c>
      <c r="F289" s="19" t="str">
        <f>+'[1]Consolidado ORG'!L285</f>
        <v>PRESTAR LOS SERVICIOS PROFESIONALES PARA APOYAR EL CUBRIMIENTO DE LAS ACTIVIDADES DE LA ENTIDAD Y LOS CONTENIDOS DE LOS DIFERENTES PRODUCTOS DE COMUNICACIÓN QUE PERMITAN DAR A CONOCER LA GESTIÓN DE LA SECRETARÍA.</v>
      </c>
      <c r="G289" s="19">
        <f>+'[1]Consolidado ORG'!M285</f>
        <v>45371</v>
      </c>
      <c r="H289" s="19">
        <f>+'[1]Consolidado ORG'!N285</f>
        <v>45584</v>
      </c>
      <c r="I289" s="20">
        <f>+'[1]Consolidado ORG'!AG285</f>
        <v>0</v>
      </c>
      <c r="J289" s="21">
        <f>+'[1]Consolidado ORG'!T285</f>
        <v>49000000</v>
      </c>
      <c r="K289" s="21">
        <f>+'[1]Consolidado ORG'!AE285</f>
        <v>0</v>
      </c>
      <c r="L289" s="32">
        <f>+'[1]Consolidado ORG'!AS285</f>
        <v>0.3380281690140845</v>
      </c>
      <c r="M289" s="31" t="str">
        <f>+'[1]Consolidado ORG'!AL285</f>
        <v>https://community.secop.gov.co/Public/Tendering/ContractDetailView/Index?UniqueIdentifier=CO1.PCCNTR.6098332</v>
      </c>
      <c r="N289" s="48" t="str">
        <f t="shared" si="4"/>
        <v>Link Contrato u Orden</v>
      </c>
    </row>
    <row r="290" spans="1:14" ht="72" x14ac:dyDescent="0.3">
      <c r="A290" s="18" t="str">
        <f>+'[1]Consolidado ORG'!A286</f>
        <v>SCJ-323-2024</v>
      </c>
      <c r="B290" s="19">
        <f>+'[1]Consolidado ORG'!B286</f>
        <v>45365</v>
      </c>
      <c r="C290" s="19" t="str">
        <f>+'[1]Consolidado ORG'!G286</f>
        <v>ANDRES FELIPE GAVIDIA PEDRAZA</v>
      </c>
      <c r="D290" s="19" t="str">
        <f>+'[1]Consolidado ORG'!E286</f>
        <v>5 Contratación directa</v>
      </c>
      <c r="E290" s="19" t="str">
        <f>+'[1]Consolidado ORG'!F286</f>
        <v>33 Prestación de Servicios Profesionales y Apoyo (5-8)</v>
      </c>
      <c r="F290" s="19" t="str">
        <f>+'[1]Consolidado ORG'!L286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0" s="19">
        <f>+'[1]Consolidado ORG'!M286</f>
        <v>45372</v>
      </c>
      <c r="H290" s="19">
        <f>+'[1]Consolidado ORG'!N286</f>
        <v>45677</v>
      </c>
      <c r="I290" s="20">
        <f>+'[1]Consolidado ORG'!AG286</f>
        <v>0</v>
      </c>
      <c r="J290" s="21">
        <f>+'[1]Consolidado ORG'!T286</f>
        <v>29185200</v>
      </c>
      <c r="K290" s="21">
        <f>+'[1]Consolidado ORG'!AE286</f>
        <v>0</v>
      </c>
      <c r="L290" s="32">
        <f>+'[1]Consolidado ORG'!AS286</f>
        <v>0.23278688524590163</v>
      </c>
      <c r="M290" s="31" t="str">
        <f>+'[1]Consolidado ORG'!AL286</f>
        <v>https://community.secop.gov.co/Public/Tendering/ContractDetailView/Index?UniqueIdentifier=CO1.PCCNTR.6102762</v>
      </c>
      <c r="N290" s="48" t="str">
        <f t="shared" si="4"/>
        <v>Link Contrato u Orden</v>
      </c>
    </row>
    <row r="291" spans="1:14" ht="72" x14ac:dyDescent="0.3">
      <c r="A291" s="18" t="str">
        <f>+'[1]Consolidado ORG'!A287</f>
        <v>SCJ-324-2024</v>
      </c>
      <c r="B291" s="19">
        <f>+'[1]Consolidado ORG'!B287</f>
        <v>45365</v>
      </c>
      <c r="C291" s="19" t="str">
        <f>+'[1]Consolidado ORG'!G287</f>
        <v>ANDREA CAROLINA CETINA GOMEZ</v>
      </c>
      <c r="D291" s="19" t="str">
        <f>+'[1]Consolidado ORG'!E287</f>
        <v>5 Contratación directa</v>
      </c>
      <c r="E291" s="19" t="str">
        <f>+'[1]Consolidado ORG'!F287</f>
        <v>33 Prestación de Servicios Profesionales y Apoyo (5-8)</v>
      </c>
      <c r="F291" s="19" t="str">
        <f>+'[1]Consolidado ORG'!L287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1" s="19">
        <f>+'[1]Consolidado ORG'!M287</f>
        <v>45370</v>
      </c>
      <c r="H291" s="19">
        <f>+'[1]Consolidado ORG'!N287</f>
        <v>45675</v>
      </c>
      <c r="I291" s="20">
        <f>+'[1]Consolidado ORG'!AG287</f>
        <v>0</v>
      </c>
      <c r="J291" s="21">
        <f>+'[1]Consolidado ORG'!T287</f>
        <v>29185200</v>
      </c>
      <c r="K291" s="21">
        <f>+'[1]Consolidado ORG'!AE287</f>
        <v>0</v>
      </c>
      <c r="L291" s="32">
        <f>+'[1]Consolidado ORG'!AS287</f>
        <v>0.23934426229508196</v>
      </c>
      <c r="M291" s="31" t="str">
        <f>+'[1]Consolidado ORG'!AL287</f>
        <v>https://community.secop.gov.co/Public/Tendering/ContractDetailView/Index?UniqueIdentifier=CO1.PCCNTR.6103146</v>
      </c>
      <c r="N291" s="48" t="str">
        <f t="shared" si="4"/>
        <v>Link Contrato u Orden</v>
      </c>
    </row>
    <row r="292" spans="1:14" ht="72" x14ac:dyDescent="0.3">
      <c r="A292" s="18" t="str">
        <f>+'[1]Consolidado ORG'!A288</f>
        <v>SCJ-325-2024</v>
      </c>
      <c r="B292" s="19">
        <f>+'[1]Consolidado ORG'!B288</f>
        <v>45365</v>
      </c>
      <c r="C292" s="19" t="str">
        <f>+'[1]Consolidado ORG'!G288</f>
        <v>MERCEDES AMPARO GUEVARA MOLINA</v>
      </c>
      <c r="D292" s="19" t="str">
        <f>+'[1]Consolidado ORG'!E288</f>
        <v>5 Contratación directa</v>
      </c>
      <c r="E292" s="19" t="str">
        <f>+'[1]Consolidado ORG'!F288</f>
        <v>33 Prestación de Servicios Profesionales y Apoyo (5-8)</v>
      </c>
      <c r="F292" s="19" t="str">
        <f>+'[1]Consolidado ORG'!L288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2" s="19">
        <f>+'[1]Consolidado ORG'!M288</f>
        <v>45372</v>
      </c>
      <c r="H292" s="19">
        <f>+'[1]Consolidado ORG'!N288</f>
        <v>45616</v>
      </c>
      <c r="I292" s="20">
        <f>+'[1]Consolidado ORG'!AG288</f>
        <v>0</v>
      </c>
      <c r="J292" s="21">
        <f>+'[1]Consolidado ORG'!T288</f>
        <v>23348160</v>
      </c>
      <c r="K292" s="21">
        <f>+'[1]Consolidado ORG'!AE288</f>
        <v>0</v>
      </c>
      <c r="L292" s="32">
        <f>+'[1]Consolidado ORG'!AS288</f>
        <v>0.29098360655737704</v>
      </c>
      <c r="M292" s="31" t="str">
        <f>+'[1]Consolidado ORG'!AL288</f>
        <v>https://community.secop.gov.co/Public/Tendering/ContractDetailView/Index?UniqueIdentifier=CO1.PCCNTR.6089992</v>
      </c>
      <c r="N292" s="48" t="str">
        <f t="shared" si="4"/>
        <v>Link Contrato u Orden</v>
      </c>
    </row>
    <row r="293" spans="1:14" ht="72" x14ac:dyDescent="0.3">
      <c r="A293" s="18" t="str">
        <f>+'[1]Consolidado ORG'!A289</f>
        <v>SCJ-326-2024</v>
      </c>
      <c r="B293" s="19">
        <f>+'[1]Consolidado ORG'!B289</f>
        <v>45365</v>
      </c>
      <c r="C293" s="19" t="str">
        <f>+'[1]Consolidado ORG'!G289</f>
        <v>ANDRES MAURICIO HERNANDEZ BRICEÑO</v>
      </c>
      <c r="D293" s="19" t="str">
        <f>+'[1]Consolidado ORG'!E289</f>
        <v>5 Contratación directa</v>
      </c>
      <c r="E293" s="19" t="str">
        <f>+'[1]Consolidado ORG'!F289</f>
        <v>33 Prestación de Servicios Profesionales y Apoyo (5-8)</v>
      </c>
      <c r="F293" s="19" t="str">
        <f>+'[1]Consolidado ORG'!L289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3" s="19">
        <f>+'[1]Consolidado ORG'!M289</f>
        <v>45370</v>
      </c>
      <c r="H293" s="19">
        <f>+'[1]Consolidado ORG'!N289</f>
        <v>45675</v>
      </c>
      <c r="I293" s="20">
        <f>+'[1]Consolidado ORG'!AG289</f>
        <v>0</v>
      </c>
      <c r="J293" s="21">
        <f>+'[1]Consolidado ORG'!T289</f>
        <v>29185200</v>
      </c>
      <c r="K293" s="21">
        <f>+'[1]Consolidado ORG'!AE289</f>
        <v>0</v>
      </c>
      <c r="L293" s="32">
        <f>+'[1]Consolidado ORG'!AS289</f>
        <v>0.23934426229508196</v>
      </c>
      <c r="M293" s="31" t="str">
        <f>+'[1]Consolidado ORG'!AL289</f>
        <v>https://community.secop.gov.co/Public/Tendering/ContractDetailView/Index?UniqueIdentifier=CO1.PCCNTR.6103166</v>
      </c>
      <c r="N293" s="48" t="str">
        <f t="shared" si="4"/>
        <v>Link Contrato u Orden</v>
      </c>
    </row>
    <row r="294" spans="1:14" ht="60" x14ac:dyDescent="0.3">
      <c r="A294" s="18" t="str">
        <f>+'[1]Consolidado ORG'!A290</f>
        <v>SCJ-334-2024</v>
      </c>
      <c r="B294" s="19">
        <f>+'[1]Consolidado ORG'!B290</f>
        <v>45370</v>
      </c>
      <c r="C294" s="19" t="str">
        <f>+'[1]Consolidado ORG'!G290</f>
        <v>CRISTIAN FELIPE RUIZ MEJIA</v>
      </c>
      <c r="D294" s="19" t="str">
        <f>+'[1]Consolidado ORG'!E290</f>
        <v>5 Contratación directa</v>
      </c>
      <c r="E294" s="19" t="str">
        <f>+'[1]Consolidado ORG'!F290</f>
        <v>33 Prestación de Servicios Profesionales y Apoyo (5-8)</v>
      </c>
      <c r="F294" s="19" t="str">
        <f>+'[1]Consolidado ORG'!L290</f>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
      <c r="G294" s="19">
        <f>+'[1]Consolidado ORG'!M290</f>
        <v>45380</v>
      </c>
      <c r="H294" s="19">
        <f>+'[1]Consolidado ORG'!N290</f>
        <v>45624</v>
      </c>
      <c r="I294" s="20">
        <f>+'[1]Consolidado ORG'!AG290</f>
        <v>0</v>
      </c>
      <c r="J294" s="21">
        <f>+'[1]Consolidado ORG'!T290</f>
        <v>32000000</v>
      </c>
      <c r="K294" s="21">
        <f>+'[1]Consolidado ORG'!AE290</f>
        <v>0</v>
      </c>
      <c r="L294" s="32">
        <f>+'[1]Consolidado ORG'!AS290</f>
        <v>0.25819672131147542</v>
      </c>
      <c r="M294" s="31" t="str">
        <f>+'[1]Consolidado ORG'!AL290</f>
        <v>https://community.secop.gov.co/Public/Tendering/ContractDetailView/Index?UniqueIdentifier=CO1.PCCNTR.6111256</v>
      </c>
      <c r="N294" s="48" t="str">
        <f t="shared" si="4"/>
        <v>Link Contrato u Orden</v>
      </c>
    </row>
    <row r="295" spans="1:14" ht="72" x14ac:dyDescent="0.3">
      <c r="A295" s="18" t="str">
        <f>+'[1]Consolidado ORG'!A291</f>
        <v>SCJ-335-2024</v>
      </c>
      <c r="B295" s="19">
        <f>+'[1]Consolidado ORG'!B291</f>
        <v>45370</v>
      </c>
      <c r="C295" s="19" t="str">
        <f>+'[1]Consolidado ORG'!G291</f>
        <v>OLGA ANDREA ACOSTA PRIETO</v>
      </c>
      <c r="D295" s="19" t="str">
        <f>+'[1]Consolidado ORG'!E291</f>
        <v>5 Contratación directa</v>
      </c>
      <c r="E295" s="19" t="str">
        <f>+'[1]Consolidado ORG'!F291</f>
        <v>33 Prestación de Servicios Profesionales y Apoyo (5-8)</v>
      </c>
      <c r="F295" s="19" t="str">
        <f>+'[1]Consolidado ORG'!L291</f>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
      <c r="G295" s="19">
        <f>+'[1]Consolidado ORG'!M291</f>
        <v>45377</v>
      </c>
      <c r="H295" s="19">
        <f>+'[1]Consolidado ORG'!N291</f>
        <v>45514</v>
      </c>
      <c r="I295" s="20">
        <f>+'[1]Consolidado ORG'!AG291</f>
        <v>45</v>
      </c>
      <c r="J295" s="21">
        <f>+'[1]Consolidado ORG'!T291</f>
        <v>15000000</v>
      </c>
      <c r="K295" s="21">
        <f>+'[1]Consolidado ORG'!AE291</f>
        <v>7500000</v>
      </c>
      <c r="L295" s="32">
        <f>+'[1]Consolidado ORG'!AS291</f>
        <v>0.48175182481751827</v>
      </c>
      <c r="M295" s="31" t="str">
        <f>+'[1]Consolidado ORG'!AL291</f>
        <v>https://community.secop.gov.co/Public/Tendering/ContractDetailView/Index?UniqueIdentifier=CO1.PCCNTR.6118337</v>
      </c>
      <c r="N295" s="48" t="str">
        <f t="shared" si="4"/>
        <v>Link Contrato u Orden</v>
      </c>
    </row>
    <row r="296" spans="1:14" ht="60" x14ac:dyDescent="0.3">
      <c r="A296" s="18" t="str">
        <f>+'[1]Consolidado ORG'!A292</f>
        <v>SCJ-336-2024</v>
      </c>
      <c r="B296" s="19">
        <f>+'[1]Consolidado ORG'!B292</f>
        <v>45370</v>
      </c>
      <c r="C296" s="19" t="str">
        <f>+'[1]Consolidado ORG'!G292</f>
        <v>MARÍA TERESA PINZÓN SIERRA</v>
      </c>
      <c r="D296" s="19" t="str">
        <f>+'[1]Consolidado ORG'!E292</f>
        <v>5 Contratación directa</v>
      </c>
      <c r="E296" s="19" t="str">
        <f>+'[1]Consolidado ORG'!F292</f>
        <v>33 Prestación de Servicios Profesionales y Apoyo (5-8)</v>
      </c>
      <c r="F296" s="19" t="str">
        <f>+'[1]Consolidado ORG'!L292</f>
        <v>PRESTAR SERVICIOS PROFESIONALES EN EL ÁREA ATENCIÓN INTEGRAL APOYANDO EL SEGUIMIENTO Y VERIFICACIÓN DE LAS ACTIVIDADES DE LOS TALLERES DENTRO DEL PROCESO DE REDENCIÓN DE PENA DE LAS PERSONAS PRIVADAS DE LA LIBERTAD DE LA CÁRCEL DISTRITAL DE VARONES Y ANEXO DE MUJERES</v>
      </c>
      <c r="G296" s="19">
        <f>+'[1]Consolidado ORG'!M292</f>
        <v>45387</v>
      </c>
      <c r="H296" s="19">
        <f>+'[1]Consolidado ORG'!N292</f>
        <v>45600</v>
      </c>
      <c r="I296" s="20">
        <f>+'[1]Consolidado ORG'!AG292</f>
        <v>0</v>
      </c>
      <c r="J296" s="21">
        <f>+'[1]Consolidado ORG'!T292</f>
        <v>41772500</v>
      </c>
      <c r="K296" s="21">
        <f>+'[1]Consolidado ORG'!AE292</f>
        <v>0</v>
      </c>
      <c r="L296" s="32">
        <f>+'[1]Consolidado ORG'!AS292</f>
        <v>0.26291079812206575</v>
      </c>
      <c r="M296" s="31" t="str">
        <f>+'[1]Consolidado ORG'!AL292</f>
        <v>https://community.secop.gov.co/Public/Tendering/ContractDetailView/Index?UniqueIdentifier=CO1.PCCNTR.6118275</v>
      </c>
      <c r="N296" s="48" t="str">
        <f t="shared" si="4"/>
        <v>Link Contrato u Orden</v>
      </c>
    </row>
    <row r="297" spans="1:14" ht="48" x14ac:dyDescent="0.3">
      <c r="A297" s="18" t="str">
        <f>+'[1]Consolidado ORG'!A293</f>
        <v>SCJ-337-2024</v>
      </c>
      <c r="B297" s="19">
        <f>+'[1]Consolidado ORG'!B293</f>
        <v>45370</v>
      </c>
      <c r="C297" s="19" t="str">
        <f>+'[1]Consolidado ORG'!G293</f>
        <v>CAMILO ANDRES HERRERA ECHEVERRI</v>
      </c>
      <c r="D297" s="19" t="str">
        <f>+'[1]Consolidado ORG'!E293</f>
        <v>5 Contratación directa</v>
      </c>
      <c r="E297" s="19" t="str">
        <f>+'[1]Consolidado ORG'!F293</f>
        <v>33 Prestación de Servicios Profesionales y Apoyo (5-8)</v>
      </c>
      <c r="F297" s="19" t="str">
        <f>+'[1]Consolidado ORG'!L293</f>
        <v>PRESTAR SERVICIOS DE APOYO A LA GESTIÓN EN LA ARTICULACIÓN Y GESTIÓN DE LOS ASUNTOS ADMINISTRATIVOS DE LA CARCEL DISTRITAL DE VARONES Y ANEXO DE MUJERES CON LA DIRECCION DE GESTIÓN HUMANA.</v>
      </c>
      <c r="G297" s="19">
        <f>+'[1]Consolidado ORG'!M293</f>
        <v>45386</v>
      </c>
      <c r="H297" s="19">
        <f>+'[1]Consolidado ORG'!N293</f>
        <v>45657</v>
      </c>
      <c r="I297" s="20">
        <f>+'[1]Consolidado ORG'!AG293</f>
        <v>0</v>
      </c>
      <c r="J297" s="21">
        <f>+'[1]Consolidado ORG'!T293</f>
        <v>30632895</v>
      </c>
      <c r="K297" s="21">
        <f>+'[1]Consolidado ORG'!AE293</f>
        <v>0</v>
      </c>
      <c r="L297" s="32">
        <f>+'[1]Consolidado ORG'!AS293</f>
        <v>0.21033210332103322</v>
      </c>
      <c r="M297" s="31" t="str">
        <f>+'[1]Consolidado ORG'!AL293</f>
        <v>https://community.secop.gov.co/Public/Tendering/ContractDetailView/Index?UniqueIdentifier=CO1.PCCNTR.6121933</v>
      </c>
      <c r="N297" s="48" t="str">
        <f t="shared" si="4"/>
        <v>Link Contrato u Orden</v>
      </c>
    </row>
    <row r="298" spans="1:14" ht="72" x14ac:dyDescent="0.3">
      <c r="A298" s="18" t="str">
        <f>+'[1]Consolidado ORG'!A294</f>
        <v>SCJ-338-2024</v>
      </c>
      <c r="B298" s="19">
        <f>+'[1]Consolidado ORG'!B294</f>
        <v>45370</v>
      </c>
      <c r="C298" s="19" t="str">
        <f>+'[1]Consolidado ORG'!G294</f>
        <v>ARTURO SUAREZ ACERO</v>
      </c>
      <c r="D298" s="19" t="str">
        <f>+'[1]Consolidado ORG'!E294</f>
        <v>5 Contratación directa</v>
      </c>
      <c r="E298" s="19" t="str">
        <f>+'[1]Consolidado ORG'!F294</f>
        <v>33 Prestación de Servicios Profesionales y Apoyo (5-8)</v>
      </c>
      <c r="F298" s="19" t="str">
        <f>+'[1]Consolidado ORG'!L294</f>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
      <c r="G298" s="19">
        <f>+'[1]Consolidado ORG'!M294</f>
        <v>45377</v>
      </c>
      <c r="H298" s="19">
        <f>+'[1]Consolidado ORG'!N294</f>
        <v>45657</v>
      </c>
      <c r="I298" s="20">
        <f>+'[1]Consolidado ORG'!AG294</f>
        <v>0</v>
      </c>
      <c r="J298" s="21">
        <f>+'[1]Consolidado ORG'!T294</f>
        <v>114233467</v>
      </c>
      <c r="K298" s="21">
        <f>+'[1]Consolidado ORG'!AE294</f>
        <v>0</v>
      </c>
      <c r="L298" s="32">
        <f>+'[1]Consolidado ORG'!AS294</f>
        <v>0.23571428571428571</v>
      </c>
      <c r="M298" s="31" t="str">
        <f>+'[1]Consolidado ORG'!AL294</f>
        <v>https://community.secop.gov.co/Public/Tendering/ContractDetailView/Index?UniqueIdentifier=CO1.PCCNTR.6117953</v>
      </c>
      <c r="N298" s="48" t="str">
        <f t="shared" si="4"/>
        <v>Link Contrato u Orden</v>
      </c>
    </row>
    <row r="299" spans="1:14" ht="72" x14ac:dyDescent="0.3">
      <c r="A299" s="18" t="str">
        <f>+'[1]Consolidado ORG'!A295</f>
        <v>SCJ-339-2024</v>
      </c>
      <c r="B299" s="19">
        <f>+'[1]Consolidado ORG'!B295</f>
        <v>45370</v>
      </c>
      <c r="C299" s="19" t="str">
        <f>+'[1]Consolidado ORG'!G295</f>
        <v>BLANCA JULIETH VALDES LONDOÑO</v>
      </c>
      <c r="D299" s="19" t="str">
        <f>+'[1]Consolidado ORG'!E295</f>
        <v>5 Contratación directa</v>
      </c>
      <c r="E299" s="19" t="str">
        <f>+'[1]Consolidado ORG'!F295</f>
        <v>33 Prestación de Servicios Profesionales y Apoyo (5-8)</v>
      </c>
      <c r="F299" s="19" t="str">
        <f>+'[1]Consolidado ORG'!L295</f>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
      <c r="G299" s="19">
        <f>+'[1]Consolidado ORG'!M295</f>
        <v>45377</v>
      </c>
      <c r="H299" s="19">
        <f>+'[1]Consolidado ORG'!N295</f>
        <v>45657</v>
      </c>
      <c r="I299" s="20">
        <f>+'[1]Consolidado ORG'!AG295</f>
        <v>0</v>
      </c>
      <c r="J299" s="21">
        <f>+'[1]Consolidado ORG'!T295</f>
        <v>59498133</v>
      </c>
      <c r="K299" s="21">
        <f>+'[1]Consolidado ORG'!AE295</f>
        <v>0</v>
      </c>
      <c r="L299" s="32">
        <f>+'[1]Consolidado ORG'!AS295</f>
        <v>0.23571428571428571</v>
      </c>
      <c r="M299" s="31" t="str">
        <f>+'[1]Consolidado ORG'!AL295</f>
        <v>https://community.secop.gov.co/Public/Tendering/ContractDetailView/Index?UniqueIdentifier=CO1.PCCNTR.6118072</v>
      </c>
      <c r="N299" s="48" t="str">
        <f t="shared" si="4"/>
        <v>Link Contrato u Orden</v>
      </c>
    </row>
    <row r="300" spans="1:14" ht="48" x14ac:dyDescent="0.3">
      <c r="A300" s="18" t="str">
        <f>+'[1]Consolidado ORG'!A296</f>
        <v>SCJ-340-2024</v>
      </c>
      <c r="B300" s="19">
        <f>+'[1]Consolidado ORG'!B296</f>
        <v>45370</v>
      </c>
      <c r="C300" s="19" t="str">
        <f>+'[1]Consolidado ORG'!G296</f>
        <v>ILBA BIVIANA CORREA PRADA</v>
      </c>
      <c r="D300" s="19" t="str">
        <f>+'[1]Consolidado ORG'!E296</f>
        <v>5 Contratación directa</v>
      </c>
      <c r="E300" s="19" t="str">
        <f>+'[1]Consolidado ORG'!F296</f>
        <v>33 Prestación de Servicios Profesionales y Apoyo (5-8)</v>
      </c>
      <c r="F300" s="19" t="str">
        <f>+'[1]Consolidado ORG'!L296</f>
        <v>PRESTAR SERVICIOS PROFESIONALES PARA ARTICULAR LAS ACCIONES DE GESTIÓN REQUERIDAS EN LA OPERACIÓN DE LAS RUTAS DE PRESELECCIÓN DE LOS PROGRAMAS Y ESTRATEGIAS A CARGO DE LA DIRECCIÓN DE RESPONSABILIDAD PENAL ADOLESCENTE.</v>
      </c>
      <c r="G300" s="19">
        <f>+'[1]Consolidado ORG'!M296</f>
        <v>45378</v>
      </c>
      <c r="H300" s="19">
        <f>+'[1]Consolidado ORG'!N296</f>
        <v>45657</v>
      </c>
      <c r="I300" s="20">
        <f>+'[1]Consolidado ORG'!AG296</f>
        <v>0</v>
      </c>
      <c r="J300" s="21">
        <f>+'[1]Consolidado ORG'!T296</f>
        <v>114233467</v>
      </c>
      <c r="K300" s="21">
        <f>+'[1]Consolidado ORG'!AE296</f>
        <v>0</v>
      </c>
      <c r="L300" s="32">
        <f>+'[1]Consolidado ORG'!AS296</f>
        <v>0.23297491039426524</v>
      </c>
      <c r="M300" s="31" t="str">
        <f>+'[1]Consolidado ORG'!AL296</f>
        <v>https://community.secop.gov.co/Public/Tendering/ContractDetailView/Index?UniqueIdentifier=CO1.PCCNTR.6122192</v>
      </c>
      <c r="N300" s="48" t="str">
        <f t="shared" si="4"/>
        <v>Link Contrato u Orden</v>
      </c>
    </row>
    <row r="301" spans="1:14" ht="36" x14ac:dyDescent="0.3">
      <c r="A301" s="18" t="str">
        <f>+'[1]Consolidado ORG'!A297</f>
        <v>SCJ-341-2024</v>
      </c>
      <c r="B301" s="19">
        <f>+'[1]Consolidado ORG'!B297</f>
        <v>45370</v>
      </c>
      <c r="C301" s="19" t="str">
        <f>+'[1]Consolidado ORG'!G297</f>
        <v>JENNY CAROLINA VELASCO GALEANO</v>
      </c>
      <c r="D301" s="19" t="str">
        <f>+'[1]Consolidado ORG'!E297</f>
        <v>5 Contratación directa</v>
      </c>
      <c r="E301" s="19" t="str">
        <f>+'[1]Consolidado ORG'!F297</f>
        <v>33 Prestación de Servicios Profesionales y Apoyo (5-8)</v>
      </c>
      <c r="F301" s="19" t="str">
        <f>+'[1]Consolidado ORG'!L297</f>
        <v>PRESTAR SERVICIOS COMO AUXILIAR DE ENFERMERÍA PARA APOYAR CON EL SEGUIMIENTO Y CONTROL DEL ESTADO DE SALUD DE LOS PPL, Y LOS DIFERENTES PROCEDIMIENTOS MÉDICOS Y ODONTOLÓGICOS.</v>
      </c>
      <c r="G301" s="19">
        <f>+'[1]Consolidado ORG'!M297</f>
        <v>45373</v>
      </c>
      <c r="H301" s="19">
        <f>+'[1]Consolidado ORG'!N297</f>
        <v>45657</v>
      </c>
      <c r="I301" s="20">
        <f>+'[1]Consolidado ORG'!AG297</f>
        <v>0</v>
      </c>
      <c r="J301" s="21">
        <f>+'[1]Consolidado ORG'!T297</f>
        <v>29008422</v>
      </c>
      <c r="K301" s="21">
        <f>+'[1]Consolidado ORG'!AE297</f>
        <v>0</v>
      </c>
      <c r="L301" s="32">
        <f>+'[1]Consolidado ORG'!AS297</f>
        <v>0.24647887323943662</v>
      </c>
      <c r="M301" s="31" t="str">
        <f>+'[1]Consolidado ORG'!AL297</f>
        <v>https://community.secop.gov.co/Public/Tendering/ContractDetailView/Index?UniqueIdentifier=CO1.PCCNTR.6118042</v>
      </c>
      <c r="N301" s="48" t="str">
        <f t="shared" si="4"/>
        <v>Link Contrato u Orden</v>
      </c>
    </row>
    <row r="302" spans="1:14" ht="36" x14ac:dyDescent="0.3">
      <c r="A302" s="18" t="str">
        <f>+'[1]Consolidado ORG'!A298</f>
        <v>SCJ-342-2024</v>
      </c>
      <c r="B302" s="19">
        <f>+'[1]Consolidado ORG'!B298</f>
        <v>45370</v>
      </c>
      <c r="C302" s="19" t="str">
        <f>+'[1]Consolidado ORG'!G298</f>
        <v>OMAR ROMERO</v>
      </c>
      <c r="D302" s="19" t="str">
        <f>+'[1]Consolidado ORG'!E298</f>
        <v>5 Contratación directa</v>
      </c>
      <c r="E302" s="19" t="str">
        <f>+'[1]Consolidado ORG'!F298</f>
        <v>33 Prestación de Servicios Profesionales y Apoyo (5-8)</v>
      </c>
      <c r="F302" s="19" t="str">
        <f>+'[1]Consolidado ORG'!L298</f>
        <v>PRESTAR SERVICIOS COMO AUXILIAR DE ENFERMERÍA PARA APOYAR CON EL SEGUIMIENTO Y CONTROL DEL ESTADO DE SALUD DE LOS PPL, Y LOS DIFERENTES PROCEDIMIENTOS MÉDICOS Y ODONTOLÓGICOS.</v>
      </c>
      <c r="G302" s="19">
        <f>+'[1]Consolidado ORG'!M298</f>
        <v>45373</v>
      </c>
      <c r="H302" s="19">
        <f>+'[1]Consolidado ORG'!N298</f>
        <v>45657</v>
      </c>
      <c r="I302" s="20">
        <f>+'[1]Consolidado ORG'!AG298</f>
        <v>0</v>
      </c>
      <c r="J302" s="21">
        <f>+'[1]Consolidado ORG'!T298</f>
        <v>29008422</v>
      </c>
      <c r="K302" s="21">
        <f>+'[1]Consolidado ORG'!AE298</f>
        <v>0</v>
      </c>
      <c r="L302" s="32">
        <f>+'[1]Consolidado ORG'!AS298</f>
        <v>0.24647887323943662</v>
      </c>
      <c r="M302" s="31" t="str">
        <f>+'[1]Consolidado ORG'!AL298</f>
        <v>https://community.secop.gov.co/Public/Tendering/ContractDetailView/Index?UniqueIdentifier=CO1.PCCNTR.6119682</v>
      </c>
      <c r="N302" s="48" t="str">
        <f t="shared" si="4"/>
        <v>Link Contrato u Orden</v>
      </c>
    </row>
    <row r="303" spans="1:14" ht="36" x14ac:dyDescent="0.3">
      <c r="A303" s="18" t="str">
        <f>+'[1]Consolidado ORG'!A299</f>
        <v>SCJ-343-2024</v>
      </c>
      <c r="B303" s="19">
        <f>+'[1]Consolidado ORG'!B299</f>
        <v>45370</v>
      </c>
      <c r="C303" s="19" t="str">
        <f>+'[1]Consolidado ORG'!G299</f>
        <v>YOLANDA RODRIGUEZ REINA</v>
      </c>
      <c r="D303" s="19" t="str">
        <f>+'[1]Consolidado ORG'!E299</f>
        <v>5 Contratación directa</v>
      </c>
      <c r="E303" s="19" t="str">
        <f>+'[1]Consolidado ORG'!F299</f>
        <v>33 Prestación de Servicios Profesionales y Apoyo (5-8)</v>
      </c>
      <c r="F303" s="19" t="str">
        <f>+'[1]Consolidado ORG'!L299</f>
        <v>PRESTAR SERVICIOS COMO AUXILIAR DE ENFERMERÍA PARA APOYAR CON EL SEGUIMIENTO Y CONTROL DEL ESTADO DE SALUD DE LOS PPL, Y LOS DIFERENTES PROCEDIMIENTOS MÉDICOS Y ODONTOLÓGICOS.</v>
      </c>
      <c r="G303" s="19">
        <f>+'[1]Consolidado ORG'!M299</f>
        <v>45373</v>
      </c>
      <c r="H303" s="19">
        <f>+'[1]Consolidado ORG'!N299</f>
        <v>45657</v>
      </c>
      <c r="I303" s="20">
        <f>+'[1]Consolidado ORG'!AG299</f>
        <v>0</v>
      </c>
      <c r="J303" s="21">
        <f>+'[1]Consolidado ORG'!T299</f>
        <v>29008422</v>
      </c>
      <c r="K303" s="21">
        <f>+'[1]Consolidado ORG'!AE299</f>
        <v>0</v>
      </c>
      <c r="L303" s="32">
        <f>+'[1]Consolidado ORG'!AS299</f>
        <v>0.24647887323943662</v>
      </c>
      <c r="M303" s="31" t="str">
        <f>+'[1]Consolidado ORG'!AL299</f>
        <v>https://community.secop.gov.co/Public/Tendering/ContractDetailView/Index?UniqueIdentifier=CO1.PCCNTR.6118027</v>
      </c>
      <c r="N303" s="48" t="str">
        <f t="shared" si="4"/>
        <v>Link Contrato u Orden</v>
      </c>
    </row>
    <row r="304" spans="1:14" ht="72" x14ac:dyDescent="0.3">
      <c r="A304" s="18" t="str">
        <f>+'[1]Consolidado ORG'!A300</f>
        <v>SCJ-344-2024</v>
      </c>
      <c r="B304" s="19">
        <f>+'[1]Consolidado ORG'!B300</f>
        <v>45370</v>
      </c>
      <c r="C304" s="19" t="str">
        <f>+'[1]Consolidado ORG'!G300</f>
        <v>ELISABETH AFANADOR RODRÍGUEZ</v>
      </c>
      <c r="D304" s="19" t="str">
        <f>+'[1]Consolidado ORG'!E300</f>
        <v>5 Contratación directa</v>
      </c>
      <c r="E304" s="19" t="str">
        <f>+'[1]Consolidado ORG'!F300</f>
        <v>33 Prestación de Servicios Profesionales y Apoyo (5-8)</v>
      </c>
      <c r="F304" s="19" t="str">
        <f>+'[1]Consolidado ORG'!L300</f>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
      <c r="G304" s="19">
        <f>+'[1]Consolidado ORG'!M300</f>
        <v>45387</v>
      </c>
      <c r="H304" s="19">
        <f>+'[1]Consolidado ORG'!N300</f>
        <v>45657</v>
      </c>
      <c r="I304" s="20">
        <f>+'[1]Consolidado ORG'!AG300</f>
        <v>0</v>
      </c>
      <c r="J304" s="21">
        <f>+'[1]Consolidado ORG'!T300</f>
        <v>46320084</v>
      </c>
      <c r="K304" s="21">
        <f>+'[1]Consolidado ORG'!AE300</f>
        <v>0</v>
      </c>
      <c r="L304" s="32">
        <f>+'[1]Consolidado ORG'!AS300</f>
        <v>0.2074074074074074</v>
      </c>
      <c r="M304" s="31" t="str">
        <f>+'[1]Consolidado ORG'!AL300</f>
        <v>https://community.secop.gov.co/Public/Tendering/ContractDetailView/Index?UniqueIdentifier=CO1.PCCNTR.6122191</v>
      </c>
      <c r="N304" s="48" t="str">
        <f t="shared" si="4"/>
        <v>Link Contrato u Orden</v>
      </c>
    </row>
    <row r="305" spans="1:14" ht="72" x14ac:dyDescent="0.3">
      <c r="A305" s="18" t="str">
        <f>+'[1]Consolidado ORG'!A301</f>
        <v>SCJ-345-2024</v>
      </c>
      <c r="B305" s="19">
        <f>+'[1]Consolidado ORG'!B301</f>
        <v>45370</v>
      </c>
      <c r="C305" s="19" t="str">
        <f>+'[1]Consolidado ORG'!G301</f>
        <v>MILTON DARIO GARAVITO HORTUA</v>
      </c>
      <c r="D305" s="19" t="str">
        <f>+'[1]Consolidado ORG'!E301</f>
        <v>5 Contratación directa</v>
      </c>
      <c r="E305" s="19" t="str">
        <f>+'[1]Consolidado ORG'!F301</f>
        <v>33 Prestación de Servicios Profesionales y Apoyo (5-8)</v>
      </c>
      <c r="F305" s="19" t="str">
        <f>+'[1]Consolidado ORG'!L301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5" s="19">
        <f>+'[1]Consolidado ORG'!M301</f>
        <v>45377</v>
      </c>
      <c r="H305" s="19">
        <f>+'[1]Consolidado ORG'!N301</f>
        <v>45621</v>
      </c>
      <c r="I305" s="20">
        <f>+'[1]Consolidado ORG'!AG301</f>
        <v>0</v>
      </c>
      <c r="J305" s="21">
        <f>+'[1]Consolidado ORG'!T301</f>
        <v>23348160</v>
      </c>
      <c r="K305" s="21">
        <f>+'[1]Consolidado ORG'!AE301</f>
        <v>0</v>
      </c>
      <c r="L305" s="32">
        <f>+'[1]Consolidado ORG'!AS301</f>
        <v>0.27049180327868855</v>
      </c>
      <c r="M305" s="31" t="str">
        <f>+'[1]Consolidado ORG'!AL301</f>
        <v>https://community.secop.gov.co/Public/Tendering/ContractDetailView/Index?UniqueIdentifier=CO1.PCCNTR.6124331</v>
      </c>
      <c r="N305" s="48" t="str">
        <f t="shared" si="4"/>
        <v>Link Contrato u Orden</v>
      </c>
    </row>
    <row r="306" spans="1:14" ht="72" x14ac:dyDescent="0.3">
      <c r="A306" s="18" t="str">
        <f>+'[1]Consolidado ORG'!A302</f>
        <v>SCJ-346-2024</v>
      </c>
      <c r="B306" s="19">
        <f>+'[1]Consolidado ORG'!B302</f>
        <v>45370</v>
      </c>
      <c r="C306" s="19" t="str">
        <f>+'[1]Consolidado ORG'!G302</f>
        <v>CAROLINA AMAYA RODRIGUEZ</v>
      </c>
      <c r="D306" s="19" t="str">
        <f>+'[1]Consolidado ORG'!E302</f>
        <v>5 Contratación directa</v>
      </c>
      <c r="E306" s="19" t="str">
        <f>+'[1]Consolidado ORG'!F302</f>
        <v>33 Prestación de Servicios Profesionales y Apoyo (5-8)</v>
      </c>
      <c r="F306" s="19" t="str">
        <f>+'[1]Consolidado ORG'!L302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6" s="19">
        <f>+'[1]Consolidado ORG'!M302</f>
        <v>45377</v>
      </c>
      <c r="H306" s="19">
        <f>+'[1]Consolidado ORG'!N302</f>
        <v>45621</v>
      </c>
      <c r="I306" s="20">
        <f>+'[1]Consolidado ORG'!AG302</f>
        <v>0</v>
      </c>
      <c r="J306" s="21">
        <f>+'[1]Consolidado ORG'!T302</f>
        <v>23348160</v>
      </c>
      <c r="K306" s="21">
        <f>+'[1]Consolidado ORG'!AE302</f>
        <v>0</v>
      </c>
      <c r="L306" s="32">
        <f>+'[1]Consolidado ORG'!AS302</f>
        <v>0.27049180327868855</v>
      </c>
      <c r="M306" s="31" t="str">
        <f>+'[1]Consolidado ORG'!AL302</f>
        <v>https://community.secop.gov.co/Public/Tendering/ContractDetailView/Index?UniqueIdentifier=CO1.PCCNTR.6124421</v>
      </c>
      <c r="N306" s="48" t="str">
        <f t="shared" si="4"/>
        <v>Link Contrato u Orden</v>
      </c>
    </row>
    <row r="307" spans="1:14" ht="72" x14ac:dyDescent="0.3">
      <c r="A307" s="18" t="str">
        <f>+'[1]Consolidado ORG'!A303</f>
        <v>SCJ-347-2024</v>
      </c>
      <c r="B307" s="19">
        <f>+'[1]Consolidado ORG'!B303</f>
        <v>45370</v>
      </c>
      <c r="C307" s="19" t="str">
        <f>+'[1]Consolidado ORG'!G303</f>
        <v>SEBASTIAN ANDRES RAMIREZ LOPEZ</v>
      </c>
      <c r="D307" s="19" t="str">
        <f>+'[1]Consolidado ORG'!E303</f>
        <v>5 Contratación directa</v>
      </c>
      <c r="E307" s="19" t="str">
        <f>+'[1]Consolidado ORG'!F303</f>
        <v>33 Prestación de Servicios Profesionales y Apoyo (5-8)</v>
      </c>
      <c r="F307" s="19" t="str">
        <f>+'[1]Consolidado ORG'!L303</f>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
      <c r="G307" s="19">
        <f>+'[1]Consolidado ORG'!M303</f>
        <v>45378</v>
      </c>
      <c r="H307" s="19">
        <f>+'[1]Consolidado ORG'!N303</f>
        <v>45657</v>
      </c>
      <c r="I307" s="20">
        <f>+'[1]Consolidado ORG'!AG303</f>
        <v>0</v>
      </c>
      <c r="J307" s="21">
        <f>+'[1]Consolidado ORG'!T303</f>
        <v>36799965</v>
      </c>
      <c r="K307" s="21">
        <f>+'[1]Consolidado ORG'!AE303</f>
        <v>0</v>
      </c>
      <c r="L307" s="32">
        <f>+'[1]Consolidado ORG'!AS303</f>
        <v>0.23297491039426524</v>
      </c>
      <c r="M307" s="31" t="str">
        <f>+'[1]Consolidado ORG'!AL303</f>
        <v>https://community.secop.gov.co/Public/Tendering/ContractDetailView/Index?UniqueIdentifier=CO1.PCCNTR.6118701</v>
      </c>
      <c r="N307" s="48" t="str">
        <f t="shared" si="4"/>
        <v>Link Contrato u Orden</v>
      </c>
    </row>
    <row r="308" spans="1:14" ht="48" x14ac:dyDescent="0.3">
      <c r="A308" s="18" t="str">
        <f>+'[1]Consolidado ORG'!A304</f>
        <v>SCJ-348-2024</v>
      </c>
      <c r="B308" s="19">
        <f>+'[1]Consolidado ORG'!B304</f>
        <v>45370</v>
      </c>
      <c r="C308" s="19" t="str">
        <f>+'[1]Consolidado ORG'!G304</f>
        <v>BRAYAM STIVEN GORDILLO GAITAN</v>
      </c>
      <c r="D308" s="19" t="str">
        <f>+'[1]Consolidado ORG'!E304</f>
        <v>5 Contratación directa</v>
      </c>
      <c r="E308" s="19" t="str">
        <f>+'[1]Consolidado ORG'!F304</f>
        <v>33 Prestación de Servicios Profesionales y Apoyo (5-8)</v>
      </c>
      <c r="F308" s="19" t="str">
        <f>+'[1]Consolidado ORG'!L304</f>
        <v>PRESTAR LOS SERVICIOS DE APOYO A LA GESTIÓN EN TODAS LAS ACTIVIDADES DEL TALLER PIGA DIRIGIDO A LAS PERSONAS PRIVADAS DE LIBERTAD DE LA CÁRCEL DISTRITAL DE VARONES Y ANEXO DE MUJERES.</v>
      </c>
      <c r="G308" s="19">
        <f>+'[1]Consolidado ORG'!M304</f>
        <v>45386</v>
      </c>
      <c r="H308" s="19">
        <f>+'[1]Consolidado ORG'!N304</f>
        <v>45657</v>
      </c>
      <c r="I308" s="20">
        <f>+'[1]Consolidado ORG'!AG304</f>
        <v>0</v>
      </c>
      <c r="J308" s="21">
        <f>+'[1]Consolidado ORG'!T304</f>
        <v>20586708</v>
      </c>
      <c r="K308" s="21">
        <f>+'[1]Consolidado ORG'!AE304</f>
        <v>0</v>
      </c>
      <c r="L308" s="32">
        <f>+'[1]Consolidado ORG'!AS304</f>
        <v>0.21033210332103322</v>
      </c>
      <c r="M308" s="31" t="str">
        <f>+'[1]Consolidado ORG'!AL304</f>
        <v>https://community.secop.gov.co/Public/Tendering/ContractDetailView/Index?UniqueIdentifier=CO1.PCCNTR.6122601</v>
      </c>
      <c r="N308" s="48" t="str">
        <f t="shared" si="4"/>
        <v>Link Contrato u Orden</v>
      </c>
    </row>
    <row r="309" spans="1:14" ht="96" x14ac:dyDescent="0.3">
      <c r="A309" s="18" t="str">
        <f>+'[1]Consolidado ORG'!A305</f>
        <v>SCJ-349-2024</v>
      </c>
      <c r="B309" s="19">
        <f>+'[1]Consolidado ORG'!B305</f>
        <v>45370</v>
      </c>
      <c r="C309" s="19" t="str">
        <f>+'[1]Consolidado ORG'!G305</f>
        <v>FRANCY MILENA LOPEZ GARCIA</v>
      </c>
      <c r="D309" s="19" t="str">
        <f>+'[1]Consolidado ORG'!E305</f>
        <v>5 Contratación directa</v>
      </c>
      <c r="E309" s="19" t="str">
        <f>+'[1]Consolidado ORG'!F305</f>
        <v>33 Prestación de Servicios Profesionales y Apoyo (5-8)</v>
      </c>
      <c r="F309" s="19" t="str">
        <f>+'[1]Consolidado ORG'!L305</f>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
      <c r="G309" s="19">
        <f>+'[1]Consolidado ORG'!M305</f>
        <v>45373</v>
      </c>
      <c r="H309" s="19">
        <f>+'[1]Consolidado ORG'!N305</f>
        <v>45657</v>
      </c>
      <c r="I309" s="20">
        <f>+'[1]Consolidado ORG'!AG305</f>
        <v>0</v>
      </c>
      <c r="J309" s="21">
        <f>+'[1]Consolidado ORG'!T305</f>
        <v>78624000</v>
      </c>
      <c r="K309" s="21">
        <f>+'[1]Consolidado ORG'!AE305</f>
        <v>0</v>
      </c>
      <c r="L309" s="32">
        <f>+'[1]Consolidado ORG'!AS305</f>
        <v>0.24647887323943662</v>
      </c>
      <c r="M309" s="31" t="str">
        <f>+'[1]Consolidado ORG'!AL305</f>
        <v>https://community.secop.gov.co/Public/Tendering/ContractDetailView/Index?UniqueIdentifier=CO1.PCCNTR.6117793</v>
      </c>
      <c r="N309" s="48" t="str">
        <f t="shared" si="4"/>
        <v>Link Contrato u Orden</v>
      </c>
    </row>
    <row r="310" spans="1:14" ht="72" x14ac:dyDescent="0.3">
      <c r="A310" s="18" t="str">
        <f>+'[1]Consolidado ORG'!A306</f>
        <v>SCJ-350-2024</v>
      </c>
      <c r="B310" s="19">
        <f>+'[1]Consolidado ORG'!B306</f>
        <v>45370</v>
      </c>
      <c r="C310" s="19" t="str">
        <f>+'[1]Consolidado ORG'!G306</f>
        <v>MARIA OTILIA RODRIGUEZ GOMEZ</v>
      </c>
      <c r="D310" s="19" t="str">
        <f>+'[1]Consolidado ORG'!E306</f>
        <v>5 Contratación directa</v>
      </c>
      <c r="E310" s="19" t="str">
        <f>+'[1]Consolidado ORG'!F306</f>
        <v>33 Prestación de Servicios Profesionales y Apoyo (5-8)</v>
      </c>
      <c r="F310" s="19" t="str">
        <f>+'[1]Consolidado ORG'!L306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0" s="19">
        <f>+'[1]Consolidado ORG'!M306</f>
        <v>45372</v>
      </c>
      <c r="H310" s="19">
        <f>+'[1]Consolidado ORG'!N306</f>
        <v>45616</v>
      </c>
      <c r="I310" s="20">
        <f>+'[1]Consolidado ORG'!AG306</f>
        <v>0</v>
      </c>
      <c r="J310" s="21">
        <f>+'[1]Consolidado ORG'!T306</f>
        <v>23348160</v>
      </c>
      <c r="K310" s="21">
        <f>+'[1]Consolidado ORG'!AE306</f>
        <v>0</v>
      </c>
      <c r="L310" s="32">
        <f>+'[1]Consolidado ORG'!AS306</f>
        <v>0.29098360655737704</v>
      </c>
      <c r="M310" s="31" t="str">
        <f>+'[1]Consolidado ORG'!AL306</f>
        <v>https://community.secop.gov.co/Public/Tendering/ContractDetailView/Index?UniqueIdentifier=CO1.PCCNTR.6123340</v>
      </c>
      <c r="N310" s="48" t="str">
        <f t="shared" si="4"/>
        <v>Link Contrato u Orden</v>
      </c>
    </row>
    <row r="311" spans="1:14" ht="72" x14ac:dyDescent="0.3">
      <c r="A311" s="18" t="str">
        <f>+'[1]Consolidado ORG'!A307</f>
        <v>SCJ-351-2024</v>
      </c>
      <c r="B311" s="19">
        <f>+'[1]Consolidado ORG'!B307</f>
        <v>45370</v>
      </c>
      <c r="C311" s="19" t="str">
        <f>+'[1]Consolidado ORG'!G307</f>
        <v>ANGIE KATHERINE BELLO RUEDA</v>
      </c>
      <c r="D311" s="19" t="str">
        <f>+'[1]Consolidado ORG'!E307</f>
        <v>5 Contratación directa</v>
      </c>
      <c r="E311" s="19" t="str">
        <f>+'[1]Consolidado ORG'!F307</f>
        <v>33 Prestación de Servicios Profesionales y Apoyo (5-8)</v>
      </c>
      <c r="F311" s="19" t="str">
        <f>+'[1]Consolidado ORG'!L307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1" s="19">
        <f>+'[1]Consolidado ORG'!M307</f>
        <v>45373</v>
      </c>
      <c r="H311" s="19">
        <f>+'[1]Consolidado ORG'!N307</f>
        <v>45678</v>
      </c>
      <c r="I311" s="20">
        <f>+'[1]Consolidado ORG'!AG307</f>
        <v>0</v>
      </c>
      <c r="J311" s="21">
        <f>+'[1]Consolidado ORG'!T307</f>
        <v>29185200</v>
      </c>
      <c r="K311" s="21">
        <f>+'[1]Consolidado ORG'!AE307</f>
        <v>0</v>
      </c>
      <c r="L311" s="32">
        <f>+'[1]Consolidado ORG'!AS307</f>
        <v>0.22950819672131148</v>
      </c>
      <c r="M311" s="31" t="str">
        <f>+'[1]Consolidado ORG'!AL307</f>
        <v>https://community.secop.gov.co/Public/Tendering/ContractDetailView/Index?UniqueIdentifier=CO1.PCCNTR.6122222</v>
      </c>
      <c r="N311" s="48" t="str">
        <f t="shared" si="4"/>
        <v>Link Contrato u Orden</v>
      </c>
    </row>
    <row r="312" spans="1:14" ht="60" x14ac:dyDescent="0.3">
      <c r="A312" s="18" t="str">
        <f>+'[1]Consolidado ORG'!A308</f>
        <v>SCJ-352-2024</v>
      </c>
      <c r="B312" s="19">
        <f>+'[1]Consolidado ORG'!B308</f>
        <v>45370</v>
      </c>
      <c r="C312" s="19" t="str">
        <f>+'[1]Consolidado ORG'!G308</f>
        <v>DANIEL YESID CIFUENTES ROJAS</v>
      </c>
      <c r="D312" s="19" t="str">
        <f>+'[1]Consolidado ORG'!E308</f>
        <v>5 Contratación directa</v>
      </c>
      <c r="E312" s="19" t="str">
        <f>+'[1]Consolidado ORG'!F308</f>
        <v>33 Prestación de Servicios Profesionales y Apoyo (5-8)</v>
      </c>
      <c r="F312" s="19" t="str">
        <f>+'[1]Consolidado ORG'!L308</f>
        <v>PRESTAR LOS SERVICIOS PROFESIONALES A LA DIRECCIÓN DE SEGURIDAD EN LA PLANEACION, DESARROLLO Y SEGUIMIENTO DE ACCIONES DE CONTROL DEL DELITO EN LO QUE RESPECTA A FENÓMENOS, ORGANIZACIONES, MERCADOS CRIMINALES Y ESTRUCTURACIÓN DE INTERVENCIONES EN EL TERRITORIO.</v>
      </c>
      <c r="G312" s="19">
        <f>+'[1]Consolidado ORG'!M308</f>
        <v>45373</v>
      </c>
      <c r="H312" s="19">
        <f>+'[1]Consolidado ORG'!N308</f>
        <v>45688</v>
      </c>
      <c r="I312" s="20">
        <f>+'[1]Consolidado ORG'!AG308</f>
        <v>0</v>
      </c>
      <c r="J312" s="21">
        <f>+'[1]Consolidado ORG'!T308</f>
        <v>76348272</v>
      </c>
      <c r="K312" s="21">
        <f>+'[1]Consolidado ORG'!AE308</f>
        <v>0</v>
      </c>
      <c r="L312" s="32">
        <f>+'[1]Consolidado ORG'!AS308</f>
        <v>0.22222222222222221</v>
      </c>
      <c r="M312" s="31" t="str">
        <f>+'[1]Consolidado ORG'!AL308</f>
        <v>https://community.secop.gov.co/Public/Tendering/ContractDetailView/Index?UniqueIdentifier=CO1.PCCNTR.6123337</v>
      </c>
      <c r="N312" s="48" t="str">
        <f t="shared" si="4"/>
        <v>Link Contrato u Orden</v>
      </c>
    </row>
    <row r="313" spans="1:14" ht="60" x14ac:dyDescent="0.3">
      <c r="A313" s="18" t="str">
        <f>+'[1]Consolidado ORG'!A309</f>
        <v>SCJ-353-2024</v>
      </c>
      <c r="B313" s="19">
        <f>+'[1]Consolidado ORG'!B309</f>
        <v>45370</v>
      </c>
      <c r="C313" s="19" t="str">
        <f>+'[1]Consolidado ORG'!G309</f>
        <v>JORGE CAMILO SALAZAR CHAPAL</v>
      </c>
      <c r="D313" s="19" t="str">
        <f>+'[1]Consolidado ORG'!E309</f>
        <v>5 Contratación directa</v>
      </c>
      <c r="E313" s="19" t="str">
        <f>+'[1]Consolidado ORG'!F309</f>
        <v>33 Prestación de Servicios Profesionales y Apoyo (5-8)</v>
      </c>
      <c r="F313" s="19" t="str">
        <f>+'[1]Consolidado ORG'!L309</f>
        <v>PRESTAR LOS SERVICIOS PROFESIONALES A LA DIRECCIÓN DE SEGURIDAD EN LA PLANEACION, DESARROLLO Y SEGUIMIENTO DE ACCIONES DE CONTROL DEL DELITO EN LO QUE RESPECTA A FENÓMENOS, ORGANIZACIONES, MERCADOS CRIMINALES Y ESTRUCTURACIÓN DE INTERVENCIONES EN EL TERRITORIO.</v>
      </c>
      <c r="G313" s="19">
        <f>+'[1]Consolidado ORG'!M309</f>
        <v>45377</v>
      </c>
      <c r="H313" s="19">
        <f>+'[1]Consolidado ORG'!N309</f>
        <v>45688</v>
      </c>
      <c r="I313" s="20">
        <f>+'[1]Consolidado ORG'!AG309</f>
        <v>0</v>
      </c>
      <c r="J313" s="21">
        <f>+'[1]Consolidado ORG'!T309</f>
        <v>76348272</v>
      </c>
      <c r="K313" s="21">
        <f>+'[1]Consolidado ORG'!AE309</f>
        <v>0</v>
      </c>
      <c r="L313" s="32">
        <f>+'[1]Consolidado ORG'!AS309</f>
        <v>0.21221864951768488</v>
      </c>
      <c r="M313" s="31" t="str">
        <f>+'[1]Consolidado ORG'!AL309</f>
        <v>https://community.secop.gov.co/Public/Tendering/ContractDetailView/Index?UniqueIdentifier=CO1.PCCNTR.6123436</v>
      </c>
      <c r="N313" s="48" t="str">
        <f t="shared" si="4"/>
        <v>Link Contrato u Orden</v>
      </c>
    </row>
    <row r="314" spans="1:14" ht="72" x14ac:dyDescent="0.3">
      <c r="A314" s="18" t="str">
        <f>+'[1]Consolidado ORG'!A310</f>
        <v>SCJ-354-2024</v>
      </c>
      <c r="B314" s="19">
        <f>+'[1]Consolidado ORG'!B310</f>
        <v>45370</v>
      </c>
      <c r="C314" s="19" t="str">
        <f>+'[1]Consolidado ORG'!G310</f>
        <v>YANETH DE JESUS MENDOZA PEREZ</v>
      </c>
      <c r="D314" s="19" t="str">
        <f>+'[1]Consolidado ORG'!E310</f>
        <v>5 Contratación directa</v>
      </c>
      <c r="E314" s="19" t="str">
        <f>+'[1]Consolidado ORG'!F310</f>
        <v>33 Prestación de Servicios Profesionales y Apoyo (5-8)</v>
      </c>
      <c r="F314" s="19" t="str">
        <f>+'[1]Consolidado ORG'!L310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4" s="19">
        <f>+'[1]Consolidado ORG'!M310</f>
        <v>45377</v>
      </c>
      <c r="H314" s="19">
        <f>+'[1]Consolidado ORG'!N310</f>
        <v>45621</v>
      </c>
      <c r="I314" s="20">
        <f>+'[1]Consolidado ORG'!AG310</f>
        <v>0</v>
      </c>
      <c r="J314" s="21">
        <f>+'[1]Consolidado ORG'!T310</f>
        <v>23348160</v>
      </c>
      <c r="K314" s="21">
        <f>+'[1]Consolidado ORG'!AE310</f>
        <v>0</v>
      </c>
      <c r="L314" s="32">
        <f>+'[1]Consolidado ORG'!AS310</f>
        <v>0.27049180327868855</v>
      </c>
      <c r="M314" s="31" t="str">
        <f>+'[1]Consolidado ORG'!AL310</f>
        <v>https://community.secop.gov.co/Public/Tendering/ContractDetailView/Index?UniqueIdentifier=CO1.PCCNTR.6124427</v>
      </c>
      <c r="N314" s="48" t="str">
        <f t="shared" si="4"/>
        <v>Link Contrato u Orden</v>
      </c>
    </row>
    <row r="315" spans="1:14" ht="60" x14ac:dyDescent="0.3">
      <c r="A315" s="18" t="str">
        <f>+'[1]Consolidado ORG'!A311</f>
        <v>SCJ-355-2024</v>
      </c>
      <c r="B315" s="19">
        <f>+'[1]Consolidado ORG'!B311</f>
        <v>45370</v>
      </c>
      <c r="C315" s="19" t="str">
        <f>+'[1]Consolidado ORG'!G311</f>
        <v>PAOLA GOMEZ GIL</v>
      </c>
      <c r="D315" s="19" t="str">
        <f>+'[1]Consolidado ORG'!E311</f>
        <v>5 Contratación directa</v>
      </c>
      <c r="E315" s="19" t="str">
        <f>+'[1]Consolidado ORG'!F311</f>
        <v>33 Prestación de Servicios Profesionales y Apoyo (5-8)</v>
      </c>
      <c r="F315" s="19" t="str">
        <f>+'[1]Consolidado ORG'!L311</f>
        <v>PRESTAR SERVICIOS DE APOYO A LA GESTIÓN DE DIRECCIÓN DE RECURSOS FÍSICOS Y GESTIÓN DOCUMENTAL EN EL DESARROLLO DE ACTIVIDADES DE LOS PROYECTOS ESTRATÉGICOS DEL PROCESO DE GESTIÓN DOCUMENTAL DE LA SECRETARÍA DISTRITAL DE SEGURIDAD, CONVIVENCIA Y JUSTICIA.</v>
      </c>
      <c r="G315" s="19">
        <f>+'[1]Consolidado ORG'!M311</f>
        <v>45386</v>
      </c>
      <c r="H315" s="19">
        <f>+'[1]Consolidado ORG'!N311</f>
        <v>45660</v>
      </c>
      <c r="I315" s="20">
        <f>+'[1]Consolidado ORG'!AG311</f>
        <v>0</v>
      </c>
      <c r="J315" s="21">
        <f>+'[1]Consolidado ORG'!T311</f>
        <v>24498000</v>
      </c>
      <c r="K315" s="21">
        <f>+'[1]Consolidado ORG'!AE311</f>
        <v>0</v>
      </c>
      <c r="L315" s="32">
        <f>+'[1]Consolidado ORG'!AS311</f>
        <v>0.20802919708029197</v>
      </c>
      <c r="M315" s="31" t="str">
        <f>+'[1]Consolidado ORG'!AL311</f>
        <v>https://community.secop.gov.co/Public/Tendering/ContractDetailView/Index?UniqueIdentifier=CO1.PCCNTR.6122524</v>
      </c>
      <c r="N315" s="48" t="str">
        <f t="shared" si="4"/>
        <v>Link Contrato u Orden</v>
      </c>
    </row>
    <row r="316" spans="1:14" ht="48" x14ac:dyDescent="0.3">
      <c r="A316" s="18" t="str">
        <f>+'[1]Consolidado ORG'!A312</f>
        <v>SCJ-356-2024</v>
      </c>
      <c r="B316" s="19">
        <f>+'[1]Consolidado ORG'!B312</f>
        <v>45370</v>
      </c>
      <c r="C316" s="19" t="str">
        <f>+'[1]Consolidado ORG'!G312</f>
        <v>JANNETH NARANJO MARTÍNEZ</v>
      </c>
      <c r="D316" s="19" t="str">
        <f>+'[1]Consolidado ORG'!E312</f>
        <v>5 Contratación directa</v>
      </c>
      <c r="E316" s="19" t="str">
        <f>+'[1]Consolidado ORG'!F312</f>
        <v>33 Prestación de Servicios Profesionales y Apoyo (5-8)</v>
      </c>
      <c r="F316" s="19" t="str">
        <f>+'[1]Consolidado ORG'!L312</f>
        <v>PRESTAR SERVICIOS PROFESIONALES ESPECIALIZADOS PARA APOYAR EN LA GESTIÓN DE LOS PROGRAMAS Y FORTALECIMIENTO TÉCNICO DE LOS PROYECTOS A CARGO DE LA SUBSECRETARIA DE ACCESO A LA JUSTICIA.</v>
      </c>
      <c r="G316" s="19">
        <f>+'[1]Consolidado ORG'!M312</f>
        <v>45383</v>
      </c>
      <c r="H316" s="19">
        <f>+'[1]Consolidado ORG'!N312</f>
        <v>45657</v>
      </c>
      <c r="I316" s="20">
        <f>+'[1]Consolidado ORG'!AG312</f>
        <v>0</v>
      </c>
      <c r="J316" s="21">
        <f>+'[1]Consolidado ORG'!T312</f>
        <v>108187200</v>
      </c>
      <c r="K316" s="21">
        <f>+'[1]Consolidado ORG'!AE312</f>
        <v>0</v>
      </c>
      <c r="L316" s="32">
        <f>+'[1]Consolidado ORG'!AS312</f>
        <v>0.21897810218978103</v>
      </c>
      <c r="M316" s="31" t="str">
        <f>+'[1]Consolidado ORG'!AL312</f>
        <v>https://community.secop.gov.co/Public/Tendering/ContractDetailView/Index?UniqueIdentifier=CO1.PCCNTR.6119963</v>
      </c>
      <c r="N316" s="48" t="str">
        <f t="shared" si="4"/>
        <v>Link Contrato u Orden</v>
      </c>
    </row>
    <row r="317" spans="1:14" ht="72" x14ac:dyDescent="0.3">
      <c r="A317" s="18" t="str">
        <f>+'[1]Consolidado ORG'!A313</f>
        <v>SCJ-359-2024</v>
      </c>
      <c r="B317" s="19">
        <f>+'[1]Consolidado ORG'!B313</f>
        <v>45371</v>
      </c>
      <c r="C317" s="19" t="str">
        <f>+'[1]Consolidado ORG'!G313</f>
        <v>ENIT QUIÑONES</v>
      </c>
      <c r="D317" s="19" t="str">
        <f>+'[1]Consolidado ORG'!E313</f>
        <v>5 Contratación directa</v>
      </c>
      <c r="E317" s="19" t="str">
        <f>+'[1]Consolidado ORG'!F313</f>
        <v>33 Prestación de Servicios Profesionales y Apoyo (5-8)</v>
      </c>
      <c r="F317" s="19" t="str">
        <f>+'[1]Consolidado ORG'!L313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7" s="19">
        <f>+'[1]Consolidado ORG'!M313</f>
        <v>45373</v>
      </c>
      <c r="H317" s="19">
        <f>+'[1]Consolidado ORG'!N313</f>
        <v>45617</v>
      </c>
      <c r="I317" s="20">
        <f>+'[1]Consolidado ORG'!AG313</f>
        <v>0</v>
      </c>
      <c r="J317" s="21">
        <f>+'[1]Consolidado ORG'!T313</f>
        <v>23348160</v>
      </c>
      <c r="K317" s="21">
        <f>+'[1]Consolidado ORG'!AE313</f>
        <v>0</v>
      </c>
      <c r="L317" s="32">
        <f>+'[1]Consolidado ORG'!AS313</f>
        <v>0.28688524590163933</v>
      </c>
      <c r="M317" s="31" t="str">
        <f>+'[1]Consolidado ORG'!AL313</f>
        <v>https://community.secop.gov.co/Public/Tendering/ContractDetailView/Index?UniqueIdentifier=CO1.PCCNTR.6122197</v>
      </c>
      <c r="N317" s="48" t="str">
        <f t="shared" si="4"/>
        <v>Link Contrato u Orden</v>
      </c>
    </row>
    <row r="318" spans="1:14" ht="72" x14ac:dyDescent="0.3">
      <c r="A318" s="18" t="str">
        <f>+'[1]Consolidado ORG'!A314</f>
        <v>SCJ-360-2024</v>
      </c>
      <c r="B318" s="19">
        <f>+'[1]Consolidado ORG'!B314</f>
        <v>45371</v>
      </c>
      <c r="C318" s="19" t="str">
        <f>+'[1]Consolidado ORG'!G314</f>
        <v>MICHELL NICOL URREA MARTINEZ</v>
      </c>
      <c r="D318" s="19" t="str">
        <f>+'[1]Consolidado ORG'!E314</f>
        <v>5 Contratación directa</v>
      </c>
      <c r="E318" s="19" t="str">
        <f>+'[1]Consolidado ORG'!F314</f>
        <v>33 Prestación de Servicios Profesionales y Apoyo (5-8)</v>
      </c>
      <c r="F318" s="19" t="str">
        <f>+'[1]Consolidado ORG'!L314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8" s="19">
        <f>+'[1]Consolidado ORG'!M314</f>
        <v>45373</v>
      </c>
      <c r="H318" s="19">
        <f>+'[1]Consolidado ORG'!N314</f>
        <v>45617</v>
      </c>
      <c r="I318" s="20">
        <f>+'[1]Consolidado ORG'!AG314</f>
        <v>0</v>
      </c>
      <c r="J318" s="21">
        <f>+'[1]Consolidado ORG'!T314</f>
        <v>23348160</v>
      </c>
      <c r="K318" s="21">
        <f>+'[1]Consolidado ORG'!AE314</f>
        <v>0</v>
      </c>
      <c r="L318" s="32">
        <f>+'[1]Consolidado ORG'!AS314</f>
        <v>0.28688524590163933</v>
      </c>
      <c r="M318" s="31" t="str">
        <f>+'[1]Consolidado ORG'!AL314</f>
        <v>https://community.secop.gov.co/Public/Tendering/ContractDetailView/Index?UniqueIdentifier=CO1.PCCNTR.6122377</v>
      </c>
      <c r="N318" s="48" t="str">
        <f t="shared" si="4"/>
        <v>Link Contrato u Orden</v>
      </c>
    </row>
    <row r="319" spans="1:14" ht="72" x14ac:dyDescent="0.3">
      <c r="A319" s="18" t="str">
        <f>+'[1]Consolidado ORG'!A315</f>
        <v>SCJ-361-2024</v>
      </c>
      <c r="B319" s="19">
        <f>+'[1]Consolidado ORG'!B315</f>
        <v>45371</v>
      </c>
      <c r="C319" s="19" t="str">
        <f>+'[1]Consolidado ORG'!G315</f>
        <v>NORELIS CUENE CASTAÑEDA</v>
      </c>
      <c r="D319" s="19" t="str">
        <f>+'[1]Consolidado ORG'!E315</f>
        <v>5 Contratación directa</v>
      </c>
      <c r="E319" s="19" t="str">
        <f>+'[1]Consolidado ORG'!F315</f>
        <v>33 Prestación de Servicios Profesionales y Apoyo (5-8)</v>
      </c>
      <c r="F319" s="19" t="str">
        <f>+'[1]Consolidado ORG'!L315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9" s="19">
        <f>+'[1]Consolidado ORG'!M315</f>
        <v>45373</v>
      </c>
      <c r="H319" s="19">
        <f>+'[1]Consolidado ORG'!N315</f>
        <v>45617</v>
      </c>
      <c r="I319" s="20">
        <f>+'[1]Consolidado ORG'!AG315</f>
        <v>0</v>
      </c>
      <c r="J319" s="21">
        <f>+'[1]Consolidado ORG'!T315</f>
        <v>23348160</v>
      </c>
      <c r="K319" s="21">
        <f>+'[1]Consolidado ORG'!AE315</f>
        <v>0</v>
      </c>
      <c r="L319" s="32">
        <f>+'[1]Consolidado ORG'!AS315</f>
        <v>0.28688524590163933</v>
      </c>
      <c r="M319" s="31" t="str">
        <f>+'[1]Consolidado ORG'!AL315</f>
        <v>https://community.secop.gov.co/Public/Tendering/ContractDetailView/Index?UniqueIdentifier=CO1.PCCNTR.6125635</v>
      </c>
      <c r="N319" s="48" t="str">
        <f t="shared" si="4"/>
        <v>Link Contrato u Orden</v>
      </c>
    </row>
    <row r="320" spans="1:14" ht="72" x14ac:dyDescent="0.3">
      <c r="A320" s="18" t="str">
        <f>+'[1]Consolidado ORG'!A316</f>
        <v>SCJ-362-2024</v>
      </c>
      <c r="B320" s="19">
        <f>+'[1]Consolidado ORG'!B316</f>
        <v>45371</v>
      </c>
      <c r="C320" s="19" t="str">
        <f>+'[1]Consolidado ORG'!G316</f>
        <v>SANTIAGO ALFONSO CASTILLO ACOSTA</v>
      </c>
      <c r="D320" s="19" t="str">
        <f>+'[1]Consolidado ORG'!E316</f>
        <v>5 Contratación directa</v>
      </c>
      <c r="E320" s="19" t="str">
        <f>+'[1]Consolidado ORG'!F316</f>
        <v>33 Prestación de Servicios Profesionales y Apoyo (5-8)</v>
      </c>
      <c r="F320" s="19" t="str">
        <f>+'[1]Consolidado ORG'!L316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0" s="19">
        <f>+'[1]Consolidado ORG'!M316</f>
        <v>45377</v>
      </c>
      <c r="H320" s="19">
        <f>+'[1]Consolidado ORG'!N316</f>
        <v>45621</v>
      </c>
      <c r="I320" s="20">
        <f>+'[1]Consolidado ORG'!AG316</f>
        <v>0</v>
      </c>
      <c r="J320" s="21">
        <f>+'[1]Consolidado ORG'!T316</f>
        <v>23348160</v>
      </c>
      <c r="K320" s="21">
        <f>+'[1]Consolidado ORG'!AE316</f>
        <v>0</v>
      </c>
      <c r="L320" s="32">
        <f>+'[1]Consolidado ORG'!AS316</f>
        <v>0.27049180327868855</v>
      </c>
      <c r="M320" s="31" t="str">
        <f>+'[1]Consolidado ORG'!AL316</f>
        <v>https://community.secop.gov.co/Public/Tendering/ContractDetailView/Index?UniqueIdentifier=CO1.PCCNTR.6130185</v>
      </c>
      <c r="N320" s="48" t="str">
        <f t="shared" si="4"/>
        <v>Link Contrato u Orden</v>
      </c>
    </row>
    <row r="321" spans="1:14" ht="72" x14ac:dyDescent="0.3">
      <c r="A321" s="18" t="str">
        <f>+'[1]Consolidado ORG'!A317</f>
        <v>SCJ-363-2024</v>
      </c>
      <c r="B321" s="19">
        <f>+'[1]Consolidado ORG'!B317</f>
        <v>45371</v>
      </c>
      <c r="C321" s="19" t="str">
        <f>+'[1]Consolidado ORG'!G317</f>
        <v>JOSE MANUEL MENCO ROJAS</v>
      </c>
      <c r="D321" s="19" t="str">
        <f>+'[1]Consolidado ORG'!E317</f>
        <v>5 Contratación directa</v>
      </c>
      <c r="E321" s="19" t="str">
        <f>+'[1]Consolidado ORG'!F317</f>
        <v>33 Prestación de Servicios Profesionales y Apoyo (5-8)</v>
      </c>
      <c r="F321" s="19" t="str">
        <f>+'[1]Consolidado ORG'!L317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1" s="19">
        <f>+'[1]Consolidado ORG'!M317</f>
        <v>45373</v>
      </c>
      <c r="H321" s="19">
        <f>+'[1]Consolidado ORG'!N317</f>
        <v>45617</v>
      </c>
      <c r="I321" s="20">
        <f>+'[1]Consolidado ORG'!AG317</f>
        <v>0</v>
      </c>
      <c r="J321" s="21">
        <f>+'[1]Consolidado ORG'!T317</f>
        <v>23348160</v>
      </c>
      <c r="K321" s="21">
        <f>+'[1]Consolidado ORG'!AE317</f>
        <v>0</v>
      </c>
      <c r="L321" s="32">
        <f>+'[1]Consolidado ORG'!AS317</f>
        <v>0.28688524590163933</v>
      </c>
      <c r="M321" s="31" t="str">
        <f>+'[1]Consolidado ORG'!AL317</f>
        <v>https://community.secop.gov.co/Public/Tendering/ContractDetailView/Index?UniqueIdentifier=CO1.PCCNTR.6123325</v>
      </c>
      <c r="N321" s="48" t="str">
        <f t="shared" si="4"/>
        <v>Link Contrato u Orden</v>
      </c>
    </row>
    <row r="322" spans="1:14" ht="72" x14ac:dyDescent="0.3">
      <c r="A322" s="18" t="str">
        <f>+'[1]Consolidado ORG'!A318</f>
        <v>SCJ-364-2024</v>
      </c>
      <c r="B322" s="19">
        <f>+'[1]Consolidado ORG'!B318</f>
        <v>45371</v>
      </c>
      <c r="C322" s="19" t="str">
        <f>+'[1]Consolidado ORG'!G318</f>
        <v>HUGO IVAN CONTRERAS PEREZ</v>
      </c>
      <c r="D322" s="19" t="str">
        <f>+'[1]Consolidado ORG'!E318</f>
        <v>5 Contratación directa</v>
      </c>
      <c r="E322" s="19" t="str">
        <f>+'[1]Consolidado ORG'!F318</f>
        <v>33 Prestación de Servicios Profesionales y Apoyo (5-8)</v>
      </c>
      <c r="F322" s="19" t="str">
        <f>+'[1]Consolidado ORG'!L318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2" s="19">
        <f>+'[1]Consolidado ORG'!M318</f>
        <v>45373</v>
      </c>
      <c r="H322" s="19">
        <f>+'[1]Consolidado ORG'!N318</f>
        <v>45617</v>
      </c>
      <c r="I322" s="20">
        <f>+'[1]Consolidado ORG'!AG318</f>
        <v>0</v>
      </c>
      <c r="J322" s="21">
        <f>+'[1]Consolidado ORG'!T318</f>
        <v>23348160</v>
      </c>
      <c r="K322" s="21">
        <f>+'[1]Consolidado ORG'!AE318</f>
        <v>0</v>
      </c>
      <c r="L322" s="32">
        <f>+'[1]Consolidado ORG'!AS318</f>
        <v>0.28688524590163933</v>
      </c>
      <c r="M322" s="31" t="str">
        <f>+'[1]Consolidado ORG'!AL318</f>
        <v>https://community.secop.gov.co/Public/Tendering/ContractDetailView/Index?UniqueIdentifier=CO1.PCCNTR.6125672</v>
      </c>
      <c r="N322" s="48" t="str">
        <f t="shared" si="4"/>
        <v>Link Contrato u Orden</v>
      </c>
    </row>
    <row r="323" spans="1:14" ht="72" x14ac:dyDescent="0.3">
      <c r="A323" s="18" t="str">
        <f>+'[1]Consolidado ORG'!A319</f>
        <v>SCJ-365-2024</v>
      </c>
      <c r="B323" s="19">
        <f>+'[1]Consolidado ORG'!B319</f>
        <v>45371</v>
      </c>
      <c r="C323" s="19" t="str">
        <f>+'[1]Consolidado ORG'!G319</f>
        <v>BRYAN ANDRES BALLESTEROS FORY</v>
      </c>
      <c r="D323" s="19" t="str">
        <f>+'[1]Consolidado ORG'!E319</f>
        <v>5 Contratación directa</v>
      </c>
      <c r="E323" s="19" t="str">
        <f>+'[1]Consolidado ORG'!F319</f>
        <v>33 Prestación de Servicios Profesionales y Apoyo (5-8)</v>
      </c>
      <c r="F323" s="19" t="str">
        <f>+'[1]Consolidado ORG'!L319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3" s="19">
        <f>+'[1]Consolidado ORG'!M319</f>
        <v>45377</v>
      </c>
      <c r="H323" s="19">
        <f>+'[1]Consolidado ORG'!N319</f>
        <v>45621</v>
      </c>
      <c r="I323" s="20">
        <f>+'[1]Consolidado ORG'!AG319</f>
        <v>0</v>
      </c>
      <c r="J323" s="21">
        <f>+'[1]Consolidado ORG'!T319</f>
        <v>23348160</v>
      </c>
      <c r="K323" s="21">
        <f>+'[1]Consolidado ORG'!AE319</f>
        <v>0</v>
      </c>
      <c r="L323" s="32">
        <f>+'[1]Consolidado ORG'!AS319</f>
        <v>0.27049180327868855</v>
      </c>
      <c r="M323" s="31" t="str">
        <f>+'[1]Consolidado ORG'!AL319</f>
        <v>https://community.secop.gov.co/Public/Tendering/ContractDetailView/Index?UniqueIdentifier=CO1.PCCNTR.6123073</v>
      </c>
      <c r="N323" s="48" t="str">
        <f t="shared" si="4"/>
        <v>Link Contrato u Orden</v>
      </c>
    </row>
    <row r="324" spans="1:14" ht="72" x14ac:dyDescent="0.3">
      <c r="A324" s="18" t="str">
        <f>+'[1]Consolidado ORG'!A320</f>
        <v>SCJ-366-2024</v>
      </c>
      <c r="B324" s="19">
        <f>+'[1]Consolidado ORG'!B320</f>
        <v>45371</v>
      </c>
      <c r="C324" s="19" t="str">
        <f>+'[1]Consolidado ORG'!G320</f>
        <v>ANGIE LORENA MILLAN QUINTERO</v>
      </c>
      <c r="D324" s="19" t="str">
        <f>+'[1]Consolidado ORG'!E320</f>
        <v>5 Contratación directa</v>
      </c>
      <c r="E324" s="19" t="str">
        <f>+'[1]Consolidado ORG'!F320</f>
        <v>33 Prestación de Servicios Profesionales y Apoyo (5-8)</v>
      </c>
      <c r="F324" s="19" t="str">
        <f>+'[1]Consolidado ORG'!L320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4" s="19">
        <f>+'[1]Consolidado ORG'!M320</f>
        <v>45373</v>
      </c>
      <c r="H324" s="19">
        <f>+'[1]Consolidado ORG'!N320</f>
        <v>45617</v>
      </c>
      <c r="I324" s="20">
        <f>+'[1]Consolidado ORG'!AG320</f>
        <v>0</v>
      </c>
      <c r="J324" s="21">
        <f>+'[1]Consolidado ORG'!T320</f>
        <v>23348160</v>
      </c>
      <c r="K324" s="21">
        <f>+'[1]Consolidado ORG'!AE320</f>
        <v>0</v>
      </c>
      <c r="L324" s="32">
        <f>+'[1]Consolidado ORG'!AS320</f>
        <v>0.28688524590163933</v>
      </c>
      <c r="M324" s="31" t="str">
        <f>+'[1]Consolidado ORG'!AL320</f>
        <v>https://community.secop.gov.co/Public/Tendering/ContractDetailView/Index?UniqueIdentifier=CO1.PCCNTR.6123440</v>
      </c>
      <c r="N324" s="48" t="str">
        <f t="shared" si="4"/>
        <v>Link Contrato u Orden</v>
      </c>
    </row>
    <row r="325" spans="1:14" ht="72" x14ac:dyDescent="0.3">
      <c r="A325" s="18" t="str">
        <f>+'[1]Consolidado ORG'!A321</f>
        <v>SCJ-367-2024</v>
      </c>
      <c r="B325" s="19">
        <f>+'[1]Consolidado ORG'!B321</f>
        <v>45371</v>
      </c>
      <c r="C325" s="19" t="str">
        <f>+'[1]Consolidado ORG'!G321</f>
        <v>ALFRETH JOHANY SARMIENTO JIMENEZ</v>
      </c>
      <c r="D325" s="19" t="str">
        <f>+'[1]Consolidado ORG'!E321</f>
        <v>5 Contratación directa</v>
      </c>
      <c r="E325" s="19" t="str">
        <f>+'[1]Consolidado ORG'!F321</f>
        <v>33 Prestación de Servicios Profesionales y Apoyo (5-8)</v>
      </c>
      <c r="F325" s="19" t="str">
        <f>+'[1]Consolidado ORG'!L321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5" s="19">
        <f>+'[1]Consolidado ORG'!M321</f>
        <v>45373</v>
      </c>
      <c r="H325" s="19">
        <f>+'[1]Consolidado ORG'!N321</f>
        <v>45617</v>
      </c>
      <c r="I325" s="20">
        <f>+'[1]Consolidado ORG'!AG321</f>
        <v>0</v>
      </c>
      <c r="J325" s="21">
        <f>+'[1]Consolidado ORG'!T321</f>
        <v>23348160</v>
      </c>
      <c r="K325" s="21">
        <f>+'[1]Consolidado ORG'!AE321</f>
        <v>0</v>
      </c>
      <c r="L325" s="32">
        <f>+'[1]Consolidado ORG'!AS321</f>
        <v>0.28688524590163933</v>
      </c>
      <c r="M325" s="31" t="str">
        <f>+'[1]Consolidado ORG'!AL321</f>
        <v>https://community.secop.gov.co/Public/Tendering/ContractDetailView/Index?UniqueIdentifier=CO1.PCCNTR.6123545</v>
      </c>
      <c r="N325" s="48" t="str">
        <f t="shared" si="4"/>
        <v>Link Contrato u Orden</v>
      </c>
    </row>
    <row r="326" spans="1:14" ht="72" x14ac:dyDescent="0.3">
      <c r="A326" s="18" t="str">
        <f>+'[1]Consolidado ORG'!A322</f>
        <v>SCJ-369-2024</v>
      </c>
      <c r="B326" s="19">
        <f>+'[1]Consolidado ORG'!B322</f>
        <v>45371</v>
      </c>
      <c r="C326" s="19" t="str">
        <f>+'[1]Consolidado ORG'!G322</f>
        <v>MICHAEL STIVEN CALDERON CORREDOR</v>
      </c>
      <c r="D326" s="19" t="str">
        <f>+'[1]Consolidado ORG'!E322</f>
        <v>5 Contratación directa</v>
      </c>
      <c r="E326" s="19" t="str">
        <f>+'[1]Consolidado ORG'!F322</f>
        <v>33 Prestación de Servicios Profesionales y Apoyo (5-8)</v>
      </c>
      <c r="F326" s="19" t="str">
        <f>+'[1]Consolidado ORG'!L322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6" s="19">
        <f>+'[1]Consolidado ORG'!M322</f>
        <v>45373</v>
      </c>
      <c r="H326" s="19">
        <f>+'[1]Consolidado ORG'!N322</f>
        <v>45617</v>
      </c>
      <c r="I326" s="20">
        <f>+'[1]Consolidado ORG'!AG322</f>
        <v>0</v>
      </c>
      <c r="J326" s="21">
        <f>+'[1]Consolidado ORG'!T322</f>
        <v>23348160</v>
      </c>
      <c r="K326" s="21">
        <f>+'[1]Consolidado ORG'!AE322</f>
        <v>0</v>
      </c>
      <c r="L326" s="32">
        <f>+'[1]Consolidado ORG'!AS322</f>
        <v>0.28688524590163933</v>
      </c>
      <c r="M326" s="31" t="str">
        <f>+'[1]Consolidado ORG'!AL322</f>
        <v>https://community.secop.gov.co/Public/Tendering/ContractDetailView/Index?UniqueIdentifier=CO1.PCCNTR.6126103</v>
      </c>
      <c r="N326" s="48" t="str">
        <f t="shared" si="4"/>
        <v>Link Contrato u Orden</v>
      </c>
    </row>
    <row r="327" spans="1:14" ht="72" x14ac:dyDescent="0.3">
      <c r="A327" s="18" t="str">
        <f>+'[1]Consolidado ORG'!A323</f>
        <v>SCJ-370-2024</v>
      </c>
      <c r="B327" s="19">
        <f>+'[1]Consolidado ORG'!B323</f>
        <v>45371</v>
      </c>
      <c r="C327" s="19" t="str">
        <f>+'[1]Consolidado ORG'!G323</f>
        <v>LUISA FERNANDA GUTIERREZ ROJAS</v>
      </c>
      <c r="D327" s="19" t="str">
        <f>+'[1]Consolidado ORG'!E323</f>
        <v>5 Contratación directa</v>
      </c>
      <c r="E327" s="19" t="str">
        <f>+'[1]Consolidado ORG'!F323</f>
        <v>33 Prestación de Servicios Profesionales y Apoyo (5-8)</v>
      </c>
      <c r="F327" s="19" t="str">
        <f>+'[1]Consolidado ORG'!L323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7" s="19">
        <f>+'[1]Consolidado ORG'!M323</f>
        <v>45373</v>
      </c>
      <c r="H327" s="19">
        <f>+'[1]Consolidado ORG'!N323</f>
        <v>45617</v>
      </c>
      <c r="I327" s="20">
        <f>+'[1]Consolidado ORG'!AG323</f>
        <v>0</v>
      </c>
      <c r="J327" s="21">
        <f>+'[1]Consolidado ORG'!T323</f>
        <v>23348160</v>
      </c>
      <c r="K327" s="21">
        <f>+'[1]Consolidado ORG'!AE323</f>
        <v>0</v>
      </c>
      <c r="L327" s="32">
        <f>+'[1]Consolidado ORG'!AS323</f>
        <v>0.28688524590163933</v>
      </c>
      <c r="M327" s="31" t="str">
        <f>+'[1]Consolidado ORG'!AL323</f>
        <v>https://community.secop.gov.co/Public/Tendering/ContractDetailView/Index?UniqueIdentifier=CO1.PCCNTR.6123355</v>
      </c>
      <c r="N327" s="48" t="str">
        <f t="shared" ref="N327:N390" si="5">HYPERLINK(M327,"Link Contrato u Orden")</f>
        <v>Link Contrato u Orden</v>
      </c>
    </row>
    <row r="328" spans="1:14" ht="72" x14ac:dyDescent="0.3">
      <c r="A328" s="18" t="str">
        <f>+'[1]Consolidado ORG'!A324</f>
        <v>SCJ-373-2024</v>
      </c>
      <c r="B328" s="19">
        <f>+'[1]Consolidado ORG'!B324</f>
        <v>45371</v>
      </c>
      <c r="C328" s="19" t="str">
        <f>+'[1]Consolidado ORG'!G324</f>
        <v>GYNNA ALEXANDRA CHAVEZ RODRIGUEZ</v>
      </c>
      <c r="D328" s="19" t="str">
        <f>+'[1]Consolidado ORG'!E324</f>
        <v>5 Contratación directa</v>
      </c>
      <c r="E328" s="19" t="str">
        <f>+'[1]Consolidado ORG'!F324</f>
        <v>33 Prestación de Servicios Profesionales y Apoyo (5-8)</v>
      </c>
      <c r="F328" s="19" t="str">
        <f>+'[1]Consolidado ORG'!L324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8" s="19">
        <f>+'[1]Consolidado ORG'!M324</f>
        <v>45373</v>
      </c>
      <c r="H328" s="19">
        <f>+'[1]Consolidado ORG'!N324</f>
        <v>45617</v>
      </c>
      <c r="I328" s="20">
        <f>+'[1]Consolidado ORG'!AG324</f>
        <v>0</v>
      </c>
      <c r="J328" s="21">
        <f>+'[1]Consolidado ORG'!T324</f>
        <v>23348160</v>
      </c>
      <c r="K328" s="21">
        <f>+'[1]Consolidado ORG'!AE324</f>
        <v>0</v>
      </c>
      <c r="L328" s="32">
        <f>+'[1]Consolidado ORG'!AS324</f>
        <v>0.28688524590163933</v>
      </c>
      <c r="M328" s="31" t="str">
        <f>+'[1]Consolidado ORG'!AL324</f>
        <v>https://community.secop.gov.co/Public/Tendering/ContractDetailView/Index?UniqueIdentifier=CO1.PCCNTR.6123458</v>
      </c>
      <c r="N328" s="48" t="str">
        <f t="shared" si="5"/>
        <v>Link Contrato u Orden</v>
      </c>
    </row>
    <row r="329" spans="1:14" ht="72" x14ac:dyDescent="0.3">
      <c r="A329" s="18" t="str">
        <f>+'[1]Consolidado ORG'!A325</f>
        <v>SCJ-374-2024</v>
      </c>
      <c r="B329" s="19">
        <f>+'[1]Consolidado ORG'!B325</f>
        <v>45371</v>
      </c>
      <c r="C329" s="19" t="str">
        <f>+'[1]Consolidado ORG'!G325</f>
        <v>JOHANN MAURICIO ROJAS PEÑA</v>
      </c>
      <c r="D329" s="19" t="str">
        <f>+'[1]Consolidado ORG'!E325</f>
        <v>5 Contratación directa</v>
      </c>
      <c r="E329" s="19" t="str">
        <f>+'[1]Consolidado ORG'!F325</f>
        <v>33 Prestación de Servicios Profesionales y Apoyo (5-8)</v>
      </c>
      <c r="F329" s="19" t="str">
        <f>+'[1]Consolidado ORG'!L325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9" s="19">
        <f>+'[1]Consolidado ORG'!M325</f>
        <v>45373</v>
      </c>
      <c r="H329" s="19">
        <f>+'[1]Consolidado ORG'!N325</f>
        <v>45617</v>
      </c>
      <c r="I329" s="20">
        <f>+'[1]Consolidado ORG'!AG325</f>
        <v>0</v>
      </c>
      <c r="J329" s="21">
        <f>+'[1]Consolidado ORG'!T325</f>
        <v>23348160</v>
      </c>
      <c r="K329" s="21">
        <f>+'[1]Consolidado ORG'!AE325</f>
        <v>0</v>
      </c>
      <c r="L329" s="32">
        <f>+'[1]Consolidado ORG'!AS325</f>
        <v>0.28688524590163933</v>
      </c>
      <c r="M329" s="31" t="str">
        <f>+'[1]Consolidado ORG'!AL325</f>
        <v>https://community.secop.gov.co/Public/Tendering/ContractDetailView/Index?UniqueIdentifier=CO1.PCCNTR.6123575</v>
      </c>
      <c r="N329" s="48" t="str">
        <f t="shared" si="5"/>
        <v>Link Contrato u Orden</v>
      </c>
    </row>
    <row r="330" spans="1:14" ht="72" x14ac:dyDescent="0.3">
      <c r="A330" s="18" t="str">
        <f>+'[1]Consolidado ORG'!A326</f>
        <v>SCJ-375-2024</v>
      </c>
      <c r="B330" s="19">
        <f>+'[1]Consolidado ORG'!B326</f>
        <v>45371</v>
      </c>
      <c r="C330" s="19" t="str">
        <f>+'[1]Consolidado ORG'!G326</f>
        <v>ANGELA CONSUELO CRUZ PINZON</v>
      </c>
      <c r="D330" s="19" t="str">
        <f>+'[1]Consolidado ORG'!E326</f>
        <v>5 Contratación directa</v>
      </c>
      <c r="E330" s="19" t="str">
        <f>+'[1]Consolidado ORG'!F326</f>
        <v>33 Prestación de Servicios Profesionales y Apoyo (5-8)</v>
      </c>
      <c r="F330" s="19" t="str">
        <f>+'[1]Consolidado ORG'!L326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0" s="19">
        <f>+'[1]Consolidado ORG'!M326</f>
        <v>45373</v>
      </c>
      <c r="H330" s="19">
        <f>+'[1]Consolidado ORG'!N326</f>
        <v>45617</v>
      </c>
      <c r="I330" s="20">
        <f>+'[1]Consolidado ORG'!AG326</f>
        <v>0</v>
      </c>
      <c r="J330" s="21">
        <f>+'[1]Consolidado ORG'!T326</f>
        <v>23348160</v>
      </c>
      <c r="K330" s="21">
        <f>+'[1]Consolidado ORG'!AE326</f>
        <v>0</v>
      </c>
      <c r="L330" s="32">
        <f>+'[1]Consolidado ORG'!AS326</f>
        <v>0.28688524590163933</v>
      </c>
      <c r="M330" s="31" t="str">
        <f>+'[1]Consolidado ORG'!AL326</f>
        <v>https://community.secop.gov.co/Public/Tendering/ContractDetailView/Index?UniqueIdentifier=CO1.PCCNTR.6124046</v>
      </c>
      <c r="N330" s="48" t="str">
        <f t="shared" si="5"/>
        <v>Link Contrato u Orden</v>
      </c>
    </row>
    <row r="331" spans="1:14" ht="72" x14ac:dyDescent="0.3">
      <c r="A331" s="18" t="str">
        <f>+'[1]Consolidado ORG'!A327</f>
        <v>SCJ-376-2024</v>
      </c>
      <c r="B331" s="19">
        <f>+'[1]Consolidado ORG'!B327</f>
        <v>45371</v>
      </c>
      <c r="C331" s="19" t="str">
        <f>+'[1]Consolidado ORG'!G327</f>
        <v>CARLOS HUMBERTO PEÑA NAVARRO</v>
      </c>
      <c r="D331" s="19" t="str">
        <f>+'[1]Consolidado ORG'!E327</f>
        <v>5 Contratación directa</v>
      </c>
      <c r="E331" s="19" t="str">
        <f>+'[1]Consolidado ORG'!F327</f>
        <v>33 Prestación de Servicios Profesionales y Apoyo (5-8)</v>
      </c>
      <c r="F331" s="19" t="str">
        <f>+'[1]Consolidado ORG'!L327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1" s="19">
        <f>+'[1]Consolidado ORG'!M327</f>
        <v>45373</v>
      </c>
      <c r="H331" s="19">
        <f>+'[1]Consolidado ORG'!N327</f>
        <v>45617</v>
      </c>
      <c r="I331" s="20">
        <f>+'[1]Consolidado ORG'!AG327</f>
        <v>0</v>
      </c>
      <c r="J331" s="21">
        <f>+'[1]Consolidado ORG'!T327</f>
        <v>23348160</v>
      </c>
      <c r="K331" s="21">
        <f>+'[1]Consolidado ORG'!AE327</f>
        <v>0</v>
      </c>
      <c r="L331" s="32">
        <f>+'[1]Consolidado ORG'!AS327</f>
        <v>0.28688524590163933</v>
      </c>
      <c r="M331" s="31" t="str">
        <f>+'[1]Consolidado ORG'!AL327</f>
        <v>https://community.secop.gov.co/Public/Tendering/ContractDetailView/Index?UniqueIdentifier=CO1.PCCNTR.6124407</v>
      </c>
      <c r="N331" s="48" t="str">
        <f t="shared" si="5"/>
        <v>Link Contrato u Orden</v>
      </c>
    </row>
    <row r="332" spans="1:14" ht="72" x14ac:dyDescent="0.3">
      <c r="A332" s="18" t="str">
        <f>+'[1]Consolidado ORG'!A328</f>
        <v>SCJ-379-2024</v>
      </c>
      <c r="B332" s="19">
        <f>+'[1]Consolidado ORG'!B328</f>
        <v>45371</v>
      </c>
      <c r="C332" s="19" t="str">
        <f>+'[1]Consolidado ORG'!G328</f>
        <v>HUGO ANDRES ROJAS SANDOVAL</v>
      </c>
      <c r="D332" s="19" t="str">
        <f>+'[1]Consolidado ORG'!E328</f>
        <v>5 Contratación directa</v>
      </c>
      <c r="E332" s="19" t="str">
        <f>+'[1]Consolidado ORG'!F328</f>
        <v>33 Prestación de Servicios Profesionales y Apoyo (5-8)</v>
      </c>
      <c r="F332" s="19" t="str">
        <f>+'[1]Consolidado ORG'!L328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2" s="19">
        <f>+'[1]Consolidado ORG'!M328</f>
        <v>45373</v>
      </c>
      <c r="H332" s="19">
        <f>+'[1]Consolidado ORG'!N328</f>
        <v>45617</v>
      </c>
      <c r="I332" s="20">
        <f>+'[1]Consolidado ORG'!AG328</f>
        <v>0</v>
      </c>
      <c r="J332" s="21">
        <f>+'[1]Consolidado ORG'!T328</f>
        <v>23348160</v>
      </c>
      <c r="K332" s="21">
        <f>+'[1]Consolidado ORG'!AE328</f>
        <v>0</v>
      </c>
      <c r="L332" s="32">
        <f>+'[1]Consolidado ORG'!AS328</f>
        <v>0.28688524590163933</v>
      </c>
      <c r="M332" s="31" t="str">
        <f>+'[1]Consolidado ORG'!AL328</f>
        <v>https://community.secop.gov.co/Public/Tendering/ContractDetailView/Index?UniqueIdentifier=CO1.PCCNTR.6124059</v>
      </c>
      <c r="N332" s="48" t="str">
        <f t="shared" si="5"/>
        <v>Link Contrato u Orden</v>
      </c>
    </row>
    <row r="333" spans="1:14" ht="72" x14ac:dyDescent="0.3">
      <c r="A333" s="18" t="str">
        <f>+'[1]Consolidado ORG'!A329</f>
        <v>SCJ-381-2024</v>
      </c>
      <c r="B333" s="19">
        <f>+'[1]Consolidado ORG'!B329</f>
        <v>45371</v>
      </c>
      <c r="C333" s="19" t="str">
        <f>+'[1]Consolidado ORG'!G329</f>
        <v>ANGGIE ZULEY VANEGAS SOLER</v>
      </c>
      <c r="D333" s="19" t="str">
        <f>+'[1]Consolidado ORG'!E329</f>
        <v>5 Contratación directa</v>
      </c>
      <c r="E333" s="19" t="str">
        <f>+'[1]Consolidado ORG'!F329</f>
        <v>33 Prestación de Servicios Profesionales y Apoyo (5-8)</v>
      </c>
      <c r="F333" s="19" t="str">
        <f>+'[1]Consolidado ORG'!L329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3" s="19">
        <f>+'[1]Consolidado ORG'!M329</f>
        <v>45377</v>
      </c>
      <c r="H333" s="19">
        <f>+'[1]Consolidado ORG'!N329</f>
        <v>45621</v>
      </c>
      <c r="I333" s="20">
        <f>+'[1]Consolidado ORG'!AG329</f>
        <v>0</v>
      </c>
      <c r="J333" s="21">
        <f>+'[1]Consolidado ORG'!T329</f>
        <v>23348160</v>
      </c>
      <c r="K333" s="21">
        <f>+'[1]Consolidado ORG'!AE329</f>
        <v>0</v>
      </c>
      <c r="L333" s="32">
        <f>+'[1]Consolidado ORG'!AS329</f>
        <v>0.27049180327868855</v>
      </c>
      <c r="M333" s="31" t="str">
        <f>+'[1]Consolidado ORG'!AL329</f>
        <v>https://community.secop.gov.co/Public/Tendering/ContractDetailView/Index?UniqueIdentifier=CO1.PCCNTR.6125651</v>
      </c>
      <c r="N333" s="48" t="str">
        <f t="shared" si="5"/>
        <v>Link Contrato u Orden</v>
      </c>
    </row>
    <row r="334" spans="1:14" ht="72" x14ac:dyDescent="0.3">
      <c r="A334" s="18" t="str">
        <f>+'[1]Consolidado ORG'!A330</f>
        <v>SCJ-382-2024</v>
      </c>
      <c r="B334" s="19">
        <f>+'[1]Consolidado ORG'!B330</f>
        <v>45371</v>
      </c>
      <c r="C334" s="19" t="str">
        <f>+'[1]Consolidado ORG'!G330</f>
        <v>MARIA JANNETH CARDENAS GUERRERO</v>
      </c>
      <c r="D334" s="19" t="str">
        <f>+'[1]Consolidado ORG'!E330</f>
        <v>5 Contratación directa</v>
      </c>
      <c r="E334" s="19" t="str">
        <f>+'[1]Consolidado ORG'!F330</f>
        <v>33 Prestación de Servicios Profesionales y Apoyo (5-8)</v>
      </c>
      <c r="F334" s="19" t="str">
        <f>+'[1]Consolidado ORG'!L330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4" s="19">
        <f>+'[1]Consolidado ORG'!M330</f>
        <v>45378</v>
      </c>
      <c r="H334" s="19">
        <f>+'[1]Consolidado ORG'!N330</f>
        <v>45622</v>
      </c>
      <c r="I334" s="20">
        <f>+'[1]Consolidado ORG'!AG330</f>
        <v>0</v>
      </c>
      <c r="J334" s="21">
        <f>+'[1]Consolidado ORG'!T330</f>
        <v>23348160</v>
      </c>
      <c r="K334" s="21">
        <f>+'[1]Consolidado ORG'!AE330</f>
        <v>0</v>
      </c>
      <c r="L334" s="32">
        <f>+'[1]Consolidado ORG'!AS330</f>
        <v>0.26639344262295084</v>
      </c>
      <c r="M334" s="31" t="str">
        <f>+'[1]Consolidado ORG'!AL330</f>
        <v>https://community.secop.gov.co/Public/Tendering/ContractDetailView/Index?UniqueIdentifier=CO1.PCCNTR.6147724</v>
      </c>
      <c r="N334" s="48" t="str">
        <f t="shared" si="5"/>
        <v>Link Contrato u Orden</v>
      </c>
    </row>
    <row r="335" spans="1:14" ht="72" x14ac:dyDescent="0.3">
      <c r="A335" s="18" t="str">
        <f>+'[1]Consolidado ORG'!A331</f>
        <v>SCJ-383-2024</v>
      </c>
      <c r="B335" s="19">
        <f>+'[1]Consolidado ORG'!B331</f>
        <v>45371</v>
      </c>
      <c r="C335" s="19" t="str">
        <f>+'[1]Consolidado ORG'!G331</f>
        <v>ARNOL ALEJANDRO ACOSTA TRUJILLO</v>
      </c>
      <c r="D335" s="19" t="str">
        <f>+'[1]Consolidado ORG'!E331</f>
        <v>5 Contratación directa</v>
      </c>
      <c r="E335" s="19" t="str">
        <f>+'[1]Consolidado ORG'!F331</f>
        <v>33 Prestación de Servicios Profesionales y Apoyo (5-8)</v>
      </c>
      <c r="F335" s="19" t="str">
        <f>+'[1]Consolidado ORG'!L331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5" s="19">
        <f>+'[1]Consolidado ORG'!M331</f>
        <v>45373</v>
      </c>
      <c r="H335" s="19">
        <f>+'[1]Consolidado ORG'!N331</f>
        <v>45617</v>
      </c>
      <c r="I335" s="20">
        <f>+'[1]Consolidado ORG'!AG331</f>
        <v>0</v>
      </c>
      <c r="J335" s="21">
        <f>+'[1]Consolidado ORG'!T331</f>
        <v>23348160</v>
      </c>
      <c r="K335" s="21">
        <f>+'[1]Consolidado ORG'!AE331</f>
        <v>0</v>
      </c>
      <c r="L335" s="32">
        <f>+'[1]Consolidado ORG'!AS331</f>
        <v>0.28688524590163933</v>
      </c>
      <c r="M335" s="31" t="str">
        <f>+'[1]Consolidado ORG'!AL331</f>
        <v>https://community.secop.gov.co/Public/Tendering/ContractDetailView/Index?UniqueIdentifier=CO1.PCCNTR.6124080</v>
      </c>
      <c r="N335" s="48" t="str">
        <f t="shared" si="5"/>
        <v>Link Contrato u Orden</v>
      </c>
    </row>
    <row r="336" spans="1:14" ht="72" x14ac:dyDescent="0.3">
      <c r="A336" s="18" t="str">
        <f>+'[1]Consolidado ORG'!A332</f>
        <v>SCJ-384-2024</v>
      </c>
      <c r="B336" s="19">
        <f>+'[1]Consolidado ORG'!B332</f>
        <v>45371</v>
      </c>
      <c r="C336" s="19" t="str">
        <f>+'[1]Consolidado ORG'!G332</f>
        <v>CLAUDIA CECILIA GUZMAN HENAO</v>
      </c>
      <c r="D336" s="19" t="str">
        <f>+'[1]Consolidado ORG'!E332</f>
        <v>5 Contratación directa</v>
      </c>
      <c r="E336" s="19" t="str">
        <f>+'[1]Consolidado ORG'!F332</f>
        <v>33 Prestación de Servicios Profesionales y Apoyo (5-8)</v>
      </c>
      <c r="F336" s="19" t="str">
        <f>+'[1]Consolidado ORG'!L332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6" s="19">
        <f>+'[1]Consolidado ORG'!M332</f>
        <v>45373</v>
      </c>
      <c r="H336" s="19">
        <f>+'[1]Consolidado ORG'!N332</f>
        <v>45617</v>
      </c>
      <c r="I336" s="20">
        <f>+'[1]Consolidado ORG'!AG332</f>
        <v>0</v>
      </c>
      <c r="J336" s="21">
        <f>+'[1]Consolidado ORG'!T332</f>
        <v>23348160</v>
      </c>
      <c r="K336" s="21">
        <f>+'[1]Consolidado ORG'!AE332</f>
        <v>0</v>
      </c>
      <c r="L336" s="32">
        <f>+'[1]Consolidado ORG'!AS332</f>
        <v>0.28688524590163933</v>
      </c>
      <c r="M336" s="31" t="str">
        <f>+'[1]Consolidado ORG'!AL332</f>
        <v>https://community.secop.gov.co/Public/Tendering/ContractDetailView/Index?UniqueIdentifier=CO1.PCCNTR.6124805</v>
      </c>
      <c r="N336" s="48" t="str">
        <f t="shared" si="5"/>
        <v>Link Contrato u Orden</v>
      </c>
    </row>
    <row r="337" spans="1:14" ht="72" x14ac:dyDescent="0.3">
      <c r="A337" s="18" t="str">
        <f>+'[1]Consolidado ORG'!A333</f>
        <v>SCJ-385-2024</v>
      </c>
      <c r="B337" s="19">
        <f>+'[1]Consolidado ORG'!B333</f>
        <v>45371</v>
      </c>
      <c r="C337" s="19" t="str">
        <f>+'[1]Consolidado ORG'!G333</f>
        <v>ADALIA ORTIZ ALFONSO</v>
      </c>
      <c r="D337" s="19" t="str">
        <f>+'[1]Consolidado ORG'!E333</f>
        <v>5 Contratación directa</v>
      </c>
      <c r="E337" s="19" t="str">
        <f>+'[1]Consolidado ORG'!F333</f>
        <v>33 Prestación de Servicios Profesionales y Apoyo (5-8)</v>
      </c>
      <c r="F337" s="19" t="str">
        <f>+'[1]Consolidado ORG'!L333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7" s="19">
        <f>+'[1]Consolidado ORG'!M333</f>
        <v>45373</v>
      </c>
      <c r="H337" s="19">
        <f>+'[1]Consolidado ORG'!N333</f>
        <v>45617</v>
      </c>
      <c r="I337" s="20">
        <f>+'[1]Consolidado ORG'!AG333</f>
        <v>0</v>
      </c>
      <c r="J337" s="21">
        <f>+'[1]Consolidado ORG'!T333</f>
        <v>23348160</v>
      </c>
      <c r="K337" s="21">
        <f>+'[1]Consolidado ORG'!AE333</f>
        <v>0</v>
      </c>
      <c r="L337" s="32">
        <f>+'[1]Consolidado ORG'!AS333</f>
        <v>0.28688524590163933</v>
      </c>
      <c r="M337" s="31" t="str">
        <f>+'[1]Consolidado ORG'!AL333</f>
        <v>https://community.secop.gov.co/Public/Tendering/ContractDetailView/Index?UniqueIdentifier=CO1.PCCNTR.6124654</v>
      </c>
      <c r="N337" s="48" t="str">
        <f t="shared" si="5"/>
        <v>Link Contrato u Orden</v>
      </c>
    </row>
    <row r="338" spans="1:14" ht="72" x14ac:dyDescent="0.3">
      <c r="A338" s="18" t="str">
        <f>+'[1]Consolidado ORG'!A334</f>
        <v>SCJ-386-2024</v>
      </c>
      <c r="B338" s="19">
        <f>+'[1]Consolidado ORG'!B334</f>
        <v>45371</v>
      </c>
      <c r="C338" s="19" t="str">
        <f>+'[1]Consolidado ORG'!G334</f>
        <v>OCTAVIO VIVEROS CALDERON</v>
      </c>
      <c r="D338" s="19" t="str">
        <f>+'[1]Consolidado ORG'!E334</f>
        <v>5 Contratación directa</v>
      </c>
      <c r="E338" s="19" t="str">
        <f>+'[1]Consolidado ORG'!F334</f>
        <v>33 Prestación de Servicios Profesionales y Apoyo (5-8)</v>
      </c>
      <c r="F338" s="19" t="str">
        <f>+'[1]Consolidado ORG'!L334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8" s="19">
        <f>+'[1]Consolidado ORG'!M334</f>
        <v>45373</v>
      </c>
      <c r="H338" s="19">
        <f>+'[1]Consolidado ORG'!N334</f>
        <v>45617</v>
      </c>
      <c r="I338" s="20">
        <f>+'[1]Consolidado ORG'!AG334</f>
        <v>0</v>
      </c>
      <c r="J338" s="21">
        <f>+'[1]Consolidado ORG'!T334</f>
        <v>23348160</v>
      </c>
      <c r="K338" s="21">
        <f>+'[1]Consolidado ORG'!AE334</f>
        <v>0</v>
      </c>
      <c r="L338" s="32">
        <f>+'[1]Consolidado ORG'!AS334</f>
        <v>0.28688524590163933</v>
      </c>
      <c r="M338" s="31" t="str">
        <f>+'[1]Consolidado ORG'!AL334</f>
        <v>https://community.secop.gov.co/Public/Tendering/ContractDetailView/Index?UniqueIdentifier=CO1.PCCNTR.6125113</v>
      </c>
      <c r="N338" s="48" t="str">
        <f t="shared" si="5"/>
        <v>Link Contrato u Orden</v>
      </c>
    </row>
    <row r="339" spans="1:14" ht="72" x14ac:dyDescent="0.3">
      <c r="A339" s="18" t="str">
        <f>+'[1]Consolidado ORG'!A335</f>
        <v>SCJ-387-2024</v>
      </c>
      <c r="B339" s="19">
        <f>+'[1]Consolidado ORG'!B335</f>
        <v>45371</v>
      </c>
      <c r="C339" s="19" t="str">
        <f>+'[1]Consolidado ORG'!G335</f>
        <v>JOHN GUSTAVO MOSQUERA</v>
      </c>
      <c r="D339" s="19" t="str">
        <f>+'[1]Consolidado ORG'!E335</f>
        <v>5 Contratación directa</v>
      </c>
      <c r="E339" s="19" t="str">
        <f>+'[1]Consolidado ORG'!F335</f>
        <v>33 Prestación de Servicios Profesionales y Apoyo (5-8)</v>
      </c>
      <c r="F339" s="19" t="str">
        <f>+'[1]Consolidado ORG'!L335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9" s="19">
        <f>+'[1]Consolidado ORG'!M335</f>
        <v>45377</v>
      </c>
      <c r="H339" s="19">
        <f>+'[1]Consolidado ORG'!N335</f>
        <v>45621</v>
      </c>
      <c r="I339" s="20">
        <f>+'[1]Consolidado ORG'!AG335</f>
        <v>0</v>
      </c>
      <c r="J339" s="21">
        <f>+'[1]Consolidado ORG'!T335</f>
        <v>23348160</v>
      </c>
      <c r="K339" s="21">
        <f>+'[1]Consolidado ORG'!AE335</f>
        <v>0</v>
      </c>
      <c r="L339" s="32">
        <f>+'[1]Consolidado ORG'!AS335</f>
        <v>0.27049180327868855</v>
      </c>
      <c r="M339" s="31" t="str">
        <f>+'[1]Consolidado ORG'!AL335</f>
        <v>https://community.secop.gov.co/Public/Tendering/ContractDetailView/Index?UniqueIdentifier=CO1.PCCNTR.6125033</v>
      </c>
      <c r="N339" s="48" t="str">
        <f t="shared" si="5"/>
        <v>Link Contrato u Orden</v>
      </c>
    </row>
    <row r="340" spans="1:14" ht="72" x14ac:dyDescent="0.3">
      <c r="A340" s="18" t="str">
        <f>+'[1]Consolidado ORG'!A336</f>
        <v>SCJ-388-2024</v>
      </c>
      <c r="B340" s="19">
        <f>+'[1]Consolidado ORG'!B336</f>
        <v>45371</v>
      </c>
      <c r="C340" s="19" t="str">
        <f>+'[1]Consolidado ORG'!G336</f>
        <v>MAGDA YUCELY RODRIGUEZ MALAGON</v>
      </c>
      <c r="D340" s="19" t="str">
        <f>+'[1]Consolidado ORG'!E336</f>
        <v>5 Contratación directa</v>
      </c>
      <c r="E340" s="19" t="str">
        <f>+'[1]Consolidado ORG'!F336</f>
        <v>33 Prestación de Servicios Profesionales y Apoyo (5-8)</v>
      </c>
      <c r="F340" s="19" t="str">
        <f>+'[1]Consolidado ORG'!L336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0" s="19">
        <f>+'[1]Consolidado ORG'!M336</f>
        <v>45373</v>
      </c>
      <c r="H340" s="19">
        <f>+'[1]Consolidado ORG'!N336</f>
        <v>45617</v>
      </c>
      <c r="I340" s="20">
        <f>+'[1]Consolidado ORG'!AG336</f>
        <v>0</v>
      </c>
      <c r="J340" s="21">
        <f>+'[1]Consolidado ORG'!T336</f>
        <v>23348160</v>
      </c>
      <c r="K340" s="21">
        <f>+'[1]Consolidado ORG'!AE336</f>
        <v>0</v>
      </c>
      <c r="L340" s="32">
        <f>+'[1]Consolidado ORG'!AS336</f>
        <v>0.28688524590163933</v>
      </c>
      <c r="M340" s="31" t="str">
        <f>+'[1]Consolidado ORG'!AL336</f>
        <v>https://community.secop.gov.co/Public/Tendering/ContractDetailView/Index?UniqueIdentifier=CO1.PCCNTR.6124683</v>
      </c>
      <c r="N340" s="48" t="str">
        <f t="shared" si="5"/>
        <v>Link Contrato u Orden</v>
      </c>
    </row>
    <row r="341" spans="1:14" ht="72" x14ac:dyDescent="0.3">
      <c r="A341" s="18" t="str">
        <f>+'[1]Consolidado ORG'!A337</f>
        <v>SCJ-389-2024</v>
      </c>
      <c r="B341" s="19">
        <f>+'[1]Consolidado ORG'!B337</f>
        <v>45371</v>
      </c>
      <c r="C341" s="19" t="str">
        <f>+'[1]Consolidado ORG'!G337</f>
        <v>JESUS ANTONIO FARIAS FONSECA</v>
      </c>
      <c r="D341" s="19" t="str">
        <f>+'[1]Consolidado ORG'!E337</f>
        <v>5 Contratación directa</v>
      </c>
      <c r="E341" s="19" t="str">
        <f>+'[1]Consolidado ORG'!F337</f>
        <v>33 Prestación de Servicios Profesionales y Apoyo (5-8)</v>
      </c>
      <c r="F341" s="19" t="str">
        <f>+'[1]Consolidado ORG'!L337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1" s="19">
        <f>+'[1]Consolidado ORG'!M337</f>
        <v>45373</v>
      </c>
      <c r="H341" s="19">
        <f>+'[1]Consolidado ORG'!N337</f>
        <v>45617</v>
      </c>
      <c r="I341" s="20">
        <f>+'[1]Consolidado ORG'!AG337</f>
        <v>0</v>
      </c>
      <c r="J341" s="21">
        <f>+'[1]Consolidado ORG'!T337</f>
        <v>23348160</v>
      </c>
      <c r="K341" s="21">
        <f>+'[1]Consolidado ORG'!AE337</f>
        <v>0</v>
      </c>
      <c r="L341" s="32">
        <f>+'[1]Consolidado ORG'!AS337</f>
        <v>0.28688524590163933</v>
      </c>
      <c r="M341" s="31" t="str">
        <f>+'[1]Consolidado ORG'!AL337</f>
        <v>https://community.secop.gov.co/Public/Tendering/ContractDetailView/Index?UniqueIdentifier=CO1.PCCNTR.6125136</v>
      </c>
      <c r="N341" s="48" t="str">
        <f t="shared" si="5"/>
        <v>Link Contrato u Orden</v>
      </c>
    </row>
    <row r="342" spans="1:14" ht="72" x14ac:dyDescent="0.3">
      <c r="A342" s="18" t="str">
        <f>+'[1]Consolidado ORG'!A338</f>
        <v>SCJ-390-2024</v>
      </c>
      <c r="B342" s="19">
        <f>+'[1]Consolidado ORG'!B338</f>
        <v>45371</v>
      </c>
      <c r="C342" s="19" t="str">
        <f>+'[1]Consolidado ORG'!G338</f>
        <v>FLOR INES CHAPARRO LUIS</v>
      </c>
      <c r="D342" s="19" t="str">
        <f>+'[1]Consolidado ORG'!E338</f>
        <v>5 Contratación directa</v>
      </c>
      <c r="E342" s="19" t="str">
        <f>+'[1]Consolidado ORG'!F338</f>
        <v>33 Prestación de Servicios Profesionales y Apoyo (5-8)</v>
      </c>
      <c r="F342" s="19" t="str">
        <f>+'[1]Consolidado ORG'!L338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2" s="19">
        <f>+'[1]Consolidado ORG'!M338</f>
        <v>45373</v>
      </c>
      <c r="H342" s="19">
        <f>+'[1]Consolidado ORG'!N338</f>
        <v>45617</v>
      </c>
      <c r="I342" s="20">
        <f>+'[1]Consolidado ORG'!AG338</f>
        <v>0</v>
      </c>
      <c r="J342" s="21">
        <f>+'[1]Consolidado ORG'!T338</f>
        <v>23348160</v>
      </c>
      <c r="K342" s="21">
        <f>+'[1]Consolidado ORG'!AE338</f>
        <v>0</v>
      </c>
      <c r="L342" s="32">
        <f>+'[1]Consolidado ORG'!AS338</f>
        <v>0.28688524590163933</v>
      </c>
      <c r="M342" s="31" t="str">
        <f>+'[1]Consolidado ORG'!AL338</f>
        <v>https://community.secop.gov.co/Public/Tendering/ContractDetailView/Index?UniqueIdentifier=CO1.PCCNTR.6125147</v>
      </c>
      <c r="N342" s="48" t="str">
        <f t="shared" si="5"/>
        <v>Link Contrato u Orden</v>
      </c>
    </row>
    <row r="343" spans="1:14" ht="72" x14ac:dyDescent="0.3">
      <c r="A343" s="18" t="str">
        <f>+'[1]Consolidado ORG'!A339</f>
        <v>SCJ-392-2024</v>
      </c>
      <c r="B343" s="19">
        <f>+'[1]Consolidado ORG'!B339</f>
        <v>45371</v>
      </c>
      <c r="C343" s="19" t="str">
        <f>+'[1]Consolidado ORG'!G339</f>
        <v>CRISTIAN ANDRES MORENO VILLA</v>
      </c>
      <c r="D343" s="19" t="str">
        <f>+'[1]Consolidado ORG'!E339</f>
        <v>5 Contratación directa</v>
      </c>
      <c r="E343" s="19" t="str">
        <f>+'[1]Consolidado ORG'!F339</f>
        <v>33 Prestación de Servicios Profesionales y Apoyo (5-8)</v>
      </c>
      <c r="F343" s="19" t="str">
        <f>+'[1]Consolidado ORG'!L339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3" s="19">
        <f>+'[1]Consolidado ORG'!M339</f>
        <v>45383</v>
      </c>
      <c r="H343" s="19">
        <f>+'[1]Consolidado ORG'!N339</f>
        <v>45626</v>
      </c>
      <c r="I343" s="20">
        <f>+'[1]Consolidado ORG'!AG339</f>
        <v>0</v>
      </c>
      <c r="J343" s="21">
        <f>+'[1]Consolidado ORG'!T339</f>
        <v>23348160</v>
      </c>
      <c r="K343" s="21">
        <f>+'[1]Consolidado ORG'!AE339</f>
        <v>0</v>
      </c>
      <c r="L343" s="32">
        <f>+'[1]Consolidado ORG'!AS339</f>
        <v>0.24691358024691357</v>
      </c>
      <c r="M343" s="31" t="str">
        <f>+'[1]Consolidado ORG'!AL339</f>
        <v>https://community.secop.gov.co/Public/Tendering/ContractDetailView/Index?UniqueIdentifier=CO1.PCCNTR.6129965</v>
      </c>
      <c r="N343" s="48" t="str">
        <f t="shared" si="5"/>
        <v>Link Contrato u Orden</v>
      </c>
    </row>
    <row r="344" spans="1:14" ht="72" x14ac:dyDescent="0.3">
      <c r="A344" s="18" t="str">
        <f>+'[1]Consolidado ORG'!A340</f>
        <v>SCJ-393-2024</v>
      </c>
      <c r="B344" s="19">
        <f>+'[1]Consolidado ORG'!B340</f>
        <v>45371</v>
      </c>
      <c r="C344" s="19" t="str">
        <f>+'[1]Consolidado ORG'!G340</f>
        <v>JHON JAIRO JIMENEZ</v>
      </c>
      <c r="D344" s="19" t="str">
        <f>+'[1]Consolidado ORG'!E340</f>
        <v>5 Contratación directa</v>
      </c>
      <c r="E344" s="19" t="str">
        <f>+'[1]Consolidado ORG'!F340</f>
        <v>33 Prestación de Servicios Profesionales y Apoyo (5-8)</v>
      </c>
      <c r="F344" s="19" t="str">
        <f>+'[1]Consolidado ORG'!L340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4" s="19">
        <f>+'[1]Consolidado ORG'!M340</f>
        <v>45373</v>
      </c>
      <c r="H344" s="19">
        <f>+'[1]Consolidado ORG'!N340</f>
        <v>45617</v>
      </c>
      <c r="I344" s="20">
        <f>+'[1]Consolidado ORG'!AG340</f>
        <v>0</v>
      </c>
      <c r="J344" s="21">
        <f>+'[1]Consolidado ORG'!T340</f>
        <v>23348160</v>
      </c>
      <c r="K344" s="21">
        <f>+'[1]Consolidado ORG'!AE340</f>
        <v>0</v>
      </c>
      <c r="L344" s="32">
        <f>+'[1]Consolidado ORG'!AS340</f>
        <v>0.28688524590163933</v>
      </c>
      <c r="M344" s="31" t="str">
        <f>+'[1]Consolidado ORG'!AL340</f>
        <v>https://community.secop.gov.co/Public/Tendering/ContractDetailView/Index?UniqueIdentifier=CO1.PCCNTR.6125603</v>
      </c>
      <c r="N344" s="48" t="str">
        <f t="shared" si="5"/>
        <v>Link Contrato u Orden</v>
      </c>
    </row>
    <row r="345" spans="1:14" ht="72" x14ac:dyDescent="0.3">
      <c r="A345" s="18" t="str">
        <f>+'[1]Consolidado ORG'!A341</f>
        <v>SCJ-394-2024</v>
      </c>
      <c r="B345" s="19">
        <f>+'[1]Consolidado ORG'!B341</f>
        <v>45371</v>
      </c>
      <c r="C345" s="19" t="str">
        <f>+'[1]Consolidado ORG'!G341</f>
        <v>CESAR AUGUSTO MORALES ACERO</v>
      </c>
      <c r="D345" s="19" t="str">
        <f>+'[1]Consolidado ORG'!E341</f>
        <v>5 Contratación directa</v>
      </c>
      <c r="E345" s="19" t="str">
        <f>+'[1]Consolidado ORG'!F341</f>
        <v>33 Prestación de Servicios Profesionales y Apoyo (5-8)</v>
      </c>
      <c r="F345" s="19" t="str">
        <f>+'[1]Consolidado ORG'!L341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345" s="19">
        <f>+'[1]Consolidado ORG'!M341</f>
        <v>45386</v>
      </c>
      <c r="H345" s="19">
        <f>+'[1]Consolidado ORG'!N341</f>
        <v>45629</v>
      </c>
      <c r="I345" s="20">
        <f>+'[1]Consolidado ORG'!AG341</f>
        <v>0</v>
      </c>
      <c r="J345" s="21">
        <f>+'[1]Consolidado ORG'!T341</f>
        <v>35810656</v>
      </c>
      <c r="K345" s="21">
        <f>+'[1]Consolidado ORG'!AE341</f>
        <v>0</v>
      </c>
      <c r="L345" s="32">
        <f>+'[1]Consolidado ORG'!AS341</f>
        <v>0.23456790123456789</v>
      </c>
      <c r="M345" s="31" t="str">
        <f>+'[1]Consolidado ORG'!AL341</f>
        <v>https://community.secop.gov.co/Public/Tendering/ContractDetailView/Index?UniqueIdentifier=CO1.PCCNTR.6127256</v>
      </c>
      <c r="N345" s="48" t="str">
        <f t="shared" si="5"/>
        <v>Link Contrato u Orden</v>
      </c>
    </row>
    <row r="346" spans="1:14" ht="60" x14ac:dyDescent="0.3">
      <c r="A346" s="18" t="str">
        <f>+'[1]Consolidado ORG'!A342</f>
        <v>SCJ-395-2024</v>
      </c>
      <c r="B346" s="19">
        <f>+'[1]Consolidado ORG'!B342</f>
        <v>45371</v>
      </c>
      <c r="C346" s="19" t="str">
        <f>+'[1]Consolidado ORG'!G342</f>
        <v>JENNY MARCELA BETANCOURT ZARATE</v>
      </c>
      <c r="D346" s="19" t="str">
        <f>+'[1]Consolidado ORG'!E342</f>
        <v>5 Contratación directa</v>
      </c>
      <c r="E346" s="19" t="str">
        <f>+'[1]Consolidado ORG'!F342</f>
        <v>33 Prestación de Servicios Profesionales y Apoyo (5-8)</v>
      </c>
      <c r="F346" s="19" t="str">
        <f>+'[1]Consolidado ORG'!L342</f>
        <v>PRESTAR SERVICIOS DE APOYO A LA GESTIÓN EN LA IMPLEMENTACIÓN DE ACTIVIDADES DE OCUPACIÓN DEL TIEMPO LIBRE PARA GENERACIÓN DE APTITUDES EN LAS PERSONAS PRIVADAS DE LA LIBERTAD QUE SE ENCUENTRAN EN LA CÁRCEL DISTRITAL DE VARONES Y ANEXO DE MUJERES</v>
      </c>
      <c r="G346" s="19">
        <f>+'[1]Consolidado ORG'!M342</f>
        <v>45378</v>
      </c>
      <c r="H346" s="19">
        <f>+'[1]Consolidado ORG'!N342</f>
        <v>45615</v>
      </c>
      <c r="I346" s="20">
        <f>+'[1]Consolidado ORG'!AG342</f>
        <v>0</v>
      </c>
      <c r="J346" s="21">
        <f>+'[1]Consolidado ORG'!T342</f>
        <v>27029987</v>
      </c>
      <c r="K346" s="21">
        <f>+'[1]Consolidado ORG'!AE342</f>
        <v>0</v>
      </c>
      <c r="L346" s="32">
        <f>+'[1]Consolidado ORG'!AS342</f>
        <v>0.27426160337552741</v>
      </c>
      <c r="M346" s="31" t="str">
        <f>+'[1]Consolidado ORG'!AL342</f>
        <v>https://community.secop.gov.co/Public/Tendering/ContractDetailView/Index?UniqueIdentifier=CO1.PCCNTR.6124436</v>
      </c>
      <c r="N346" s="48" t="str">
        <f t="shared" si="5"/>
        <v>Link Contrato u Orden</v>
      </c>
    </row>
    <row r="347" spans="1:14" ht="72" x14ac:dyDescent="0.3">
      <c r="A347" s="18" t="str">
        <f>+'[1]Consolidado ORG'!A343</f>
        <v>SCJ-396-2024</v>
      </c>
      <c r="B347" s="19">
        <f>+'[1]Consolidado ORG'!B343</f>
        <v>45371</v>
      </c>
      <c r="C347" s="19" t="str">
        <f>+'[1]Consolidado ORG'!G343</f>
        <v>NELSON MAURICIO RODRIGUEZ TORRES</v>
      </c>
      <c r="D347" s="19" t="str">
        <f>+'[1]Consolidado ORG'!E343</f>
        <v>5 Contratación directa</v>
      </c>
      <c r="E347" s="19" t="str">
        <f>+'[1]Consolidado ORG'!F343</f>
        <v>33 Prestación de Servicios Profesionales y Apoyo (5-8)</v>
      </c>
      <c r="F347" s="19" t="str">
        <f>+'[1]Consolidado ORG'!L343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7" s="19">
        <f>+'[1]Consolidado ORG'!M343</f>
        <v>45373</v>
      </c>
      <c r="H347" s="19">
        <f>+'[1]Consolidado ORG'!N343</f>
        <v>45678</v>
      </c>
      <c r="I347" s="20">
        <f>+'[1]Consolidado ORG'!AG343</f>
        <v>0</v>
      </c>
      <c r="J347" s="21">
        <f>+'[1]Consolidado ORG'!T343</f>
        <v>29185200</v>
      </c>
      <c r="K347" s="21">
        <f>+'[1]Consolidado ORG'!AE343</f>
        <v>0</v>
      </c>
      <c r="L347" s="32">
        <f>+'[1]Consolidado ORG'!AS343</f>
        <v>0.22950819672131148</v>
      </c>
      <c r="M347" s="31" t="str">
        <f>+'[1]Consolidado ORG'!AL343</f>
        <v>https://community.secop.gov.co/Public/Tendering/ContractDetailView/Index?UniqueIdentifier=CO1.PCCNTR.6125602</v>
      </c>
      <c r="N347" s="48" t="str">
        <f t="shared" si="5"/>
        <v>Link Contrato u Orden</v>
      </c>
    </row>
    <row r="348" spans="1:14" ht="72" x14ac:dyDescent="0.3">
      <c r="A348" s="18" t="str">
        <f>+'[1]Consolidado ORG'!A344</f>
        <v>SCJ-397-2024</v>
      </c>
      <c r="B348" s="19">
        <f>+'[1]Consolidado ORG'!B344</f>
        <v>45371</v>
      </c>
      <c r="C348" s="19" t="str">
        <f>+'[1]Consolidado ORG'!G344</f>
        <v>ADRIANA MARCELA CARDOZO PAEZ</v>
      </c>
      <c r="D348" s="19" t="str">
        <f>+'[1]Consolidado ORG'!E344</f>
        <v>5 Contratación directa</v>
      </c>
      <c r="E348" s="19" t="str">
        <f>+'[1]Consolidado ORG'!F344</f>
        <v>33 Prestación de Servicios Profesionales y Apoyo (5-8)</v>
      </c>
      <c r="F348" s="19" t="str">
        <f>+'[1]Consolidado ORG'!L344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8" s="19">
        <f>+'[1]Consolidado ORG'!M344</f>
        <v>45377</v>
      </c>
      <c r="H348" s="19">
        <f>+'[1]Consolidado ORG'!N344</f>
        <v>45657</v>
      </c>
      <c r="I348" s="20">
        <f>+'[1]Consolidado ORG'!AG344</f>
        <v>0</v>
      </c>
      <c r="J348" s="21">
        <f>+'[1]Consolidado ORG'!T344</f>
        <v>23348160</v>
      </c>
      <c r="K348" s="21">
        <f>+'[1]Consolidado ORG'!AE344</f>
        <v>0</v>
      </c>
      <c r="L348" s="32">
        <f>+'[1]Consolidado ORG'!AS344</f>
        <v>0.23571428571428571</v>
      </c>
      <c r="M348" s="31" t="str">
        <f>+'[1]Consolidado ORG'!AL344</f>
        <v>https://community.secop.gov.co/Public/Tendering/ContractDetailView/Index?UniqueIdentifier=CO1.PCCNTR.6125351</v>
      </c>
      <c r="N348" s="48" t="str">
        <f t="shared" si="5"/>
        <v>Link Contrato u Orden</v>
      </c>
    </row>
    <row r="349" spans="1:14" ht="72" x14ac:dyDescent="0.3">
      <c r="A349" s="18" t="str">
        <f>+'[1]Consolidado ORG'!A345</f>
        <v>SCJ-398-2024</v>
      </c>
      <c r="B349" s="19">
        <f>+'[1]Consolidado ORG'!B345</f>
        <v>45371</v>
      </c>
      <c r="C349" s="19" t="str">
        <f>+'[1]Consolidado ORG'!G345</f>
        <v>DIEGO ALEJANDRO DIAZ ZUÑIGA</v>
      </c>
      <c r="D349" s="19" t="str">
        <f>+'[1]Consolidado ORG'!E345</f>
        <v>5 Contratación directa</v>
      </c>
      <c r="E349" s="19" t="str">
        <f>+'[1]Consolidado ORG'!F345</f>
        <v>33 Prestación de Servicios Profesionales y Apoyo (5-8)</v>
      </c>
      <c r="F349" s="19" t="str">
        <f>+'[1]Consolidado ORG'!L345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9" s="19">
        <f>+'[1]Consolidado ORG'!M345</f>
        <v>45373</v>
      </c>
      <c r="H349" s="19">
        <f>+'[1]Consolidado ORG'!N345</f>
        <v>45678</v>
      </c>
      <c r="I349" s="20">
        <f>+'[1]Consolidado ORG'!AG345</f>
        <v>0</v>
      </c>
      <c r="J349" s="21">
        <f>+'[1]Consolidado ORG'!T345</f>
        <v>29185200</v>
      </c>
      <c r="K349" s="21">
        <f>+'[1]Consolidado ORG'!AE345</f>
        <v>0</v>
      </c>
      <c r="L349" s="32">
        <f>+'[1]Consolidado ORG'!AS345</f>
        <v>0.22950819672131148</v>
      </c>
      <c r="M349" s="31" t="str">
        <f>+'[1]Consolidado ORG'!AL345</f>
        <v>https://community.secop.gov.co/Public/Tendering/ContractDetailView/Index?UniqueIdentifier=CO1.PCCNTR.6125000</v>
      </c>
      <c r="N349" s="48" t="str">
        <f t="shared" si="5"/>
        <v>Link Contrato u Orden</v>
      </c>
    </row>
    <row r="350" spans="1:14" ht="48" x14ac:dyDescent="0.3">
      <c r="A350" s="18" t="str">
        <f>+'[1]Consolidado ORG'!A346</f>
        <v>SCJ-399-2024</v>
      </c>
      <c r="B350" s="19">
        <f>+'[1]Consolidado ORG'!B346</f>
        <v>45371</v>
      </c>
      <c r="C350" s="19" t="str">
        <f>+'[1]Consolidado ORG'!G346</f>
        <v>LILIANA PAOLA FRANCO MOLINA</v>
      </c>
      <c r="D350" s="19" t="str">
        <f>+'[1]Consolidado ORG'!E346</f>
        <v>5 Contratación directa</v>
      </c>
      <c r="E350" s="19" t="str">
        <f>+'[1]Consolidado ORG'!F346</f>
        <v>33 Prestación de Servicios Profesionales y Apoyo (5-8)</v>
      </c>
      <c r="F350" s="19" t="str">
        <f>+'[1]Consolidado ORG'!L346</f>
        <v>PRESTAR SERVICIOS PROFESIONALES A LA DIRECCIÓN DE RESPONSABILIDAD PENAL ADOLESCENTE PARA LLEVAR A CABO ACCIONES EN LA PLANEACIÓN, GESTIÓN Y SEGUIMIENTO EN LOS TEMAS FINANCIEROS Y ADMINISTRATIVOS QUE LE SEAN ASIGNADOS.</v>
      </c>
      <c r="G350" s="19">
        <f>+'[1]Consolidado ORG'!M346</f>
        <v>45373</v>
      </c>
      <c r="H350" s="19">
        <f>+'[1]Consolidado ORG'!N346</f>
        <v>45657</v>
      </c>
      <c r="I350" s="20">
        <f>+'[1]Consolidado ORG'!AG346</f>
        <v>0</v>
      </c>
      <c r="J350" s="21">
        <f>+'[1]Consolidado ORG'!T346</f>
        <v>90000000</v>
      </c>
      <c r="K350" s="21">
        <f>+'[1]Consolidado ORG'!AE346</f>
        <v>0</v>
      </c>
      <c r="L350" s="32">
        <f>+'[1]Consolidado ORG'!AS346</f>
        <v>0.24647887323943662</v>
      </c>
      <c r="M350" s="31" t="str">
        <f>+'[1]Consolidado ORG'!AL346</f>
        <v>https://community.secop.gov.co/Public/Tendering/ContractDetailView/Index?UniqueIdentifier=CO1.PCCNTR.6127247</v>
      </c>
      <c r="N350" s="48" t="str">
        <f t="shared" si="5"/>
        <v>Link Contrato u Orden</v>
      </c>
    </row>
    <row r="351" spans="1:14" ht="84" x14ac:dyDescent="0.3">
      <c r="A351" s="18" t="str">
        <f>+'[1]Consolidado ORG'!A347</f>
        <v>SCJ-400-2024</v>
      </c>
      <c r="B351" s="19">
        <f>+'[1]Consolidado ORG'!B347</f>
        <v>45371</v>
      </c>
      <c r="C351" s="19" t="str">
        <f>+'[1]Consolidado ORG'!G347</f>
        <v>JOHANA CONSUELO GAMBOA CASTIBLANCO</v>
      </c>
      <c r="D351" s="19" t="str">
        <f>+'[1]Consolidado ORG'!E347</f>
        <v>5 Contratación directa</v>
      </c>
      <c r="E351" s="19" t="str">
        <f>+'[1]Consolidado ORG'!F347</f>
        <v>33 Prestación de Servicios Profesionales y Apoyo (5-8)</v>
      </c>
      <c r="F351" s="19" t="str">
        <f>+'[1]Consolidado ORG'!L347</f>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
      <c r="G351" s="19">
        <f>+'[1]Consolidado ORG'!M347</f>
        <v>45373</v>
      </c>
      <c r="H351" s="19">
        <f>+'[1]Consolidado ORG'!N347</f>
        <v>45657</v>
      </c>
      <c r="I351" s="20">
        <f>+'[1]Consolidado ORG'!AG347</f>
        <v>0</v>
      </c>
      <c r="J351" s="21">
        <f>+'[1]Consolidado ORG'!T347</f>
        <v>110153700</v>
      </c>
      <c r="K351" s="21">
        <f>+'[1]Consolidado ORG'!AE347</f>
        <v>0</v>
      </c>
      <c r="L351" s="32">
        <f>+'[1]Consolidado ORG'!AS347</f>
        <v>0.24647887323943662</v>
      </c>
      <c r="M351" s="31" t="str">
        <f>+'[1]Consolidado ORG'!AL347</f>
        <v>https://community.secop.gov.co/Public/Tendering/ContractDetailView/Index?UniqueIdentifier=CO1.PCCNTR.6126986</v>
      </c>
      <c r="N351" s="48" t="str">
        <f t="shared" si="5"/>
        <v>Link Contrato u Orden</v>
      </c>
    </row>
    <row r="352" spans="1:14" ht="72" x14ac:dyDescent="0.3">
      <c r="A352" s="18" t="str">
        <f>+'[1]Consolidado ORG'!A348</f>
        <v>SCJ-401-2024</v>
      </c>
      <c r="B352" s="19">
        <f>+'[1]Consolidado ORG'!B348</f>
        <v>45371</v>
      </c>
      <c r="C352" s="19" t="str">
        <f>+'[1]Consolidado ORG'!G348</f>
        <v>KARLA NAYIBE GIL VANOY</v>
      </c>
      <c r="D352" s="19" t="str">
        <f>+'[1]Consolidado ORG'!E348</f>
        <v>5 Contratación directa</v>
      </c>
      <c r="E352" s="19" t="str">
        <f>+'[1]Consolidado ORG'!F348</f>
        <v>33 Prestación de Servicios Profesionales y Apoyo (5-8)</v>
      </c>
      <c r="F352" s="19" t="str">
        <f>+'[1]Consolidado ORG'!L348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2" s="19">
        <f>+'[1]Consolidado ORG'!M348</f>
        <v>45373</v>
      </c>
      <c r="H352" s="19">
        <f>+'[1]Consolidado ORG'!N348</f>
        <v>45617</v>
      </c>
      <c r="I352" s="20">
        <f>+'[1]Consolidado ORG'!AG348</f>
        <v>0</v>
      </c>
      <c r="J352" s="21">
        <f>+'[1]Consolidado ORG'!T348</f>
        <v>23348160</v>
      </c>
      <c r="K352" s="21">
        <f>+'[1]Consolidado ORG'!AE348</f>
        <v>0</v>
      </c>
      <c r="L352" s="32">
        <f>+'[1]Consolidado ORG'!AS348</f>
        <v>0.28688524590163933</v>
      </c>
      <c r="M352" s="31" t="str">
        <f>+'[1]Consolidado ORG'!AL348</f>
        <v>https://community.secop.gov.co/Public/Tendering/ContractDetailView/Index?UniqueIdentifier=CO1.PCCNTR.6125542</v>
      </c>
      <c r="N352" s="48" t="str">
        <f t="shared" si="5"/>
        <v>Link Contrato u Orden</v>
      </c>
    </row>
    <row r="353" spans="1:14" ht="72" x14ac:dyDescent="0.3">
      <c r="A353" s="18" t="str">
        <f>+'[1]Consolidado ORG'!A349</f>
        <v>SCJ-403-2024</v>
      </c>
      <c r="B353" s="19">
        <f>+'[1]Consolidado ORG'!B349</f>
        <v>45371</v>
      </c>
      <c r="C353" s="19" t="str">
        <f>+'[1]Consolidado ORG'!G349</f>
        <v>MARINA MONTOYA PAYOME</v>
      </c>
      <c r="D353" s="19" t="str">
        <f>+'[1]Consolidado ORG'!E349</f>
        <v>5 Contratación directa</v>
      </c>
      <c r="E353" s="19" t="str">
        <f>+'[1]Consolidado ORG'!F349</f>
        <v>33 Prestación de Servicios Profesionales y Apoyo (5-8)</v>
      </c>
      <c r="F353" s="19" t="str">
        <f>+'[1]Consolidado ORG'!L349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3" s="19">
        <f>+'[1]Consolidado ORG'!M349</f>
        <v>45373</v>
      </c>
      <c r="H353" s="19">
        <f>+'[1]Consolidado ORG'!N349</f>
        <v>45678</v>
      </c>
      <c r="I353" s="20">
        <f>+'[1]Consolidado ORG'!AG349</f>
        <v>0</v>
      </c>
      <c r="J353" s="21">
        <f>+'[1]Consolidado ORG'!T349</f>
        <v>29185200</v>
      </c>
      <c r="K353" s="21">
        <f>+'[1]Consolidado ORG'!AE349</f>
        <v>0</v>
      </c>
      <c r="L353" s="32">
        <f>+'[1]Consolidado ORG'!AS349</f>
        <v>0.22950819672131148</v>
      </c>
      <c r="M353" s="31" t="str">
        <f>+'[1]Consolidado ORG'!AL349</f>
        <v>https://community.secop.gov.co/Public/Tendering/ContractDetailView/Index?UniqueIdentifier=CO1.PCCNTR.6125200</v>
      </c>
      <c r="N353" s="48" t="str">
        <f t="shared" si="5"/>
        <v>Link Contrato u Orden</v>
      </c>
    </row>
    <row r="354" spans="1:14" ht="72" x14ac:dyDescent="0.3">
      <c r="A354" s="18" t="str">
        <f>+'[1]Consolidado ORG'!A350</f>
        <v>SCJ-404-2024</v>
      </c>
      <c r="B354" s="19">
        <f>+'[1]Consolidado ORG'!B350</f>
        <v>45371</v>
      </c>
      <c r="C354" s="19" t="str">
        <f>+'[1]Consolidado ORG'!G350</f>
        <v>MARITZA TERESA CORZO ORTEGON</v>
      </c>
      <c r="D354" s="19" t="str">
        <f>+'[1]Consolidado ORG'!E350</f>
        <v>5 Contratación directa</v>
      </c>
      <c r="E354" s="19" t="str">
        <f>+'[1]Consolidado ORG'!F350</f>
        <v>33 Prestación de Servicios Profesionales y Apoyo (5-8)</v>
      </c>
      <c r="F354" s="19" t="str">
        <f>+'[1]Consolidado ORG'!L350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4" s="19">
        <f>+'[1]Consolidado ORG'!M350</f>
        <v>45378</v>
      </c>
      <c r="H354" s="19">
        <f>+'[1]Consolidado ORG'!N350</f>
        <v>45683</v>
      </c>
      <c r="I354" s="20">
        <f>+'[1]Consolidado ORG'!AG350</f>
        <v>0</v>
      </c>
      <c r="J354" s="21">
        <f>+'[1]Consolidado ORG'!T350</f>
        <v>29185200</v>
      </c>
      <c r="K354" s="21">
        <f>+'[1]Consolidado ORG'!AE350</f>
        <v>0</v>
      </c>
      <c r="L354" s="32">
        <f>+'[1]Consolidado ORG'!AS350</f>
        <v>0.21311475409836064</v>
      </c>
      <c r="M354" s="31" t="str">
        <f>+'[1]Consolidado ORG'!AL350</f>
        <v>https://community.secop.gov.co/Public/Tendering/ContractDetailView/Index?UniqueIdentifier=CO1.PCCNTR.6125858</v>
      </c>
      <c r="N354" s="48" t="str">
        <f t="shared" si="5"/>
        <v>Link Contrato u Orden</v>
      </c>
    </row>
    <row r="355" spans="1:14" ht="72" x14ac:dyDescent="0.3">
      <c r="A355" s="18" t="str">
        <f>+'[1]Consolidado ORG'!A351</f>
        <v>SCJ-405-2024</v>
      </c>
      <c r="B355" s="19">
        <f>+'[1]Consolidado ORG'!B351</f>
        <v>45371</v>
      </c>
      <c r="C355" s="19" t="str">
        <f>+'[1]Consolidado ORG'!G351</f>
        <v>JHON DAVINSON GUEVARA POVEDA</v>
      </c>
      <c r="D355" s="19" t="str">
        <f>+'[1]Consolidado ORG'!E351</f>
        <v>5 Contratación directa</v>
      </c>
      <c r="E355" s="19" t="str">
        <f>+'[1]Consolidado ORG'!F351</f>
        <v>33 Prestación de Servicios Profesionales y Apoyo (5-8)</v>
      </c>
      <c r="F355" s="19" t="str">
        <f>+'[1]Consolidado ORG'!L351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5" s="19">
        <f>+'[1]Consolidado ORG'!M351</f>
        <v>45373</v>
      </c>
      <c r="H355" s="19">
        <f>+'[1]Consolidado ORG'!N351</f>
        <v>45678</v>
      </c>
      <c r="I355" s="20">
        <f>+'[1]Consolidado ORG'!AG351</f>
        <v>0</v>
      </c>
      <c r="J355" s="21">
        <f>+'[1]Consolidado ORG'!T351</f>
        <v>29185200</v>
      </c>
      <c r="K355" s="21">
        <f>+'[1]Consolidado ORG'!AE351</f>
        <v>0</v>
      </c>
      <c r="L355" s="32">
        <f>+'[1]Consolidado ORG'!AS351</f>
        <v>0.22950819672131148</v>
      </c>
      <c r="M355" s="31" t="str">
        <f>+'[1]Consolidado ORG'!AL351</f>
        <v>https://community.secop.gov.co/Public/Tendering/ContractDetailView/Index?UniqueIdentifier=CO1.PCCNTR.6126215</v>
      </c>
      <c r="N355" s="48" t="str">
        <f t="shared" si="5"/>
        <v>Link Contrato u Orden</v>
      </c>
    </row>
    <row r="356" spans="1:14" ht="72" x14ac:dyDescent="0.3">
      <c r="A356" s="18" t="str">
        <f>+'[1]Consolidado ORG'!A352</f>
        <v>SCJ-406-2024</v>
      </c>
      <c r="B356" s="19">
        <f>+'[1]Consolidado ORG'!B352</f>
        <v>45371</v>
      </c>
      <c r="C356" s="19" t="str">
        <f>+'[1]Consolidado ORG'!G352</f>
        <v>MARTIN SANTOS ROJAS</v>
      </c>
      <c r="D356" s="19" t="str">
        <f>+'[1]Consolidado ORG'!E352</f>
        <v>5 Contratación directa</v>
      </c>
      <c r="E356" s="19" t="str">
        <f>+'[1]Consolidado ORG'!F352</f>
        <v>33 Prestación de Servicios Profesionales y Apoyo (5-8)</v>
      </c>
      <c r="F356" s="19" t="str">
        <f>+'[1]Consolidado ORG'!L352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6" s="19">
        <f>+'[1]Consolidado ORG'!M352</f>
        <v>45377</v>
      </c>
      <c r="H356" s="19">
        <f>+'[1]Consolidado ORG'!N352</f>
        <v>45682</v>
      </c>
      <c r="I356" s="20">
        <f>+'[1]Consolidado ORG'!AG352</f>
        <v>0</v>
      </c>
      <c r="J356" s="21">
        <f>+'[1]Consolidado ORG'!T352</f>
        <v>29185200</v>
      </c>
      <c r="K356" s="21">
        <f>+'[1]Consolidado ORG'!AE352</f>
        <v>0</v>
      </c>
      <c r="L356" s="32">
        <f>+'[1]Consolidado ORG'!AS352</f>
        <v>0.21639344262295082</v>
      </c>
      <c r="M356" s="31" t="str">
        <f>+'[1]Consolidado ORG'!AL352</f>
        <v>https://community.secop.gov.co/Public/Tendering/ContractDetailView/Index?UniqueIdentifier=CO1.PCCNTR.6126236</v>
      </c>
      <c r="N356" s="48" t="str">
        <f t="shared" si="5"/>
        <v>Link Contrato u Orden</v>
      </c>
    </row>
    <row r="357" spans="1:14" ht="72" x14ac:dyDescent="0.3">
      <c r="A357" s="18" t="str">
        <f>+'[1]Consolidado ORG'!A353</f>
        <v>SCJ-407-2024</v>
      </c>
      <c r="B357" s="19">
        <f>+'[1]Consolidado ORG'!B353</f>
        <v>45371</v>
      </c>
      <c r="C357" s="19" t="str">
        <f>+'[1]Consolidado ORG'!G353</f>
        <v>SANDRA OLIVOS SIERRA</v>
      </c>
      <c r="D357" s="19" t="str">
        <f>+'[1]Consolidado ORG'!E353</f>
        <v>5 Contratación directa</v>
      </c>
      <c r="E357" s="19" t="str">
        <f>+'[1]Consolidado ORG'!F353</f>
        <v>33 Prestación de Servicios Profesionales y Apoyo (5-8)</v>
      </c>
      <c r="F357" s="19" t="str">
        <f>+'[1]Consolidado ORG'!L353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7" s="19">
        <f>+'[1]Consolidado ORG'!M353</f>
        <v>45377</v>
      </c>
      <c r="H357" s="19">
        <f>+'[1]Consolidado ORG'!N353</f>
        <v>45682</v>
      </c>
      <c r="I357" s="20">
        <f>+'[1]Consolidado ORG'!AG353</f>
        <v>0</v>
      </c>
      <c r="J357" s="21">
        <f>+'[1]Consolidado ORG'!T353</f>
        <v>29185200</v>
      </c>
      <c r="K357" s="21">
        <f>+'[1]Consolidado ORG'!AE353</f>
        <v>0</v>
      </c>
      <c r="L357" s="32">
        <f>+'[1]Consolidado ORG'!AS353</f>
        <v>0.21639344262295082</v>
      </c>
      <c r="M357" s="31" t="str">
        <f>+'[1]Consolidado ORG'!AL353</f>
        <v>https://community.secop.gov.co/Public/Tendering/ContractDetailView/Index?UniqueIdentifier=CO1.PCCNTR.6126145</v>
      </c>
      <c r="N357" s="48" t="str">
        <f t="shared" si="5"/>
        <v>Link Contrato u Orden</v>
      </c>
    </row>
    <row r="358" spans="1:14" ht="72" x14ac:dyDescent="0.3">
      <c r="A358" s="18" t="str">
        <f>+'[1]Consolidado ORG'!A354</f>
        <v>SCJ-411-2024</v>
      </c>
      <c r="B358" s="19">
        <f>+'[1]Consolidado ORG'!B354</f>
        <v>45372</v>
      </c>
      <c r="C358" s="19" t="str">
        <f>+'[1]Consolidado ORG'!G354</f>
        <v>JUAN CARLOS ARRIETA TORRES</v>
      </c>
      <c r="D358" s="19" t="str">
        <f>+'[1]Consolidado ORG'!E354</f>
        <v>5 Contratación directa</v>
      </c>
      <c r="E358" s="19" t="str">
        <f>+'[1]Consolidado ORG'!F354</f>
        <v>33 Prestación de Servicios Profesionales y Apoyo (5-8)</v>
      </c>
      <c r="F358" s="19" t="str">
        <f>+'[1]Consolidado ORG'!L354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8" s="19">
        <f>+'[1]Consolidado ORG'!M354</f>
        <v>45377</v>
      </c>
      <c r="H358" s="19">
        <f>+'[1]Consolidado ORG'!N354</f>
        <v>45621</v>
      </c>
      <c r="I358" s="20">
        <f>+'[1]Consolidado ORG'!AG354</f>
        <v>0</v>
      </c>
      <c r="J358" s="21">
        <f>+'[1]Consolidado ORG'!T354</f>
        <v>23348160</v>
      </c>
      <c r="K358" s="21">
        <f>+'[1]Consolidado ORG'!AE354</f>
        <v>0</v>
      </c>
      <c r="L358" s="32">
        <f>+'[1]Consolidado ORG'!AS354</f>
        <v>0.27049180327868855</v>
      </c>
      <c r="M358" s="31" t="str">
        <f>+'[1]Consolidado ORG'!AL354</f>
        <v>https://community.secop.gov.co/Public/Tendering/ContractDetailView/Index?UniqueIdentifier=CO1.PCCNTR.6131744</v>
      </c>
      <c r="N358" s="48" t="str">
        <f t="shared" si="5"/>
        <v>Link Contrato u Orden</v>
      </c>
    </row>
    <row r="359" spans="1:14" ht="72" x14ac:dyDescent="0.3">
      <c r="A359" s="18" t="str">
        <f>+'[1]Consolidado ORG'!A355</f>
        <v>SCJ-412-2024</v>
      </c>
      <c r="B359" s="19">
        <f>+'[1]Consolidado ORG'!B355</f>
        <v>45372</v>
      </c>
      <c r="C359" s="19" t="str">
        <f>+'[1]Consolidado ORG'!G355</f>
        <v>PAULA IVONNE GRISALES ROMERO</v>
      </c>
      <c r="D359" s="19" t="str">
        <f>+'[1]Consolidado ORG'!E355</f>
        <v>5 Contratación directa</v>
      </c>
      <c r="E359" s="19" t="str">
        <f>+'[1]Consolidado ORG'!F355</f>
        <v>33 Prestación de Servicios Profesionales y Apoyo (5-8)</v>
      </c>
      <c r="F359" s="19" t="str">
        <f>+'[1]Consolidado ORG'!L355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
      <c r="G359" s="19">
        <f>+'[1]Consolidado ORG'!M355</f>
        <v>45377</v>
      </c>
      <c r="H359" s="19">
        <f>+'[1]Consolidado ORG'!N355</f>
        <v>45621</v>
      </c>
      <c r="I359" s="20">
        <f>+'[1]Consolidado ORG'!AG355</f>
        <v>0</v>
      </c>
      <c r="J359" s="21">
        <f>+'[1]Consolidado ORG'!T355</f>
        <v>23348160</v>
      </c>
      <c r="K359" s="21">
        <f>+'[1]Consolidado ORG'!AE355</f>
        <v>0</v>
      </c>
      <c r="L359" s="32">
        <f>+'[1]Consolidado ORG'!AS355</f>
        <v>0.27049180327868855</v>
      </c>
      <c r="M359" s="31" t="str">
        <f>+'[1]Consolidado ORG'!AL355</f>
        <v>https://community.secop.gov.co/Public/Tendering/ContractDetailView/Index?UniqueIdentifier=CO1.PCCNTR.6131542</v>
      </c>
      <c r="N359" s="48" t="str">
        <f t="shared" si="5"/>
        <v>Link Contrato u Orden</v>
      </c>
    </row>
    <row r="360" spans="1:14" ht="72" x14ac:dyDescent="0.3">
      <c r="A360" s="18" t="str">
        <f>+'[1]Consolidado ORG'!A356</f>
        <v>SCJ-413-2024</v>
      </c>
      <c r="B360" s="19">
        <f>+'[1]Consolidado ORG'!B356</f>
        <v>45372</v>
      </c>
      <c r="C360" s="19" t="str">
        <f>+'[1]Consolidado ORG'!G356</f>
        <v>JOSE ITALO DE ANTONIO CASTELLANOS</v>
      </c>
      <c r="D360" s="19" t="str">
        <f>+'[1]Consolidado ORG'!E356</f>
        <v>5 Contratación directa</v>
      </c>
      <c r="E360" s="19" t="str">
        <f>+'[1]Consolidado ORG'!F356</f>
        <v>33 Prestación de Servicios Profesionales y Apoyo (5-8)</v>
      </c>
      <c r="F360" s="19" t="str">
        <f>+'[1]Consolidado ORG'!L356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0" s="19">
        <f>+'[1]Consolidado ORG'!M356</f>
        <v>45378</v>
      </c>
      <c r="H360" s="19">
        <f>+'[1]Consolidado ORG'!N356</f>
        <v>45683</v>
      </c>
      <c r="I360" s="20">
        <f>+'[1]Consolidado ORG'!AG356</f>
        <v>0</v>
      </c>
      <c r="J360" s="21">
        <f>+'[1]Consolidado ORG'!T356</f>
        <v>29185200</v>
      </c>
      <c r="K360" s="21">
        <f>+'[1]Consolidado ORG'!AE356</f>
        <v>0</v>
      </c>
      <c r="L360" s="32">
        <f>+'[1]Consolidado ORG'!AS356</f>
        <v>0.21311475409836064</v>
      </c>
      <c r="M360" s="31" t="str">
        <f>+'[1]Consolidado ORG'!AL356</f>
        <v>https://community.secop.gov.co/Public/Tendering/ContractDetailView/Index?UniqueIdentifier=CO1.PCCNTR.6129974</v>
      </c>
      <c r="N360" s="48" t="str">
        <f t="shared" si="5"/>
        <v>Link Contrato u Orden</v>
      </c>
    </row>
    <row r="361" spans="1:14" ht="72" x14ac:dyDescent="0.3">
      <c r="A361" s="18" t="str">
        <f>+'[1]Consolidado ORG'!A357</f>
        <v>SCJ-414-2024</v>
      </c>
      <c r="B361" s="19">
        <f>+'[1]Consolidado ORG'!B357</f>
        <v>45372</v>
      </c>
      <c r="C361" s="19" t="str">
        <f>+'[1]Consolidado ORG'!G357</f>
        <v>JOHNATAN SOLORZANO FIGUEROA</v>
      </c>
      <c r="D361" s="19" t="str">
        <f>+'[1]Consolidado ORG'!E357</f>
        <v>5 Contratación directa</v>
      </c>
      <c r="E361" s="19" t="str">
        <f>+'[1]Consolidado ORG'!F357</f>
        <v>33 Prestación de Servicios Profesionales y Apoyo (5-8)</v>
      </c>
      <c r="F361" s="19" t="str">
        <f>+'[1]Consolidado ORG'!L357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1" s="19">
        <f>+'[1]Consolidado ORG'!M357</f>
        <v>45378</v>
      </c>
      <c r="H361" s="19">
        <f>+'[1]Consolidado ORG'!N357</f>
        <v>45683</v>
      </c>
      <c r="I361" s="20">
        <f>+'[1]Consolidado ORG'!AG357</f>
        <v>0</v>
      </c>
      <c r="J361" s="21">
        <f>+'[1]Consolidado ORG'!T357</f>
        <v>29185200</v>
      </c>
      <c r="K361" s="21">
        <f>+'[1]Consolidado ORG'!AE357</f>
        <v>0</v>
      </c>
      <c r="L361" s="32">
        <f>+'[1]Consolidado ORG'!AS357</f>
        <v>0.21311475409836064</v>
      </c>
      <c r="M361" s="31" t="str">
        <f>+'[1]Consolidado ORG'!AL357</f>
        <v>https://community.secop.gov.co/Public/Tendering/ContractDetailView/Index?UniqueIdentifier=CO1.PCCNTR.6130239</v>
      </c>
      <c r="N361" s="48" t="str">
        <f t="shared" si="5"/>
        <v>Link Contrato u Orden</v>
      </c>
    </row>
    <row r="362" spans="1:14" ht="36" x14ac:dyDescent="0.3">
      <c r="A362" s="18" t="str">
        <f>+'[1]Consolidado ORG'!A358</f>
        <v>SCJ-415-2024</v>
      </c>
      <c r="B362" s="19">
        <f>+'[1]Consolidado ORG'!B358</f>
        <v>45372</v>
      </c>
      <c r="C362" s="19" t="str">
        <f>+'[1]Consolidado ORG'!G358</f>
        <v>INVERSIONES UFASA SAS</v>
      </c>
      <c r="D362" s="19" t="str">
        <f>+'[1]Consolidado ORG'!E358</f>
        <v>5 Contratación directa</v>
      </c>
      <c r="E362" s="19" t="str">
        <f>+'[1]Consolidado ORG'!F358</f>
        <v>6 Arrendamientos y Adquisición de Inmuebles (5-8)</v>
      </c>
      <c r="F362" s="19" t="str">
        <f>+'[1]Consolidado ORG'!L358</f>
        <v>ARRENDAMIENTO DEL INMUEBLE PARA BODEGA DE BIENES DE LA SECRETARÍA DISTRITAL DE SEGURIDAD, CONVIVENCIA Y JUSTICIA.</v>
      </c>
      <c r="G362" s="19">
        <f>+'[1]Consolidado ORG'!M358</f>
        <v>45383</v>
      </c>
      <c r="H362" s="19">
        <f>+'[1]Consolidado ORG'!N358</f>
        <v>45747</v>
      </c>
      <c r="I362" s="20">
        <f>+'[1]Consolidado ORG'!AG358</f>
        <v>0</v>
      </c>
      <c r="J362" s="21">
        <f>+'[1]Consolidado ORG'!T358</f>
        <v>407836284</v>
      </c>
      <c r="K362" s="21">
        <f>+'[1]Consolidado ORG'!AE358</f>
        <v>0</v>
      </c>
      <c r="L362" s="32">
        <f>+'[1]Consolidado ORG'!AS358</f>
        <v>0.16483516483516483</v>
      </c>
      <c r="M362" s="31" t="str">
        <f>+'[1]Consolidado ORG'!AL358</f>
        <v>https://community.secop.gov.co/Public/Tendering/ContractDetailView/Index?UniqueIdentifier=CO1.PCCNTR.6131483</v>
      </c>
      <c r="N362" s="48" t="str">
        <f t="shared" si="5"/>
        <v>Link Contrato u Orden</v>
      </c>
    </row>
    <row r="363" spans="1:14" ht="72" x14ac:dyDescent="0.3">
      <c r="A363" s="18" t="str">
        <f>+'[1]Consolidado ORG'!A359</f>
        <v>SCJ-416-2024</v>
      </c>
      <c r="B363" s="19">
        <f>+'[1]Consolidado ORG'!B359</f>
        <v>45372</v>
      </c>
      <c r="C363" s="19" t="str">
        <f>+'[1]Consolidado ORG'!G359</f>
        <v>JOSE ALBERTO BARANDICA LOPEZ</v>
      </c>
      <c r="D363" s="19" t="str">
        <f>+'[1]Consolidado ORG'!E359</f>
        <v>5 Contratación directa</v>
      </c>
      <c r="E363" s="19" t="str">
        <f>+'[1]Consolidado ORG'!F359</f>
        <v>33 Prestación de Servicios Profesionales y Apoyo (5-8)</v>
      </c>
      <c r="F363" s="19" t="str">
        <f>+'[1]Consolidado ORG'!L359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3" s="19">
        <f>+'[1]Consolidado ORG'!M359</f>
        <v>45377</v>
      </c>
      <c r="H363" s="19">
        <f>+'[1]Consolidado ORG'!N359</f>
        <v>45682</v>
      </c>
      <c r="I363" s="20">
        <f>+'[1]Consolidado ORG'!AG359</f>
        <v>0</v>
      </c>
      <c r="J363" s="21">
        <f>+'[1]Consolidado ORG'!T359</f>
        <v>29185200</v>
      </c>
      <c r="K363" s="21">
        <f>+'[1]Consolidado ORG'!AE359</f>
        <v>0</v>
      </c>
      <c r="L363" s="32">
        <f>+'[1]Consolidado ORG'!AS359</f>
        <v>0.21639344262295082</v>
      </c>
      <c r="M363" s="31" t="str">
        <f>+'[1]Consolidado ORG'!AL359</f>
        <v>https://community.secop.gov.co/Public/Tendering/ContractDetailView/Index?UniqueIdentifier=CO1.PCCNTR.6130236</v>
      </c>
      <c r="N363" s="48" t="str">
        <f t="shared" si="5"/>
        <v>Link Contrato u Orden</v>
      </c>
    </row>
    <row r="364" spans="1:14" ht="72" x14ac:dyDescent="0.3">
      <c r="A364" s="18" t="str">
        <f>+'[1]Consolidado ORG'!A360</f>
        <v>SCJ-417-2024</v>
      </c>
      <c r="B364" s="19">
        <f>+'[1]Consolidado ORG'!B360</f>
        <v>45372</v>
      </c>
      <c r="C364" s="19" t="str">
        <f>+'[1]Consolidado ORG'!G360</f>
        <v>MARIA ALEJANDRA ZAMBRANO HUESO</v>
      </c>
      <c r="D364" s="19" t="str">
        <f>+'[1]Consolidado ORG'!E360</f>
        <v>5 Contratación directa</v>
      </c>
      <c r="E364" s="19" t="str">
        <f>+'[1]Consolidado ORG'!F360</f>
        <v>33 Prestación de Servicios Profesionales y Apoyo (5-8)</v>
      </c>
      <c r="F364" s="19" t="str">
        <f>+'[1]Consolidado ORG'!L360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4" s="19">
        <f>+'[1]Consolidado ORG'!M360</f>
        <v>45383</v>
      </c>
      <c r="H364" s="19">
        <f>+'[1]Consolidado ORG'!N360</f>
        <v>45626</v>
      </c>
      <c r="I364" s="20">
        <f>+'[1]Consolidado ORG'!AG360</f>
        <v>0</v>
      </c>
      <c r="J364" s="21">
        <f>+'[1]Consolidado ORG'!T360</f>
        <v>23348160</v>
      </c>
      <c r="K364" s="21">
        <f>+'[1]Consolidado ORG'!AE360</f>
        <v>0</v>
      </c>
      <c r="L364" s="32">
        <f>+'[1]Consolidado ORG'!AS360</f>
        <v>0.24691358024691357</v>
      </c>
      <c r="M364" s="31" t="str">
        <f>+'[1]Consolidado ORG'!AL360</f>
        <v>https://community.secop.gov.co/Public/Tendering/ContractDetailView/Index?UniqueIdentifier=CO1.PCCNTR.6132265</v>
      </c>
      <c r="N364" s="48" t="str">
        <f t="shared" si="5"/>
        <v>Link Contrato u Orden</v>
      </c>
    </row>
    <row r="365" spans="1:14" ht="72" x14ac:dyDescent="0.3">
      <c r="A365" s="18" t="str">
        <f>+'[1]Consolidado ORG'!A361</f>
        <v>SCJ-418-2024</v>
      </c>
      <c r="B365" s="19">
        <f>+'[1]Consolidado ORG'!B361</f>
        <v>45372</v>
      </c>
      <c r="C365" s="19" t="str">
        <f>+'[1]Consolidado ORG'!G361</f>
        <v>LUIS FERNANDO LOPEZ PARRA</v>
      </c>
      <c r="D365" s="19" t="str">
        <f>+'[1]Consolidado ORG'!E361</f>
        <v>5 Contratación directa</v>
      </c>
      <c r="E365" s="19" t="str">
        <f>+'[1]Consolidado ORG'!F361</f>
        <v>33 Prestación de Servicios Profesionales y Apoyo (5-8)</v>
      </c>
      <c r="F365" s="19" t="str">
        <f>+'[1]Consolidado ORG'!L361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5" s="19">
        <f>+'[1]Consolidado ORG'!M361</f>
        <v>45377</v>
      </c>
      <c r="H365" s="19">
        <f>+'[1]Consolidado ORG'!N361</f>
        <v>45621</v>
      </c>
      <c r="I365" s="20">
        <f>+'[1]Consolidado ORG'!AG361</f>
        <v>0</v>
      </c>
      <c r="J365" s="21">
        <f>+'[1]Consolidado ORG'!T361</f>
        <v>23348160</v>
      </c>
      <c r="K365" s="21">
        <f>+'[1]Consolidado ORG'!AE361</f>
        <v>0</v>
      </c>
      <c r="L365" s="32">
        <f>+'[1]Consolidado ORG'!AS361</f>
        <v>0.27049180327868855</v>
      </c>
      <c r="M365" s="31" t="str">
        <f>+'[1]Consolidado ORG'!AL361</f>
        <v>https://community.secop.gov.co/Public/Tendering/ContractDetailView/Index?UniqueIdentifier=CO1.PCCNTR.6132681</v>
      </c>
      <c r="N365" s="48" t="str">
        <f t="shared" si="5"/>
        <v>Link Contrato u Orden</v>
      </c>
    </row>
    <row r="366" spans="1:14" ht="72" x14ac:dyDescent="0.3">
      <c r="A366" s="18" t="str">
        <f>+'[1]Consolidado ORG'!A362</f>
        <v>SCJ-424-2024</v>
      </c>
      <c r="B366" s="19">
        <f>+'[1]Consolidado ORG'!B362</f>
        <v>45372</v>
      </c>
      <c r="C366" s="19" t="str">
        <f>+'[1]Consolidado ORG'!G362</f>
        <v>MELISSA ANDREA VALERO YAGUE</v>
      </c>
      <c r="D366" s="19" t="str">
        <f>+'[1]Consolidado ORG'!E362</f>
        <v>5 Contratación directa</v>
      </c>
      <c r="E366" s="19" t="str">
        <f>+'[1]Consolidado ORG'!F362</f>
        <v>33 Prestación de Servicios Profesionales y Apoyo (5-8)</v>
      </c>
      <c r="F366" s="19" t="str">
        <f>+'[1]Consolidado ORG'!L362</f>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
      <c r="G366" s="19">
        <f>+'[1]Consolidado ORG'!M362</f>
        <v>45384</v>
      </c>
      <c r="H366" s="19">
        <f>+'[1]Consolidado ORG'!N362</f>
        <v>45566</v>
      </c>
      <c r="I366" s="20">
        <f>+'[1]Consolidado ORG'!AG362</f>
        <v>0</v>
      </c>
      <c r="J366" s="21">
        <f>+'[1]Consolidado ORG'!T362</f>
        <v>42000000</v>
      </c>
      <c r="K366" s="21">
        <f>+'[1]Consolidado ORG'!AE362</f>
        <v>0</v>
      </c>
      <c r="L366" s="32">
        <f>+'[1]Consolidado ORG'!AS362</f>
        <v>0.32417582417582419</v>
      </c>
      <c r="M366" s="31" t="str">
        <f>+'[1]Consolidado ORG'!AL362</f>
        <v>https://community.secop.gov.co/Public/Tendering/ContractDetailView/Index?UniqueIdentifier=CO1.PCCNTR.6133821</v>
      </c>
      <c r="N366" s="48" t="str">
        <f t="shared" si="5"/>
        <v>Link Contrato u Orden</v>
      </c>
    </row>
    <row r="367" spans="1:14" ht="48" x14ac:dyDescent="0.3">
      <c r="A367" s="18" t="str">
        <f>+'[1]Consolidado ORG'!A363</f>
        <v>SCJ-426-2024</v>
      </c>
      <c r="B367" s="19">
        <f>+'[1]Consolidado ORG'!B363</f>
        <v>45372</v>
      </c>
      <c r="C367" s="19" t="str">
        <f>+'[1]Consolidado ORG'!G363</f>
        <v>MARIA PAULA CARANTON GOMEZ</v>
      </c>
      <c r="D367" s="19" t="str">
        <f>+'[1]Consolidado ORG'!E363</f>
        <v>5 Contratación directa</v>
      </c>
      <c r="E367" s="19" t="str">
        <f>+'[1]Consolidado ORG'!F363</f>
        <v>33 Prestación de Servicios Profesionales y Apoyo (5-8)</v>
      </c>
      <c r="F367" s="19" t="str">
        <f>+'[1]Consolidado ORG'!L363</f>
        <v>PRESTAR SERVICIOS PROFESIONALES A LA SUBSECRETARÍA DE ACCESO APOYANDO LAS ACTIVIDADES DE DESARROLLO Y ESPARCIMIENTO CON ENFOQUE RESTAURATIVO DE LAS PERSONAS PRIVADAS DE LA LIBERTAD EN CENTROS DE DETENCIÓN TRANSITORIA.</v>
      </c>
      <c r="G367" s="19">
        <f>+'[1]Consolidado ORG'!M363</f>
        <v>45379</v>
      </c>
      <c r="H367" s="19">
        <f>+'[1]Consolidado ORG'!N363</f>
        <v>45688</v>
      </c>
      <c r="I367" s="20">
        <f>+'[1]Consolidado ORG'!AG363</f>
        <v>0</v>
      </c>
      <c r="J367" s="21">
        <f>+'[1]Consolidado ORG'!T363</f>
        <v>44776545</v>
      </c>
      <c r="K367" s="21">
        <f>+'[1]Consolidado ORG'!AE363</f>
        <v>0</v>
      </c>
      <c r="L367" s="32">
        <f>+'[1]Consolidado ORG'!AS363</f>
        <v>0.20711974110032363</v>
      </c>
      <c r="M367" s="31" t="str">
        <f>+'[1]Consolidado ORG'!AL363</f>
        <v>https://community.secop.gov.co/Public/Tendering/ContractDetailView/Index?UniqueIdentifier=CO1.PCCNTR.6135026</v>
      </c>
      <c r="N367" s="48" t="str">
        <f t="shared" si="5"/>
        <v>Link Contrato u Orden</v>
      </c>
    </row>
    <row r="368" spans="1:14" ht="108" x14ac:dyDescent="0.3">
      <c r="A368" s="18" t="str">
        <f>+'[1]Consolidado ORG'!A364</f>
        <v>SCJ-427-2024</v>
      </c>
      <c r="B368" s="19">
        <f>+'[1]Consolidado ORG'!B364</f>
        <v>45372</v>
      </c>
      <c r="C368" s="19" t="str">
        <f>+'[1]Consolidado ORG'!G364</f>
        <v>CLAUDIA ALEJANDRA REYES GARCIA</v>
      </c>
      <c r="D368" s="19" t="str">
        <f>+'[1]Consolidado ORG'!E364</f>
        <v>5 Contratación directa</v>
      </c>
      <c r="E368" s="19" t="str">
        <f>+'[1]Consolidado ORG'!F364</f>
        <v>33 Prestación de Servicios Profesionales y Apoyo (5-8)</v>
      </c>
      <c r="F368" s="19" t="str">
        <f>+'[1]Consolidado ORG'!L364</f>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
      <c r="G368" s="19">
        <f>+'[1]Consolidado ORG'!M364</f>
        <v>45378</v>
      </c>
      <c r="H368" s="19">
        <f>+'[1]Consolidado ORG'!N364</f>
        <v>45657</v>
      </c>
      <c r="I368" s="20">
        <f>+'[1]Consolidado ORG'!AG364</f>
        <v>0</v>
      </c>
      <c r="J368" s="21">
        <f>+'[1]Consolidado ORG'!T364</f>
        <v>76500000</v>
      </c>
      <c r="K368" s="21">
        <f>+'[1]Consolidado ORG'!AE364</f>
        <v>0</v>
      </c>
      <c r="L368" s="32">
        <f>+'[1]Consolidado ORG'!AS364</f>
        <v>0.23297491039426524</v>
      </c>
      <c r="M368" s="31" t="str">
        <f>+'[1]Consolidado ORG'!AL364</f>
        <v>https://community.secop.gov.co/Public/Tendering/ContractDetailView/Index?UniqueIdentifier=CO1.PCCNTR.6135123</v>
      </c>
      <c r="N368" s="48" t="str">
        <f t="shared" si="5"/>
        <v>Link Contrato u Orden</v>
      </c>
    </row>
    <row r="369" spans="1:14" ht="96" x14ac:dyDescent="0.3">
      <c r="A369" s="18" t="str">
        <f>+'[1]Consolidado ORG'!A365</f>
        <v>SCJ-429-2024</v>
      </c>
      <c r="B369" s="19">
        <f>+'[1]Consolidado ORG'!B365</f>
        <v>45372</v>
      </c>
      <c r="C369" s="19" t="str">
        <f>+'[1]Consolidado ORG'!G365</f>
        <v>CLAUDIA PATRICIA BAEZ GONZALEZ</v>
      </c>
      <c r="D369" s="19" t="str">
        <f>+'[1]Consolidado ORG'!E365</f>
        <v>5 Contratación directa</v>
      </c>
      <c r="E369" s="19" t="str">
        <f>+'[1]Consolidado ORG'!F365</f>
        <v>33 Prestación de Servicios Profesionales y Apoyo (5-8)</v>
      </c>
      <c r="F369" s="19" t="str">
        <f>+'[1]Consolidado ORG'!L365</f>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
      <c r="G369" s="19">
        <f>+'[1]Consolidado ORG'!M365</f>
        <v>45384</v>
      </c>
      <c r="H369" s="19">
        <f>+'[1]Consolidado ORG'!N365</f>
        <v>45566</v>
      </c>
      <c r="I369" s="20">
        <f>+'[1]Consolidado ORG'!AG365</f>
        <v>0</v>
      </c>
      <c r="J369" s="21">
        <f>+'[1]Consolidado ORG'!T365</f>
        <v>66000000</v>
      </c>
      <c r="K369" s="21">
        <f>+'[1]Consolidado ORG'!AE365</f>
        <v>0</v>
      </c>
      <c r="L369" s="32">
        <f>+'[1]Consolidado ORG'!AS365</f>
        <v>0.32417582417582419</v>
      </c>
      <c r="M369" s="31" t="str">
        <f>+'[1]Consolidado ORG'!AL365</f>
        <v>https://community.secop.gov.co/Public/Tendering/ContractDetailView/Index?UniqueIdentifier=CO1.PCCNTR.6135328</v>
      </c>
      <c r="N369" s="48" t="str">
        <f t="shared" si="5"/>
        <v>Link Contrato u Orden</v>
      </c>
    </row>
    <row r="370" spans="1:14" ht="84" x14ac:dyDescent="0.3">
      <c r="A370" s="18" t="str">
        <f>+'[1]Consolidado ORG'!A366</f>
        <v>SCJ-430-2024</v>
      </c>
      <c r="B370" s="19">
        <f>+'[1]Consolidado ORG'!B366</f>
        <v>45372</v>
      </c>
      <c r="C370" s="19" t="str">
        <f>+'[1]Consolidado ORG'!G366</f>
        <v>HELLEN DAYANT SANCHEZ SOLANO</v>
      </c>
      <c r="D370" s="19" t="str">
        <f>+'[1]Consolidado ORG'!E366</f>
        <v>5 Contratación directa</v>
      </c>
      <c r="E370" s="19" t="str">
        <f>+'[1]Consolidado ORG'!F366</f>
        <v>33 Prestación de Servicios Profesionales y Apoyo (5-8)</v>
      </c>
      <c r="F370" s="19" t="str">
        <f>+'[1]Consolidado ORG'!L366</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
      <c r="G370" s="19">
        <f>+'[1]Consolidado ORG'!M366</f>
        <v>45384</v>
      </c>
      <c r="H370" s="19">
        <f>+'[1]Consolidado ORG'!N366</f>
        <v>45657</v>
      </c>
      <c r="I370" s="20">
        <f>+'[1]Consolidado ORG'!AG366</f>
        <v>0</v>
      </c>
      <c r="J370" s="21">
        <f>+'[1]Consolidado ORG'!T366</f>
        <v>51254100</v>
      </c>
      <c r="K370" s="21">
        <f>+'[1]Consolidado ORG'!AE366</f>
        <v>0</v>
      </c>
      <c r="L370" s="32">
        <f>+'[1]Consolidado ORG'!AS366</f>
        <v>0.21611721611721613</v>
      </c>
      <c r="M370" s="31" t="str">
        <f>+'[1]Consolidado ORG'!AL366</f>
        <v>https://community.secop.gov.co/Public/Tendering/ContractDetailView/Index?UniqueIdentifier=CO1.PCCNTR.6135115</v>
      </c>
      <c r="N370" s="48" t="str">
        <f t="shared" si="5"/>
        <v>Link Contrato u Orden</v>
      </c>
    </row>
    <row r="371" spans="1:14" ht="72" x14ac:dyDescent="0.3">
      <c r="A371" s="18" t="str">
        <f>+'[1]Consolidado ORG'!A367</f>
        <v>SCJ-431-2024</v>
      </c>
      <c r="B371" s="19">
        <f>+'[1]Consolidado ORG'!B367</f>
        <v>45372</v>
      </c>
      <c r="C371" s="19" t="str">
        <f>+'[1]Consolidado ORG'!G367</f>
        <v>INFORMATICA DOCUMENTAL SAS</v>
      </c>
      <c r="D371" s="19" t="str">
        <f>+'[1]Consolidado ORG'!E367</f>
        <v>5 Contratación directa</v>
      </c>
      <c r="E371" s="19" t="str">
        <f>+'[1]Consolidado ORG'!F367</f>
        <v>6 Arrendamientos y Adquisición de Inmuebles (5-8)</v>
      </c>
      <c r="F371" s="19" t="str">
        <f>+'[1]Consolidado ORG'!L367</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G371" s="19">
        <f>+'[1]Consolidado ORG'!M367</f>
        <v>45386</v>
      </c>
      <c r="H371" s="19">
        <f>+'[1]Consolidado ORG'!N367</f>
        <v>45750</v>
      </c>
      <c r="I371" s="20">
        <f>+'[1]Consolidado ORG'!AG367</f>
        <v>0</v>
      </c>
      <c r="J371" s="21">
        <f>+'[1]Consolidado ORG'!T367</f>
        <v>500075448</v>
      </c>
      <c r="K371" s="21">
        <f>+'[1]Consolidado ORG'!AE367</f>
        <v>0</v>
      </c>
      <c r="L371" s="32">
        <f>+'[1]Consolidado ORG'!AS367</f>
        <v>0.15659340659340659</v>
      </c>
      <c r="M371" s="31" t="str">
        <f>+'[1]Consolidado ORG'!AL367</f>
        <v>https://community.secop.gov.co/Public/Tendering/ContractDetailView/Index?UniqueIdentifier=CO1.PCCNTR.6136743</v>
      </c>
      <c r="N371" s="48" t="str">
        <f t="shared" si="5"/>
        <v>Link Contrato u Orden</v>
      </c>
    </row>
    <row r="372" spans="1:14" ht="72" x14ac:dyDescent="0.3">
      <c r="A372" s="18" t="str">
        <f>+'[1]Consolidado ORG'!A368</f>
        <v>SCJ-432-2024</v>
      </c>
      <c r="B372" s="19">
        <f>+'[1]Consolidado ORG'!B368</f>
        <v>45372</v>
      </c>
      <c r="C372" s="19" t="str">
        <f>+'[1]Consolidado ORG'!G368</f>
        <v>RODRIGO REYES DELGADO</v>
      </c>
      <c r="D372" s="19" t="str">
        <f>+'[1]Consolidado ORG'!E368</f>
        <v>5 Contratación directa</v>
      </c>
      <c r="E372" s="19" t="str">
        <f>+'[1]Consolidado ORG'!F368</f>
        <v>33 Prestación de Servicios Profesionales y Apoyo (5-8)</v>
      </c>
      <c r="F372" s="19" t="str">
        <f>+'[1]Consolidado ORG'!L368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2" s="19">
        <f>+'[1]Consolidado ORG'!M368</f>
        <v>45378</v>
      </c>
      <c r="H372" s="19">
        <f>+'[1]Consolidado ORG'!N368</f>
        <v>45683</v>
      </c>
      <c r="I372" s="20">
        <f>+'[1]Consolidado ORG'!AG368</f>
        <v>0</v>
      </c>
      <c r="J372" s="21">
        <f>+'[1]Consolidado ORG'!T368</f>
        <v>29185200</v>
      </c>
      <c r="K372" s="21">
        <f>+'[1]Consolidado ORG'!AE368</f>
        <v>0</v>
      </c>
      <c r="L372" s="32">
        <f>+'[1]Consolidado ORG'!AS368</f>
        <v>0.21311475409836064</v>
      </c>
      <c r="M372" s="31" t="str">
        <f>+'[1]Consolidado ORG'!AL368</f>
        <v>https://community.secop.gov.co/Public/Tendering/ContractDetailView/Index?UniqueIdentifier=CO1.PCCNTR.6136860</v>
      </c>
      <c r="N372" s="48" t="str">
        <f t="shared" si="5"/>
        <v>Link Contrato u Orden</v>
      </c>
    </row>
    <row r="373" spans="1:14" ht="72" x14ac:dyDescent="0.3">
      <c r="A373" s="18" t="str">
        <f>+'[1]Consolidado ORG'!A369</f>
        <v>SCJ-433-2024</v>
      </c>
      <c r="B373" s="19">
        <f>+'[1]Consolidado ORG'!B369</f>
        <v>45372</v>
      </c>
      <c r="C373" s="19" t="str">
        <f>+'[1]Consolidado ORG'!G369</f>
        <v>RAFAEL MARTIN ACOSTA</v>
      </c>
      <c r="D373" s="19" t="str">
        <f>+'[1]Consolidado ORG'!E369</f>
        <v>5 Contratación directa</v>
      </c>
      <c r="E373" s="19" t="str">
        <f>+'[1]Consolidado ORG'!F369</f>
        <v>33 Prestación de Servicios Profesionales y Apoyo (5-8)</v>
      </c>
      <c r="F373" s="19" t="str">
        <f>+'[1]Consolidado ORG'!L369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3" s="19">
        <f>+'[1]Consolidado ORG'!M369</f>
        <v>45378</v>
      </c>
      <c r="H373" s="19">
        <f>+'[1]Consolidado ORG'!N369</f>
        <v>45683</v>
      </c>
      <c r="I373" s="20">
        <f>+'[1]Consolidado ORG'!AG369</f>
        <v>0</v>
      </c>
      <c r="J373" s="21">
        <f>+'[1]Consolidado ORG'!T369</f>
        <v>29185200</v>
      </c>
      <c r="K373" s="21">
        <f>+'[1]Consolidado ORG'!AE369</f>
        <v>0</v>
      </c>
      <c r="L373" s="32">
        <f>+'[1]Consolidado ORG'!AS369</f>
        <v>0.21311475409836064</v>
      </c>
      <c r="M373" s="31" t="str">
        <f>+'[1]Consolidado ORG'!AL369</f>
        <v>https://community.secop.gov.co/Public/Tendering/ContractDetailView/Index?UniqueIdentifier=CO1.PCCNTR.6136236</v>
      </c>
      <c r="N373" s="48" t="str">
        <f t="shared" si="5"/>
        <v>Link Contrato u Orden</v>
      </c>
    </row>
    <row r="374" spans="1:14" ht="72" x14ac:dyDescent="0.3">
      <c r="A374" s="18" t="str">
        <f>+'[1]Consolidado ORG'!A370</f>
        <v>SCJ-434-2024</v>
      </c>
      <c r="B374" s="19">
        <f>+'[1]Consolidado ORG'!B370</f>
        <v>45372</v>
      </c>
      <c r="C374" s="19" t="str">
        <f>+'[1]Consolidado ORG'!G370</f>
        <v>OLGA LUCIA ALFONSO SANCHEZ</v>
      </c>
      <c r="D374" s="19" t="str">
        <f>+'[1]Consolidado ORG'!E370</f>
        <v>5 Contratación directa</v>
      </c>
      <c r="E374" s="19" t="str">
        <f>+'[1]Consolidado ORG'!F370</f>
        <v>33 Prestación de Servicios Profesionales y Apoyo (5-8)</v>
      </c>
      <c r="F374" s="19" t="str">
        <f>+'[1]Consolidado ORG'!L370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4" s="19">
        <f>+'[1]Consolidado ORG'!M370</f>
        <v>45378</v>
      </c>
      <c r="H374" s="19">
        <f>+'[1]Consolidado ORG'!N370</f>
        <v>45683</v>
      </c>
      <c r="I374" s="20">
        <f>+'[1]Consolidado ORG'!AG370</f>
        <v>0</v>
      </c>
      <c r="J374" s="21">
        <f>+'[1]Consolidado ORG'!T370</f>
        <v>29185200</v>
      </c>
      <c r="K374" s="21">
        <f>+'[1]Consolidado ORG'!AE370</f>
        <v>0</v>
      </c>
      <c r="L374" s="32">
        <f>+'[1]Consolidado ORG'!AS370</f>
        <v>0.21311475409836064</v>
      </c>
      <c r="M374" s="31" t="str">
        <f>+'[1]Consolidado ORG'!AL370</f>
        <v>https://community.secop.gov.co/Public/Tendering/ContractDetailView/Index?UniqueIdentifier=CO1.PCCNTR.6136721</v>
      </c>
      <c r="N374" s="48" t="str">
        <f t="shared" si="5"/>
        <v>Link Contrato u Orden</v>
      </c>
    </row>
    <row r="375" spans="1:14" ht="72" x14ac:dyDescent="0.3">
      <c r="A375" s="18" t="str">
        <f>+'[1]Consolidado ORG'!A371</f>
        <v>SCJ-436-2024</v>
      </c>
      <c r="B375" s="19">
        <f>+'[1]Consolidado ORG'!B371</f>
        <v>45372</v>
      </c>
      <c r="C375" s="19" t="str">
        <f>+'[1]Consolidado ORG'!G371</f>
        <v>FREDY ORLANDO JIMENEZ LADINO</v>
      </c>
      <c r="D375" s="19" t="str">
        <f>+'[1]Consolidado ORG'!E371</f>
        <v>5 Contratación directa</v>
      </c>
      <c r="E375" s="19" t="str">
        <f>+'[1]Consolidado ORG'!F371</f>
        <v>33 Prestación de Servicios Profesionales y Apoyo (5-8)</v>
      </c>
      <c r="F375" s="19" t="str">
        <f>+'[1]Consolidado ORG'!L371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5" s="19">
        <f>+'[1]Consolidado ORG'!M371</f>
        <v>45385</v>
      </c>
      <c r="H375" s="19">
        <f>+'[1]Consolidado ORG'!N371</f>
        <v>45657</v>
      </c>
      <c r="I375" s="20">
        <f>+'[1]Consolidado ORG'!AG371</f>
        <v>0</v>
      </c>
      <c r="J375" s="21">
        <f>+'[1]Consolidado ORG'!T371</f>
        <v>23348160</v>
      </c>
      <c r="K375" s="21">
        <f>+'[1]Consolidado ORG'!AE371</f>
        <v>0</v>
      </c>
      <c r="L375" s="32">
        <f>+'[1]Consolidado ORG'!AS371</f>
        <v>0.21323529411764705</v>
      </c>
      <c r="M375" s="31" t="str">
        <f>+'[1]Consolidado ORG'!AL371</f>
        <v>https://community.secop.gov.co/Public/Tendering/ContractDetailView/Index?UniqueIdentifier=CO1.PCCNTR.6138948</v>
      </c>
      <c r="N375" s="48" t="str">
        <f t="shared" si="5"/>
        <v>Link Contrato u Orden</v>
      </c>
    </row>
    <row r="376" spans="1:14" ht="72" x14ac:dyDescent="0.3">
      <c r="A376" s="18" t="str">
        <f>+'[1]Consolidado ORG'!A372</f>
        <v>SCJ-437-2024</v>
      </c>
      <c r="B376" s="19">
        <f>+'[1]Consolidado ORG'!B372</f>
        <v>45372</v>
      </c>
      <c r="C376" s="19" t="str">
        <f>+'[1]Consolidado ORG'!G372</f>
        <v>INGRID TATIANA RUBIO SUAREZ</v>
      </c>
      <c r="D376" s="19" t="str">
        <f>+'[1]Consolidado ORG'!E372</f>
        <v>5 Contratación directa</v>
      </c>
      <c r="E376" s="19" t="str">
        <f>+'[1]Consolidado ORG'!F372</f>
        <v>33 Prestación de Servicios Profesionales y Apoyo (5-8)</v>
      </c>
      <c r="F376" s="19" t="str">
        <f>+'[1]Consolidado ORG'!L372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6" s="19">
        <f>+'[1]Consolidado ORG'!M372</f>
        <v>45378</v>
      </c>
      <c r="H376" s="19">
        <f>+'[1]Consolidado ORG'!N372</f>
        <v>45683</v>
      </c>
      <c r="I376" s="20">
        <f>+'[1]Consolidado ORG'!AG372</f>
        <v>0</v>
      </c>
      <c r="J376" s="21">
        <f>+'[1]Consolidado ORG'!T372</f>
        <v>29185200</v>
      </c>
      <c r="K376" s="21">
        <f>+'[1]Consolidado ORG'!AE372</f>
        <v>0</v>
      </c>
      <c r="L376" s="32">
        <f>+'[1]Consolidado ORG'!AS372</f>
        <v>0.21311475409836064</v>
      </c>
      <c r="M376" s="31" t="str">
        <f>+'[1]Consolidado ORG'!AL372</f>
        <v>https://community.secop.gov.co/Public/Tendering/ContractDetailView/Index?UniqueIdentifier=CO1.PCCNTR.6136638</v>
      </c>
      <c r="N376" s="48" t="str">
        <f t="shared" si="5"/>
        <v>Link Contrato u Orden</v>
      </c>
    </row>
    <row r="377" spans="1:14" ht="72" x14ac:dyDescent="0.3">
      <c r="A377" s="18" t="str">
        <f>+'[1]Consolidado ORG'!A373</f>
        <v>SCJ-439-2024</v>
      </c>
      <c r="B377" s="19">
        <f>+'[1]Consolidado ORG'!B373</f>
        <v>45372</v>
      </c>
      <c r="C377" s="19" t="str">
        <f>+'[1]Consolidado ORG'!G373</f>
        <v>DIANA PAOLA AREVALO</v>
      </c>
      <c r="D377" s="19" t="str">
        <f>+'[1]Consolidado ORG'!E373</f>
        <v>5 Contratación directa</v>
      </c>
      <c r="E377" s="19" t="str">
        <f>+'[1]Consolidado ORG'!F373</f>
        <v>33 Prestación de Servicios Profesionales y Apoyo (5-8)</v>
      </c>
      <c r="F377" s="19" t="str">
        <f>+'[1]Consolidado ORG'!L373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7" s="19">
        <f>+'[1]Consolidado ORG'!M373</f>
        <v>45378</v>
      </c>
      <c r="H377" s="19">
        <f>+'[1]Consolidado ORG'!N373</f>
        <v>45683</v>
      </c>
      <c r="I377" s="20">
        <f>+'[1]Consolidado ORG'!AG373</f>
        <v>0</v>
      </c>
      <c r="J377" s="21">
        <f>+'[1]Consolidado ORG'!T373</f>
        <v>29185200</v>
      </c>
      <c r="K377" s="21">
        <f>+'[1]Consolidado ORG'!AE373</f>
        <v>0</v>
      </c>
      <c r="L377" s="32">
        <f>+'[1]Consolidado ORG'!AS373</f>
        <v>0.21311475409836064</v>
      </c>
      <c r="M377" s="31" t="str">
        <f>+'[1]Consolidado ORG'!AL373</f>
        <v>https://community.secop.gov.co/Public/Tendering/ContractDetailView/Index?UniqueIdentifier=CO1.PCCNTR.6136801</v>
      </c>
      <c r="N377" s="48" t="str">
        <f t="shared" si="5"/>
        <v>Link Contrato u Orden</v>
      </c>
    </row>
    <row r="378" spans="1:14" ht="48" x14ac:dyDescent="0.3">
      <c r="A378" s="18" t="str">
        <f>+'[1]Consolidado ORG'!A374</f>
        <v>SCJ-440-2024</v>
      </c>
      <c r="B378" s="19">
        <f>+'[1]Consolidado ORG'!B374</f>
        <v>45372</v>
      </c>
      <c r="C378" s="19" t="str">
        <f>+'[1]Consolidado ORG'!G374</f>
        <v>ANGELA CRISTINA CARVAJAL TOVAR</v>
      </c>
      <c r="D378" s="19" t="str">
        <f>+'[1]Consolidado ORG'!E374</f>
        <v>5 Contratación directa</v>
      </c>
      <c r="E378" s="19" t="str">
        <f>+'[1]Consolidado ORG'!F374</f>
        <v>33 Prestación de Servicios Profesionales y Apoyo (5-8)</v>
      </c>
      <c r="F378" s="19" t="str">
        <f>+'[1]Consolidado ORG'!L374</f>
        <v>PRESTAR LOS SERVICIOS PROFESIONALES A LA DIRECCIÓN DE SEGURIDAD EN LA GESTIÓN TERRITORIAL, APOYANDO Y BRINDANDO ACOMPAÑAMIENTO A LAS ACCIONES E INTERVENCIONES REALIZADAS DESDE EL ENFOQUE DE CONTROL DEL DELITO.</v>
      </c>
      <c r="G378" s="19">
        <f>+'[1]Consolidado ORG'!M374</f>
        <v>45378</v>
      </c>
      <c r="H378" s="19">
        <f>+'[1]Consolidado ORG'!N374</f>
        <v>45688</v>
      </c>
      <c r="I378" s="20">
        <f>+'[1]Consolidado ORG'!AG374</f>
        <v>0</v>
      </c>
      <c r="J378" s="21">
        <f>+'[1]Consolidado ORG'!T374</f>
        <v>72183821</v>
      </c>
      <c r="K378" s="21">
        <f>+'[1]Consolidado ORG'!AE374</f>
        <v>0</v>
      </c>
      <c r="L378" s="32">
        <f>+'[1]Consolidado ORG'!AS374</f>
        <v>0.20967741935483872</v>
      </c>
      <c r="M378" s="31" t="str">
        <f>+'[1]Consolidado ORG'!AL374</f>
        <v>https://community.secop.gov.co/Public/Tendering/ContractDetailView/Index?UniqueIdentifier=CO1.PCCNTR.6136556</v>
      </c>
      <c r="N378" s="48" t="str">
        <f t="shared" si="5"/>
        <v>Link Contrato u Orden</v>
      </c>
    </row>
    <row r="379" spans="1:14" ht="72" x14ac:dyDescent="0.3">
      <c r="A379" s="18" t="str">
        <f>+'[1]Consolidado ORG'!A375</f>
        <v>SCJ-443-2024</v>
      </c>
      <c r="B379" s="19">
        <f>+'[1]Consolidado ORG'!B375</f>
        <v>45373</v>
      </c>
      <c r="C379" s="19" t="str">
        <f>+'[1]Consolidado ORG'!G375</f>
        <v>EFRAIN MURILLO SILVA</v>
      </c>
      <c r="D379" s="19" t="str">
        <f>+'[1]Consolidado ORG'!E375</f>
        <v>5 Contratación directa</v>
      </c>
      <c r="E379" s="19" t="str">
        <f>+'[1]Consolidado ORG'!F375</f>
        <v>33 Prestación de Servicios Profesionales y Apoyo (5-8)</v>
      </c>
      <c r="F379" s="19" t="str">
        <f>+'[1]Consolidado ORG'!L375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9" s="19">
        <f>+'[1]Consolidado ORG'!M375</f>
        <v>45378</v>
      </c>
      <c r="H379" s="19">
        <f>+'[1]Consolidado ORG'!N375</f>
        <v>45622</v>
      </c>
      <c r="I379" s="20">
        <f>+'[1]Consolidado ORG'!AG375</f>
        <v>0</v>
      </c>
      <c r="J379" s="21">
        <f>+'[1]Consolidado ORG'!T375</f>
        <v>23348160</v>
      </c>
      <c r="K379" s="21">
        <f>+'[1]Consolidado ORG'!AE375</f>
        <v>0</v>
      </c>
      <c r="L379" s="32">
        <f>+'[1]Consolidado ORG'!AS375</f>
        <v>0.26639344262295084</v>
      </c>
      <c r="M379" s="31" t="str">
        <f>+'[1]Consolidado ORG'!AL375</f>
        <v>https://community.secop.gov.co/Public/Tendering/ContractDetailView/Index?UniqueIdentifier=CO1.PCCNTR.6136524</v>
      </c>
      <c r="N379" s="48" t="str">
        <f t="shared" si="5"/>
        <v>Link Contrato u Orden</v>
      </c>
    </row>
    <row r="380" spans="1:14" ht="72" x14ac:dyDescent="0.3">
      <c r="A380" s="18" t="str">
        <f>+'[1]Consolidado ORG'!A376</f>
        <v>SCJ-444-2024</v>
      </c>
      <c r="B380" s="19">
        <f>+'[1]Consolidado ORG'!B376</f>
        <v>45373</v>
      </c>
      <c r="C380" s="19" t="str">
        <f>+'[1]Consolidado ORG'!G376</f>
        <v>BERTHA CECILIA RUIZ CONDE</v>
      </c>
      <c r="D380" s="19" t="str">
        <f>+'[1]Consolidado ORG'!E376</f>
        <v>5 Contratación directa</v>
      </c>
      <c r="E380" s="19" t="str">
        <f>+'[1]Consolidado ORG'!F376</f>
        <v>33 Prestación de Servicios Profesionales y Apoyo (5-8)</v>
      </c>
      <c r="F380" s="19" t="str">
        <f>+'[1]Consolidado ORG'!L376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0" s="19">
        <f>+'[1]Consolidado ORG'!M376</f>
        <v>45377</v>
      </c>
      <c r="H380" s="19">
        <f>+'[1]Consolidado ORG'!N376</f>
        <v>45621</v>
      </c>
      <c r="I380" s="20">
        <f>+'[1]Consolidado ORG'!AG376</f>
        <v>0</v>
      </c>
      <c r="J380" s="21">
        <f>+'[1]Consolidado ORG'!T376</f>
        <v>23348160</v>
      </c>
      <c r="K380" s="21">
        <f>+'[1]Consolidado ORG'!AE376</f>
        <v>0</v>
      </c>
      <c r="L380" s="32">
        <f>+'[1]Consolidado ORG'!AS376</f>
        <v>0.27049180327868855</v>
      </c>
      <c r="M380" s="31" t="str">
        <f>+'[1]Consolidado ORG'!AL376</f>
        <v>https://community.secop.gov.co/Public/Tendering/ContractDetailView/Index?UniqueIdentifier=CO1.PCCNTR.6135157</v>
      </c>
      <c r="N380" s="48" t="str">
        <f t="shared" si="5"/>
        <v>Link Contrato u Orden</v>
      </c>
    </row>
    <row r="381" spans="1:14" ht="72" x14ac:dyDescent="0.3">
      <c r="A381" s="18" t="str">
        <f>+'[1]Consolidado ORG'!A377</f>
        <v>SCJ-445-2024</v>
      </c>
      <c r="B381" s="19">
        <f>+'[1]Consolidado ORG'!B377</f>
        <v>45373</v>
      </c>
      <c r="C381" s="19" t="str">
        <f>+'[1]Consolidado ORG'!G377</f>
        <v>LILIANA JUDITH MEDINA TRIANA</v>
      </c>
      <c r="D381" s="19" t="str">
        <f>+'[1]Consolidado ORG'!E377</f>
        <v>5 Contratación directa</v>
      </c>
      <c r="E381" s="19" t="str">
        <f>+'[1]Consolidado ORG'!F377</f>
        <v>33 Prestación de Servicios Profesionales y Apoyo (5-8)</v>
      </c>
      <c r="F381" s="19" t="str">
        <f>+'[1]Consolidado ORG'!L377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1" s="19">
        <f>+'[1]Consolidado ORG'!M377</f>
        <v>45378</v>
      </c>
      <c r="H381" s="19">
        <f>+'[1]Consolidado ORG'!N377</f>
        <v>45622</v>
      </c>
      <c r="I381" s="20">
        <f>+'[1]Consolidado ORG'!AG377</f>
        <v>0</v>
      </c>
      <c r="J381" s="21">
        <f>+'[1]Consolidado ORG'!T377</f>
        <v>23348160</v>
      </c>
      <c r="K381" s="21">
        <f>+'[1]Consolidado ORG'!AE377</f>
        <v>0</v>
      </c>
      <c r="L381" s="32">
        <f>+'[1]Consolidado ORG'!AS377</f>
        <v>0.26639344262295084</v>
      </c>
      <c r="M381" s="31" t="str">
        <f>+'[1]Consolidado ORG'!AL377</f>
        <v>https://community.secop.gov.co/Public/Tendering/ContractDetailView/Index?UniqueIdentifier=CO1.PCCNTR.6136716</v>
      </c>
      <c r="N381" s="48" t="str">
        <f t="shared" si="5"/>
        <v>Link Contrato u Orden</v>
      </c>
    </row>
    <row r="382" spans="1:14" ht="72" x14ac:dyDescent="0.3">
      <c r="A382" s="18" t="str">
        <f>+'[1]Consolidado ORG'!A378</f>
        <v>SCJ-446-2024</v>
      </c>
      <c r="B382" s="19">
        <f>+'[1]Consolidado ORG'!B378</f>
        <v>45373</v>
      </c>
      <c r="C382" s="19" t="str">
        <f>+'[1]Consolidado ORG'!G378</f>
        <v>NICOLAS DAVID ATEHORTUA DUARTE</v>
      </c>
      <c r="D382" s="19" t="str">
        <f>+'[1]Consolidado ORG'!E378</f>
        <v>5 Contratación directa</v>
      </c>
      <c r="E382" s="19" t="str">
        <f>+'[1]Consolidado ORG'!F378</f>
        <v>33 Prestación de Servicios Profesionales y Apoyo (5-8)</v>
      </c>
      <c r="F382" s="19" t="str">
        <f>+'[1]Consolidado ORG'!L378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2" s="19">
        <f>+'[1]Consolidado ORG'!M378</f>
        <v>45378</v>
      </c>
      <c r="H382" s="19">
        <f>+'[1]Consolidado ORG'!N378</f>
        <v>45628</v>
      </c>
      <c r="I382" s="20">
        <f>+'[1]Consolidado ORG'!AG378</f>
        <v>0</v>
      </c>
      <c r="J382" s="21">
        <f>+'[1]Consolidado ORG'!T378</f>
        <v>23348160</v>
      </c>
      <c r="K382" s="21">
        <f>+'[1]Consolidado ORG'!AE378</f>
        <v>0</v>
      </c>
      <c r="L382" s="32">
        <f>+'[1]Consolidado ORG'!AS378</f>
        <v>0.26</v>
      </c>
      <c r="M382" s="31" t="str">
        <f>+'[1]Consolidado ORG'!AL378</f>
        <v>https://community.secop.gov.co/Public/Tendering/ContractDetailView/Index?UniqueIdentifier=CO1.PCCNTR.6136542</v>
      </c>
      <c r="N382" s="48" t="str">
        <f t="shared" si="5"/>
        <v>Link Contrato u Orden</v>
      </c>
    </row>
    <row r="383" spans="1:14" ht="60" x14ac:dyDescent="0.3">
      <c r="A383" s="18" t="str">
        <f>+'[1]Consolidado ORG'!A379</f>
        <v>SCJ-447-2024</v>
      </c>
      <c r="B383" s="19">
        <f>+'[1]Consolidado ORG'!B379</f>
        <v>45373</v>
      </c>
      <c r="C383" s="19" t="str">
        <f>+'[1]Consolidado ORG'!G379</f>
        <v>ELVIA PATRICIA GOMEZ VELASQUEZ</v>
      </c>
      <c r="D383" s="19" t="str">
        <f>+'[1]Consolidado ORG'!E379</f>
        <v>5 Contratación directa</v>
      </c>
      <c r="E383" s="19" t="str">
        <f>+'[1]Consolidado ORG'!F379</f>
        <v>33 Prestación de Servicios Profesionales y Apoyo (5-8)</v>
      </c>
      <c r="F383" s="19" t="str">
        <f>+'[1]Consolidado ORG'!L379</f>
        <v>PRESTAR SERVICIOS PROFESIONALES A LA DIRECCIÓN DE RECURSOS FÍSICOS Y GESTIÓN DOCUMENTAL PARA APOYAR EL DESARROLLO E IMPLEMENTACIÓN DEL INSTRUMENTO ARCHIVÍSTICO SISTEMA INTEGRADO DE CONSERVACIÓN - SIC Y LOS PROGRAMAS QUE LO COMPONEN.</v>
      </c>
      <c r="G383" s="19">
        <f>+'[1]Consolidado ORG'!M379</f>
        <v>45383</v>
      </c>
      <c r="H383" s="19">
        <f>+'[1]Consolidado ORG'!N379</f>
        <v>45657</v>
      </c>
      <c r="I383" s="20">
        <f>+'[1]Consolidado ORG'!AG379</f>
        <v>0</v>
      </c>
      <c r="J383" s="21">
        <f>+'[1]Consolidado ORG'!T379</f>
        <v>48150000</v>
      </c>
      <c r="K383" s="21">
        <f>+'[1]Consolidado ORG'!AE379</f>
        <v>0</v>
      </c>
      <c r="L383" s="32">
        <f>+'[1]Consolidado ORG'!AS379</f>
        <v>0.21897810218978103</v>
      </c>
      <c r="M383" s="31" t="str">
        <f>+'[1]Consolidado ORG'!AL379</f>
        <v>https://community.secop.gov.co/Public/Tendering/ContractDetailView/Index?UniqueIdentifier=CO1.PCCNTR.6135130</v>
      </c>
      <c r="N383" s="48" t="str">
        <f t="shared" si="5"/>
        <v>Link Contrato u Orden</v>
      </c>
    </row>
    <row r="384" spans="1:14" ht="72" x14ac:dyDescent="0.3">
      <c r="A384" s="18" t="str">
        <f>+'[1]Consolidado ORG'!A380</f>
        <v>SCJ-450-2024</v>
      </c>
      <c r="B384" s="19">
        <f>+'[1]Consolidado ORG'!B380</f>
        <v>45373</v>
      </c>
      <c r="C384" s="19" t="str">
        <f>+'[1]Consolidado ORG'!G380</f>
        <v>LIGIA MARIELA RODRIGUEZ MORENO</v>
      </c>
      <c r="D384" s="19" t="str">
        <f>+'[1]Consolidado ORG'!E380</f>
        <v>5 Contratación directa</v>
      </c>
      <c r="E384" s="19" t="str">
        <f>+'[1]Consolidado ORG'!F380</f>
        <v>33 Prestación de Servicios Profesionales y Apoyo (5-8)</v>
      </c>
      <c r="F384" s="19" t="str">
        <f>+'[1]Consolidado ORG'!L380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4" s="19">
        <f>+'[1]Consolidado ORG'!M380</f>
        <v>45378</v>
      </c>
      <c r="H384" s="19">
        <f>+'[1]Consolidado ORG'!N380</f>
        <v>45622</v>
      </c>
      <c r="I384" s="20">
        <f>+'[1]Consolidado ORG'!AG380</f>
        <v>0</v>
      </c>
      <c r="J384" s="21">
        <f>+'[1]Consolidado ORG'!T380</f>
        <v>23348160</v>
      </c>
      <c r="K384" s="21">
        <f>+'[1]Consolidado ORG'!AE380</f>
        <v>0</v>
      </c>
      <c r="L384" s="32">
        <f>+'[1]Consolidado ORG'!AS380</f>
        <v>0.26639344262295084</v>
      </c>
      <c r="M384" s="31" t="str">
        <f>+'[1]Consolidado ORG'!AL380</f>
        <v>https://community.secop.gov.co/Public/Tendering/ContractDetailView/Index?UniqueIdentifier=CO1.PCCNTR.6137864</v>
      </c>
      <c r="N384" s="48" t="str">
        <f t="shared" si="5"/>
        <v>Link Contrato u Orden</v>
      </c>
    </row>
    <row r="385" spans="1:14" ht="72" x14ac:dyDescent="0.3">
      <c r="A385" s="18" t="str">
        <f>+'[1]Consolidado ORG'!A381</f>
        <v>SCJ-451-2024</v>
      </c>
      <c r="B385" s="19">
        <f>+'[1]Consolidado ORG'!B381</f>
        <v>45373</v>
      </c>
      <c r="C385" s="19" t="str">
        <f>+'[1]Consolidado ORG'!G381</f>
        <v>JUAN CARLOS ANGULO RIVEIRA</v>
      </c>
      <c r="D385" s="19" t="str">
        <f>+'[1]Consolidado ORG'!E381</f>
        <v>5 Contratación directa</v>
      </c>
      <c r="E385" s="19" t="str">
        <f>+'[1]Consolidado ORG'!F381</f>
        <v>33 Prestación de Servicios Profesionales y Apoyo (5-8)</v>
      </c>
      <c r="F385" s="19" t="str">
        <f>+'[1]Consolidado ORG'!L381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5" s="19">
        <f>+'[1]Consolidado ORG'!M381</f>
        <v>45378</v>
      </c>
      <c r="H385" s="19">
        <f>+'[1]Consolidado ORG'!N381</f>
        <v>45622</v>
      </c>
      <c r="I385" s="20">
        <f>+'[1]Consolidado ORG'!AG381</f>
        <v>0</v>
      </c>
      <c r="J385" s="21">
        <f>+'[1]Consolidado ORG'!T381</f>
        <v>23348160</v>
      </c>
      <c r="K385" s="21">
        <f>+'[1]Consolidado ORG'!AE381</f>
        <v>0</v>
      </c>
      <c r="L385" s="32">
        <f>+'[1]Consolidado ORG'!AS381</f>
        <v>0.26639344262295084</v>
      </c>
      <c r="M385" s="31" t="str">
        <f>+'[1]Consolidado ORG'!AL381</f>
        <v>https://community.secop.gov.co/Public/Tendering/ContractDetailView/Index?UniqueIdentifier=CO1.PCCNTR.6138030</v>
      </c>
      <c r="N385" s="48" t="str">
        <f t="shared" si="5"/>
        <v>Link Contrato u Orden</v>
      </c>
    </row>
    <row r="386" spans="1:14" ht="48" x14ac:dyDescent="0.3">
      <c r="A386" s="18" t="str">
        <f>+'[1]Consolidado ORG'!A382</f>
        <v>SCJ-452-2024</v>
      </c>
      <c r="B386" s="19">
        <f>+'[1]Consolidado ORG'!B382</f>
        <v>45373</v>
      </c>
      <c r="C386" s="19" t="str">
        <f>+'[1]Consolidado ORG'!G382</f>
        <v>FAMOC DEPANEL S.A.S</v>
      </c>
      <c r="D386" s="19" t="str">
        <f>+'[1]Consolidado ORG'!E382</f>
        <v>5 Contratación directa</v>
      </c>
      <c r="E386" s="19" t="str">
        <f>+'[1]Consolidado ORG'!F382</f>
        <v>6 Arrendamientos y Adquisición de Inmuebles (5-8)</v>
      </c>
      <c r="F386" s="19" t="str">
        <f>+'[1]Consolidado ORG'!L382</f>
        <v>ARRENDAMIENTO DE LOS INMUEBLES UBICADO EN LA CIUDAD DE BOGOTÁ D.C, EN LA CIUDADELA LUIS CARLOS SARMIENTO ANGULO - AVENIDA CALLE 26 No. 57 — 41 - TORRE 7, PISOS 6, 13,14, 16 Y LOCAL 103”</v>
      </c>
      <c r="G386" s="19">
        <f>+'[1]Consolidado ORG'!M382</f>
        <v>45383</v>
      </c>
      <c r="H386" s="19">
        <f>+'[1]Consolidado ORG'!N382</f>
        <v>45688</v>
      </c>
      <c r="I386" s="20">
        <f>+'[1]Consolidado ORG'!AG382</f>
        <v>0</v>
      </c>
      <c r="J386" s="21">
        <f>+'[1]Consolidado ORG'!T382</f>
        <v>5525180080</v>
      </c>
      <c r="K386" s="21">
        <f>+'[1]Consolidado ORG'!AE382</f>
        <v>0</v>
      </c>
      <c r="L386" s="32">
        <f>+'[1]Consolidado ORG'!AS382</f>
        <v>0.19672131147540983</v>
      </c>
      <c r="M386" s="31" t="str">
        <f>+'[1]Consolidado ORG'!AL382</f>
        <v>https://community.secop.gov.co/Public/Tendering/ContractDetailView/Index?UniqueIdentifier=CO1.PCCNTR.6137020</v>
      </c>
      <c r="N386" s="48" t="str">
        <f t="shared" si="5"/>
        <v>Link Contrato u Orden</v>
      </c>
    </row>
    <row r="387" spans="1:14" ht="48" x14ac:dyDescent="0.3">
      <c r="A387" s="18" t="str">
        <f>+'[1]Consolidado ORG'!A383</f>
        <v>SCJ-453-2024</v>
      </c>
      <c r="B387" s="19">
        <f>+'[1]Consolidado ORG'!B383</f>
        <v>45373</v>
      </c>
      <c r="C387" s="19" t="str">
        <f>+'[1]Consolidado ORG'!G383</f>
        <v>KIWA CQR SAS</v>
      </c>
      <c r="D387" s="19" t="str">
        <f>+'[1]Consolidado ORG'!E383</f>
        <v>4 Mínima cuantía</v>
      </c>
      <c r="E387" s="19" t="str">
        <f>+'[1]Consolidado ORG'!F383</f>
        <v>30 Porcentaje Mínima Cuantía (4)</v>
      </c>
      <c r="F387" s="19" t="str">
        <f>+'[1]Consolidado ORG'!L383</f>
        <v>PRESTAR EL SERVICIO DE AUDITORÍA DE SEGUIMIENTO (SEGUNDO AÑO) PARA EL MANTENIMIENTO DE LA CERTIFICACIÓN EN ISO 45001:2018 SISTEMAS DE GESTIÓN DE LA SEGURIDAD Y SALUD EN EL TRABAJO.</v>
      </c>
      <c r="G387" s="19">
        <f>+'[1]Consolidado ORG'!M383</f>
        <v>45386</v>
      </c>
      <c r="H387" s="19">
        <f>+'[1]Consolidado ORG'!N383</f>
        <v>45415</v>
      </c>
      <c r="I387" s="20">
        <f>+'[1]Consolidado ORG'!AG383</f>
        <v>0</v>
      </c>
      <c r="J387" s="21">
        <f>+'[1]Consolidado ORG'!T383</f>
        <v>5027155</v>
      </c>
      <c r="K387" s="21">
        <f>+'[1]Consolidado ORG'!AE383</f>
        <v>0</v>
      </c>
      <c r="L387" s="32">
        <f>+'[1]Consolidado ORG'!AS383</f>
        <v>1</v>
      </c>
      <c r="M387" s="31" t="str">
        <f>+'[1]Consolidado ORG'!AL383</f>
        <v>https://community.secop.gov.co/Public/Tendering/ContractDetailView/Index?UniqueIdentifier=CO1.PCCNTR.6137622</v>
      </c>
      <c r="N387" s="48" t="str">
        <f t="shared" si="5"/>
        <v>Link Contrato u Orden</v>
      </c>
    </row>
    <row r="388" spans="1:14" ht="72" x14ac:dyDescent="0.3">
      <c r="A388" s="18" t="str">
        <f>+'[1]Consolidado ORG'!A384</f>
        <v>SCJ-454-2024</v>
      </c>
      <c r="B388" s="19">
        <f>+'[1]Consolidado ORG'!B384</f>
        <v>45373</v>
      </c>
      <c r="C388" s="19" t="str">
        <f>+'[1]Consolidado ORG'!G384</f>
        <v>LUIS FERNANDO RODRIGUEZ VALENCIA</v>
      </c>
      <c r="D388" s="19" t="str">
        <f>+'[1]Consolidado ORG'!E384</f>
        <v>5 Contratación directa</v>
      </c>
      <c r="E388" s="19" t="str">
        <f>+'[1]Consolidado ORG'!F384</f>
        <v>33 Prestación de Servicios Profesionales y Apoyo (5-8)</v>
      </c>
      <c r="F388" s="19" t="str">
        <f>+'[1]Consolidado ORG'!L384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8" s="19">
        <f>+'[1]Consolidado ORG'!M384</f>
        <v>45386</v>
      </c>
      <c r="H388" s="19">
        <f>+'[1]Consolidado ORG'!N384</f>
        <v>45629</v>
      </c>
      <c r="I388" s="20">
        <f>+'[1]Consolidado ORG'!AG384</f>
        <v>0</v>
      </c>
      <c r="J388" s="21">
        <f>+'[1]Consolidado ORG'!T384</f>
        <v>23348160</v>
      </c>
      <c r="K388" s="21">
        <f>+'[1]Consolidado ORG'!AE384</f>
        <v>0</v>
      </c>
      <c r="L388" s="32">
        <f>+'[1]Consolidado ORG'!AS384</f>
        <v>0.23456790123456789</v>
      </c>
      <c r="M388" s="31" t="str">
        <f>+'[1]Consolidado ORG'!AL384</f>
        <v>https://community.secop.gov.co/Public/Tendering/ContractDetailView/Index?UniqueIdentifier=CO1.PCCNTR.6139242</v>
      </c>
      <c r="N388" s="48" t="str">
        <f t="shared" si="5"/>
        <v>Link Contrato u Orden</v>
      </c>
    </row>
    <row r="389" spans="1:14" ht="72" x14ac:dyDescent="0.3">
      <c r="A389" s="18" t="str">
        <f>+'[1]Consolidado ORG'!A385</f>
        <v>SCJ-455-2024</v>
      </c>
      <c r="B389" s="19">
        <f>+'[1]Consolidado ORG'!B385</f>
        <v>45373</v>
      </c>
      <c r="C389" s="19" t="str">
        <f>+'[1]Consolidado ORG'!G385</f>
        <v>WILLIAM MAURICIO CASTAÑEDA RADA</v>
      </c>
      <c r="D389" s="19" t="str">
        <f>+'[1]Consolidado ORG'!E385</f>
        <v>5 Contratación directa</v>
      </c>
      <c r="E389" s="19" t="str">
        <f>+'[1]Consolidado ORG'!F385</f>
        <v>33 Prestación de Servicios Profesionales y Apoyo (5-8)</v>
      </c>
      <c r="F389" s="19" t="str">
        <f>+'[1]Consolidado ORG'!L385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9" s="19">
        <f>+'[1]Consolidado ORG'!M385</f>
        <v>45378</v>
      </c>
      <c r="H389" s="19">
        <f>+'[1]Consolidado ORG'!N385</f>
        <v>45622</v>
      </c>
      <c r="I389" s="20">
        <f>+'[1]Consolidado ORG'!AG385</f>
        <v>0</v>
      </c>
      <c r="J389" s="21">
        <f>+'[1]Consolidado ORG'!T385</f>
        <v>23348160</v>
      </c>
      <c r="K389" s="21">
        <f>+'[1]Consolidado ORG'!AE385</f>
        <v>0</v>
      </c>
      <c r="L389" s="32">
        <f>+'[1]Consolidado ORG'!AS385</f>
        <v>0.26639344262295084</v>
      </c>
      <c r="M389" s="31" t="str">
        <f>+'[1]Consolidado ORG'!AL385</f>
        <v>https://community.secop.gov.co/Public/Tendering/ContractDetailView/Index?UniqueIdentifier=CO1.PCCNTR.6140471</v>
      </c>
      <c r="N389" s="48" t="str">
        <f t="shared" si="5"/>
        <v>Link Contrato u Orden</v>
      </c>
    </row>
    <row r="390" spans="1:14" ht="60" x14ac:dyDescent="0.3">
      <c r="A390" s="18" t="str">
        <f>+'[1]Consolidado ORG'!A386</f>
        <v>SCJ-458-2024</v>
      </c>
      <c r="B390" s="19">
        <f>+'[1]Consolidado ORG'!B386</f>
        <v>45373</v>
      </c>
      <c r="C390" s="19" t="str">
        <f>+'[1]Consolidado ORG'!G386</f>
        <v>YANETH ALEXANDRA PINO CUESTA</v>
      </c>
      <c r="D390" s="19" t="str">
        <f>+'[1]Consolidado ORG'!E386</f>
        <v>5 Contratación directa</v>
      </c>
      <c r="E390" s="19" t="str">
        <f>+'[1]Consolidado ORG'!F386</f>
        <v>33 Prestación de Servicios Profesionales y Apoyo (5-8)</v>
      </c>
      <c r="F390" s="19" t="str">
        <f>+'[1]Consolidado ORG'!L386</f>
        <v>PRESTAR SERVICIOS PROFESIONALES BRINDANDO ATENCIÓN PSICOSOCIAL A LA POBLACIÓN PRIVADA DE LA LIBERTAD DE LA CÁRCEL DISTRITAL DE VARONES Y ANEXO DE MUJERES, DE ORDEN INDIVIDUAL, GRUPAL Y FAMILIAR PARA EL FORTALECIMIENTO DE SU PROYECTO DE VIDA.</v>
      </c>
      <c r="G390" s="19">
        <f>+'[1]Consolidado ORG'!M386</f>
        <v>45378</v>
      </c>
      <c r="H390" s="19">
        <f>+'[1]Consolidado ORG'!N386</f>
        <v>45657</v>
      </c>
      <c r="I390" s="20">
        <f>+'[1]Consolidado ORG'!AG386</f>
        <v>0</v>
      </c>
      <c r="J390" s="21">
        <f>+'[1]Consolidado ORG'!T386</f>
        <v>36635355</v>
      </c>
      <c r="K390" s="21">
        <f>+'[1]Consolidado ORG'!AE386</f>
        <v>0</v>
      </c>
      <c r="L390" s="32">
        <f>+'[1]Consolidado ORG'!AS386</f>
        <v>0.23297491039426524</v>
      </c>
      <c r="M390" s="31" t="str">
        <f>+'[1]Consolidado ORG'!AL386</f>
        <v>https://community.secop.gov.co/Public/Tendering/ContractDetailView/Index?UniqueIdentifier=CO1.PCCNTR.6141027</v>
      </c>
      <c r="N390" s="48" t="str">
        <f t="shared" si="5"/>
        <v>Link Contrato u Orden</v>
      </c>
    </row>
    <row r="391" spans="1:14" ht="72" x14ac:dyDescent="0.3">
      <c r="A391" s="18" t="str">
        <f>+'[1]Consolidado ORG'!A387</f>
        <v>SCJ-459-2024</v>
      </c>
      <c r="B391" s="19">
        <f>+'[1]Consolidado ORG'!B387</f>
        <v>45373</v>
      </c>
      <c r="C391" s="19" t="str">
        <f>+'[1]Consolidado ORG'!G387</f>
        <v>YUDI ENCARNACIÓN VALENCIA DIAZ</v>
      </c>
      <c r="D391" s="19" t="str">
        <f>+'[1]Consolidado ORG'!E387</f>
        <v>5 Contratación directa</v>
      </c>
      <c r="E391" s="19" t="str">
        <f>+'[1]Consolidado ORG'!F387</f>
        <v>33 Prestación de Servicios Profesionales y Apoyo (5-8)</v>
      </c>
      <c r="F391" s="19" t="str">
        <f>+'[1]Consolidado ORG'!L387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1" s="19">
        <f>+'[1]Consolidado ORG'!M387</f>
        <v>45385</v>
      </c>
      <c r="H391" s="19">
        <f>+'[1]Consolidado ORG'!N387</f>
        <v>45628</v>
      </c>
      <c r="I391" s="20">
        <f>+'[1]Consolidado ORG'!AG387</f>
        <v>0</v>
      </c>
      <c r="J391" s="21">
        <f>+'[1]Consolidado ORG'!T387</f>
        <v>23348160</v>
      </c>
      <c r="K391" s="21">
        <f>+'[1]Consolidado ORG'!AE387</f>
        <v>0</v>
      </c>
      <c r="L391" s="32">
        <f>+'[1]Consolidado ORG'!AS387</f>
        <v>0.23868312757201646</v>
      </c>
      <c r="M391" s="31" t="str">
        <f>+'[1]Consolidado ORG'!AL387</f>
        <v>https://community.secop.gov.co/Public/Tendering/ContractDetailView/Index?UniqueIdentifier=CO1.PCCNTR.6140235</v>
      </c>
      <c r="N391" s="48" t="str">
        <f t="shared" ref="N391:N454" si="6">HYPERLINK(M391,"Link Contrato u Orden")</f>
        <v>Link Contrato u Orden</v>
      </c>
    </row>
    <row r="392" spans="1:14" ht="72" x14ac:dyDescent="0.3">
      <c r="A392" s="18" t="str">
        <f>+'[1]Consolidado ORG'!A388</f>
        <v>SCJ-460-2024</v>
      </c>
      <c r="B392" s="19">
        <f>+'[1]Consolidado ORG'!B388</f>
        <v>45373</v>
      </c>
      <c r="C392" s="19" t="str">
        <f>+'[1]Consolidado ORG'!G388</f>
        <v>YEIMI JOHANA MELO BELLO</v>
      </c>
      <c r="D392" s="19" t="str">
        <f>+'[1]Consolidado ORG'!E388</f>
        <v>5 Contratación directa</v>
      </c>
      <c r="E392" s="19" t="str">
        <f>+'[1]Consolidado ORG'!F388</f>
        <v>33 Prestación de Servicios Profesionales y Apoyo (5-8)</v>
      </c>
      <c r="F392" s="19" t="str">
        <f>+'[1]Consolidado ORG'!L388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2" s="19">
        <f>+'[1]Consolidado ORG'!M388</f>
        <v>45378</v>
      </c>
      <c r="H392" s="19">
        <f>+'[1]Consolidado ORG'!N388</f>
        <v>45622</v>
      </c>
      <c r="I392" s="20">
        <f>+'[1]Consolidado ORG'!AG388</f>
        <v>0</v>
      </c>
      <c r="J392" s="21">
        <f>+'[1]Consolidado ORG'!T388</f>
        <v>23348160</v>
      </c>
      <c r="K392" s="21">
        <f>+'[1]Consolidado ORG'!AE388</f>
        <v>0</v>
      </c>
      <c r="L392" s="32">
        <f>+'[1]Consolidado ORG'!AS388</f>
        <v>0.26639344262295084</v>
      </c>
      <c r="M392" s="31" t="str">
        <f>+'[1]Consolidado ORG'!AL388</f>
        <v>https://community.secop.gov.co/Public/Tendering/ContractDetailView/Index?UniqueIdentifier=CO1.PCCNTR.6140297</v>
      </c>
      <c r="N392" s="48" t="str">
        <f t="shared" si="6"/>
        <v>Link Contrato u Orden</v>
      </c>
    </row>
    <row r="393" spans="1:14" ht="60" x14ac:dyDescent="0.3">
      <c r="A393" s="18" t="str">
        <f>+'[1]Consolidado ORG'!A389</f>
        <v>SCJ-461-2024</v>
      </c>
      <c r="B393" s="19">
        <f>+'[1]Consolidado ORG'!B389</f>
        <v>45373</v>
      </c>
      <c r="C393" s="19" t="str">
        <f>+'[1]Consolidado ORG'!G389</f>
        <v>DIEGO FERNANDO APONTE RESTREPO</v>
      </c>
      <c r="D393" s="19" t="str">
        <f>+'[1]Consolidado ORG'!E389</f>
        <v>5 Contratación directa</v>
      </c>
      <c r="E393" s="19" t="str">
        <f>+'[1]Consolidado ORG'!F389</f>
        <v>33 Prestación de Servicios Profesionales y Apoyo (5-8)</v>
      </c>
      <c r="F393" s="19" t="str">
        <f>+'[1]Consolidado ORG'!L389</f>
        <v>PRESTAR SERVICIOS PROFESIONALES BRINDANDO ATENCIÓN PSICOSOCIAL A LA POBLACIÓN PRIVADA DE LA LIBERTAD DE LA CÁRCEL DISTRITAL DE VARONES Y ANEXO DE MUJERES, DE ORDEN INDIVIDUAL, GRUPAL Y FAMILIAR PARA EL FORTALECIMIENTO DE SU PROYECTO DE VIDA.</v>
      </c>
      <c r="G393" s="19">
        <f>+'[1]Consolidado ORG'!M389</f>
        <v>45378</v>
      </c>
      <c r="H393" s="19">
        <f>+'[1]Consolidado ORG'!N389</f>
        <v>45591</v>
      </c>
      <c r="I393" s="20">
        <f>+'[1]Consolidado ORG'!AG389</f>
        <v>0</v>
      </c>
      <c r="J393" s="21">
        <f>+'[1]Consolidado ORG'!T389</f>
        <v>28494165</v>
      </c>
      <c r="K393" s="21">
        <f>+'[1]Consolidado ORG'!AE389</f>
        <v>0</v>
      </c>
      <c r="L393" s="32">
        <f>+'[1]Consolidado ORG'!AS389</f>
        <v>0.30516431924882631</v>
      </c>
      <c r="M393" s="31" t="str">
        <f>+'[1]Consolidado ORG'!AL389</f>
        <v>https://community.secop.gov.co/Public/Tendering/ContractDetailView/Index?UniqueIdentifier=CO1.PCCNTR.6141050</v>
      </c>
      <c r="N393" s="48" t="str">
        <f t="shared" si="6"/>
        <v>Link Contrato u Orden</v>
      </c>
    </row>
    <row r="394" spans="1:14" ht="60" x14ac:dyDescent="0.3">
      <c r="A394" s="18" t="str">
        <f>+'[1]Consolidado ORG'!A390</f>
        <v>SCJ-463-2024</v>
      </c>
      <c r="B394" s="19">
        <f>+'[1]Consolidado ORG'!B390</f>
        <v>45373</v>
      </c>
      <c r="C394" s="19" t="str">
        <f>+'[1]Consolidado ORG'!G390</f>
        <v>WADAD THERESSA CLAVIJO SANCHEZ</v>
      </c>
      <c r="D394" s="19" t="str">
        <f>+'[1]Consolidado ORG'!E390</f>
        <v>5 Contratación directa</v>
      </c>
      <c r="E394" s="19" t="str">
        <f>+'[1]Consolidado ORG'!F390</f>
        <v>33 Prestación de Servicios Profesionales y Apoyo (5-8)</v>
      </c>
      <c r="F394" s="19" t="str">
        <f>+'[1]Consolidado ORG'!L390</f>
        <v>PRESTAR SERVICIOS PROFESIONALES BRINDANDO ATENCIÓN PSICOSOCIAL A LA POBLACIÓN PRIVADA DE LA LIBERTAD DE LA CÁRCEL DISTRITAL DE VARONES Y ANEXO DE MUJERES, DE ORDEN INDIVIDUAL, GRUPAL Y FAMILIAR PARA EL FORTALECIMIENTO DE SU PROYECTO DE VIDA.</v>
      </c>
      <c r="G394" s="19">
        <f>+'[1]Consolidado ORG'!M390</f>
        <v>45378</v>
      </c>
      <c r="H394" s="19">
        <f>+'[1]Consolidado ORG'!N390</f>
        <v>45657</v>
      </c>
      <c r="I394" s="20">
        <f>+'[1]Consolidado ORG'!AG390</f>
        <v>0</v>
      </c>
      <c r="J394" s="21">
        <f>+'[1]Consolidado ORG'!T390</f>
        <v>36635355</v>
      </c>
      <c r="K394" s="21">
        <f>+'[1]Consolidado ORG'!AE390</f>
        <v>0</v>
      </c>
      <c r="L394" s="32">
        <f>+'[1]Consolidado ORG'!AS390</f>
        <v>0.23297491039426524</v>
      </c>
      <c r="M394" s="31" t="str">
        <f>+'[1]Consolidado ORG'!AL390</f>
        <v>https://community.secop.gov.co/Public/Tendering/ContractDetailView/Index?UniqueIdentifier=CO1.PCCNTR.6141058</v>
      </c>
      <c r="N394" s="48" t="str">
        <f t="shared" si="6"/>
        <v>Link Contrato u Orden</v>
      </c>
    </row>
    <row r="395" spans="1:14" ht="84" x14ac:dyDescent="0.3">
      <c r="A395" s="18" t="str">
        <f>+'[1]Consolidado ORG'!A391</f>
        <v>SCJ-467-2024</v>
      </c>
      <c r="B395" s="19">
        <f>+'[1]Consolidado ORG'!B391</f>
        <v>45376</v>
      </c>
      <c r="C395" s="19" t="str">
        <f>+'[1]Consolidado ORG'!G391</f>
        <v>HECTOR ALEXANDER MARTINEZ SILVA</v>
      </c>
      <c r="D395" s="19" t="str">
        <f>+'[1]Consolidado ORG'!E391</f>
        <v>5 Contratación directa</v>
      </c>
      <c r="E395" s="19" t="str">
        <f>+'[1]Consolidado ORG'!F391</f>
        <v>33 Prestación de Servicios Profesionales y Apoyo (5-8)</v>
      </c>
      <c r="F395" s="19" t="str">
        <f>+'[1]Consolidado ORG'!L391</f>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
      <c r="G395" s="19">
        <f>+'[1]Consolidado ORG'!M391</f>
        <v>45378</v>
      </c>
      <c r="H395" s="19">
        <f>+'[1]Consolidado ORG'!N391</f>
        <v>45657</v>
      </c>
      <c r="I395" s="20">
        <f>+'[1]Consolidado ORG'!AG391</f>
        <v>0</v>
      </c>
      <c r="J395" s="21">
        <f>+'[1]Consolidado ORG'!T391</f>
        <v>104101200</v>
      </c>
      <c r="K395" s="21">
        <f>+'[1]Consolidado ORG'!AE391</f>
        <v>0</v>
      </c>
      <c r="L395" s="32">
        <f>+'[1]Consolidado ORG'!AS391</f>
        <v>0.23297491039426524</v>
      </c>
      <c r="M395" s="31" t="str">
        <f>+'[1]Consolidado ORG'!AL391</f>
        <v>https://community.secop.gov.co/Public/Tendering/ContractDetailView/Index?UniqueIdentifier=CO1.PCCNTR.6147112</v>
      </c>
      <c r="N395" s="48" t="str">
        <f t="shared" si="6"/>
        <v>Link Contrato u Orden</v>
      </c>
    </row>
    <row r="396" spans="1:14" ht="72" x14ac:dyDescent="0.3">
      <c r="A396" s="18" t="str">
        <f>+'[1]Consolidado ORG'!A392</f>
        <v>SCJ-478-2024</v>
      </c>
      <c r="B396" s="19">
        <f>+'[1]Consolidado ORG'!B392</f>
        <v>45377</v>
      </c>
      <c r="C396" s="19" t="str">
        <f>+'[1]Consolidado ORG'!G392</f>
        <v>ODHETTE XIMENA FAJARDO FONSECA</v>
      </c>
      <c r="D396" s="19" t="str">
        <f>+'[1]Consolidado ORG'!E392</f>
        <v>5 Contratación directa</v>
      </c>
      <c r="E396" s="19" t="str">
        <f>+'[1]Consolidado ORG'!F392</f>
        <v>33 Prestación de Servicios Profesionales y Apoyo (5-8)</v>
      </c>
      <c r="F396" s="19" t="str">
        <f>+'[1]Consolidado ORG'!L392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6" s="19">
        <f>+'[1]Consolidado ORG'!M392</f>
        <v>45386</v>
      </c>
      <c r="H396" s="19">
        <f>+'[1]Consolidado ORG'!N392</f>
        <v>45691</v>
      </c>
      <c r="I396" s="20">
        <f>+'[1]Consolidado ORG'!AG392</f>
        <v>0</v>
      </c>
      <c r="J396" s="21">
        <f>+'[1]Consolidado ORG'!T392</f>
        <v>29185200</v>
      </c>
      <c r="K396" s="21">
        <f>+'[1]Consolidado ORG'!AE392</f>
        <v>0</v>
      </c>
      <c r="L396" s="32">
        <f>+'[1]Consolidado ORG'!AS392</f>
        <v>0.18688524590163935</v>
      </c>
      <c r="M396" s="31" t="str">
        <f>+'[1]Consolidado ORG'!AL392</f>
        <v>https://community.secop.gov.co/Public/Tendering/ContractDetailView/Index?UniqueIdentifier=CO1.PCCNTR.6148526</v>
      </c>
      <c r="N396" s="48" t="str">
        <f t="shared" si="6"/>
        <v>Link Contrato u Orden</v>
      </c>
    </row>
    <row r="397" spans="1:14" ht="72" x14ac:dyDescent="0.3">
      <c r="A397" s="18" t="str">
        <f>+'[1]Consolidado ORG'!A393</f>
        <v>SCJ-479-2024</v>
      </c>
      <c r="B397" s="19">
        <f>+'[1]Consolidado ORG'!B393</f>
        <v>45377</v>
      </c>
      <c r="C397" s="19" t="str">
        <f>+'[1]Consolidado ORG'!G393</f>
        <v>JONATHAN ALEJANDRO RODRIGUEZ NIÑO</v>
      </c>
      <c r="D397" s="19" t="str">
        <f>+'[1]Consolidado ORG'!E393</f>
        <v>5 Contratación directa</v>
      </c>
      <c r="E397" s="19" t="str">
        <f>+'[1]Consolidado ORG'!F393</f>
        <v>33 Prestación de Servicios Profesionales y Apoyo (5-8)</v>
      </c>
      <c r="F397" s="19" t="str">
        <f>+'[1]Consolidado ORG'!L393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7" s="19">
        <f>+'[1]Consolidado ORG'!M393</f>
        <v>45386</v>
      </c>
      <c r="H397" s="19">
        <f>+'[1]Consolidado ORG'!N393</f>
        <v>45691</v>
      </c>
      <c r="I397" s="20">
        <f>+'[1]Consolidado ORG'!AG393</f>
        <v>0</v>
      </c>
      <c r="J397" s="21">
        <f>+'[1]Consolidado ORG'!T393</f>
        <v>29185200</v>
      </c>
      <c r="K397" s="21">
        <f>+'[1]Consolidado ORG'!AE393</f>
        <v>0</v>
      </c>
      <c r="L397" s="32">
        <f>+'[1]Consolidado ORG'!AS393</f>
        <v>0.18688524590163935</v>
      </c>
      <c r="M397" s="31" t="str">
        <f>+'[1]Consolidado ORG'!AL393</f>
        <v>https://community.secop.gov.co/Public/Tendering/ContractDetailView/Index?UniqueIdentifier=CO1.PCCNTR.6148533</v>
      </c>
      <c r="N397" s="48" t="str">
        <f t="shared" si="6"/>
        <v>Link Contrato u Orden</v>
      </c>
    </row>
    <row r="398" spans="1:14" ht="72" x14ac:dyDescent="0.3">
      <c r="A398" s="18" t="str">
        <f>+'[1]Consolidado ORG'!A394</f>
        <v>SCJ-480-2024</v>
      </c>
      <c r="B398" s="19">
        <f>+'[1]Consolidado ORG'!B394</f>
        <v>45377</v>
      </c>
      <c r="C398" s="19" t="str">
        <f>+'[1]Consolidado ORG'!G394</f>
        <v>HENRY JAVIER RODRIGUEZ PULIDO</v>
      </c>
      <c r="D398" s="19" t="str">
        <f>+'[1]Consolidado ORG'!E394</f>
        <v>5 Contratación directa</v>
      </c>
      <c r="E398" s="19" t="str">
        <f>+'[1]Consolidado ORG'!F394</f>
        <v>33 Prestación de Servicios Profesionales y Apoyo (5-8)</v>
      </c>
      <c r="F398" s="19" t="str">
        <f>+'[1]Consolidado ORG'!L394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8" s="19">
        <f>+'[1]Consolidado ORG'!M394</f>
        <v>45386</v>
      </c>
      <c r="H398" s="19">
        <f>+'[1]Consolidado ORG'!N394</f>
        <v>45691</v>
      </c>
      <c r="I398" s="20">
        <f>+'[1]Consolidado ORG'!AG394</f>
        <v>0</v>
      </c>
      <c r="J398" s="21">
        <f>+'[1]Consolidado ORG'!T394</f>
        <v>29185200</v>
      </c>
      <c r="K398" s="21">
        <f>+'[1]Consolidado ORG'!AE394</f>
        <v>0</v>
      </c>
      <c r="L398" s="32">
        <f>+'[1]Consolidado ORG'!AS394</f>
        <v>0.18688524590163935</v>
      </c>
      <c r="M398" s="31" t="str">
        <f>+'[1]Consolidado ORG'!AL394</f>
        <v>https://community.secop.gov.co/Public/Tendering/ContractDetailView/Index?UniqueIdentifier=CO1.PCCNTR.6148429</v>
      </c>
      <c r="N398" s="48" t="str">
        <f t="shared" si="6"/>
        <v>Link Contrato u Orden</v>
      </c>
    </row>
    <row r="399" spans="1:14" ht="72" x14ac:dyDescent="0.3">
      <c r="A399" s="18" t="str">
        <f>+'[1]Consolidado ORG'!A395</f>
        <v>SCJ-481-2024</v>
      </c>
      <c r="B399" s="19">
        <f>+'[1]Consolidado ORG'!B395</f>
        <v>45377</v>
      </c>
      <c r="C399" s="19" t="str">
        <f>+'[1]Consolidado ORG'!G395</f>
        <v>FRANCISCO JAVIER ORJUELA OLIVERO</v>
      </c>
      <c r="D399" s="19" t="str">
        <f>+'[1]Consolidado ORG'!E395</f>
        <v>5 Contratación directa</v>
      </c>
      <c r="E399" s="19" t="str">
        <f>+'[1]Consolidado ORG'!F395</f>
        <v>33 Prestación de Servicios Profesionales y Apoyo (5-8)</v>
      </c>
      <c r="F399" s="19" t="str">
        <f>+'[1]Consolidado ORG'!L395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9" s="19">
        <f>+'[1]Consolidado ORG'!M395</f>
        <v>45386</v>
      </c>
      <c r="H399" s="19">
        <f>+'[1]Consolidado ORG'!N395</f>
        <v>45691</v>
      </c>
      <c r="I399" s="20">
        <f>+'[1]Consolidado ORG'!AG395</f>
        <v>0</v>
      </c>
      <c r="J399" s="21">
        <f>+'[1]Consolidado ORG'!T395</f>
        <v>29185200</v>
      </c>
      <c r="K399" s="21">
        <f>+'[1]Consolidado ORG'!AE395</f>
        <v>0</v>
      </c>
      <c r="L399" s="32">
        <f>+'[1]Consolidado ORG'!AS395</f>
        <v>0.18688524590163935</v>
      </c>
      <c r="M399" s="31" t="str">
        <f>+'[1]Consolidado ORG'!AL395</f>
        <v>https://community.secop.gov.co/Public/Tendering/ContractDetailView/Index?UniqueIdentifier=CO1.PCCNTR.6148579</v>
      </c>
      <c r="N399" s="48" t="str">
        <f t="shared" si="6"/>
        <v>Link Contrato u Orden</v>
      </c>
    </row>
    <row r="400" spans="1:14" ht="72" x14ac:dyDescent="0.3">
      <c r="A400" s="18" t="str">
        <f>+'[1]Consolidado ORG'!A396</f>
        <v>SCJ-482-2024</v>
      </c>
      <c r="B400" s="19">
        <f>+'[1]Consolidado ORG'!B396</f>
        <v>45377</v>
      </c>
      <c r="C400" s="19" t="str">
        <f>+'[1]Consolidado ORG'!G396</f>
        <v>JULIETH ANDREA GARCIA DUQUE</v>
      </c>
      <c r="D400" s="19" t="str">
        <f>+'[1]Consolidado ORG'!E396</f>
        <v>5 Contratación directa</v>
      </c>
      <c r="E400" s="19" t="str">
        <f>+'[1]Consolidado ORG'!F396</f>
        <v>33 Prestación de Servicios Profesionales y Apoyo (5-8)</v>
      </c>
      <c r="F400" s="19" t="str">
        <f>+'[1]Consolidado ORG'!L396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0" s="19">
        <f>+'[1]Consolidado ORG'!M396</f>
        <v>45386</v>
      </c>
      <c r="H400" s="19">
        <f>+'[1]Consolidado ORG'!N396</f>
        <v>45691</v>
      </c>
      <c r="I400" s="20">
        <f>+'[1]Consolidado ORG'!AG396</f>
        <v>0</v>
      </c>
      <c r="J400" s="21">
        <f>+'[1]Consolidado ORG'!T396</f>
        <v>29185200</v>
      </c>
      <c r="K400" s="21">
        <f>+'[1]Consolidado ORG'!AE396</f>
        <v>0</v>
      </c>
      <c r="L400" s="32">
        <f>+'[1]Consolidado ORG'!AS396</f>
        <v>0.18688524590163935</v>
      </c>
      <c r="M400" s="31" t="str">
        <f>+'[1]Consolidado ORG'!AL396</f>
        <v>https://community.secop.gov.co/Public/Tendering/ContractDetailView/Index?UniqueIdentifier=CO1.PCCNTR.6148559</v>
      </c>
      <c r="N400" s="48" t="str">
        <f t="shared" si="6"/>
        <v>Link Contrato u Orden</v>
      </c>
    </row>
    <row r="401" spans="1:14" ht="72" x14ac:dyDescent="0.3">
      <c r="A401" s="18" t="str">
        <f>+'[1]Consolidado ORG'!A397</f>
        <v>SCJ-483-2024</v>
      </c>
      <c r="B401" s="19">
        <f>+'[1]Consolidado ORG'!B397</f>
        <v>45377</v>
      </c>
      <c r="C401" s="19" t="str">
        <f>+'[1]Consolidado ORG'!G397</f>
        <v>FABIO PRADA MOLANO</v>
      </c>
      <c r="D401" s="19" t="str">
        <f>+'[1]Consolidado ORG'!E397</f>
        <v>5 Contratación directa</v>
      </c>
      <c r="E401" s="19" t="str">
        <f>+'[1]Consolidado ORG'!F397</f>
        <v>33 Prestación de Servicios Profesionales y Apoyo (5-8)</v>
      </c>
      <c r="F401" s="19" t="str">
        <f>+'[1]Consolidado ORG'!L397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1" s="19">
        <f>+'[1]Consolidado ORG'!M397</f>
        <v>45386</v>
      </c>
      <c r="H401" s="19">
        <f>+'[1]Consolidado ORG'!N397</f>
        <v>45691</v>
      </c>
      <c r="I401" s="20">
        <f>+'[1]Consolidado ORG'!AG397</f>
        <v>0</v>
      </c>
      <c r="J401" s="21">
        <f>+'[1]Consolidado ORG'!T397</f>
        <v>29185200</v>
      </c>
      <c r="K401" s="21">
        <f>+'[1]Consolidado ORG'!AE397</f>
        <v>0</v>
      </c>
      <c r="L401" s="32">
        <f>+'[1]Consolidado ORG'!AS397</f>
        <v>0.18688524590163935</v>
      </c>
      <c r="M401" s="31" t="str">
        <f>+'[1]Consolidado ORG'!AL397</f>
        <v>https://community.secop.gov.co/Public/Tendering/ContractDetailView/Index?UniqueIdentifier=CO1.PCCNTR.6148572</v>
      </c>
      <c r="N401" s="48" t="str">
        <f t="shared" si="6"/>
        <v>Link Contrato u Orden</v>
      </c>
    </row>
    <row r="402" spans="1:14" ht="72" x14ac:dyDescent="0.3">
      <c r="A402" s="18" t="str">
        <f>+'[1]Consolidado ORG'!A398</f>
        <v>SCJ-484-2024</v>
      </c>
      <c r="B402" s="19">
        <f>+'[1]Consolidado ORG'!B398</f>
        <v>45377</v>
      </c>
      <c r="C402" s="19" t="str">
        <f>+'[1]Consolidado ORG'!G398</f>
        <v>GLADIS JAIMES BARRERA</v>
      </c>
      <c r="D402" s="19" t="str">
        <f>+'[1]Consolidado ORG'!E398</f>
        <v>5 Contratación directa</v>
      </c>
      <c r="E402" s="19" t="str">
        <f>+'[1]Consolidado ORG'!F398</f>
        <v>33 Prestación de Servicios Profesionales y Apoyo (5-8)</v>
      </c>
      <c r="F402" s="19" t="str">
        <f>+'[1]Consolidado ORG'!L398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2" s="19">
        <f>+'[1]Consolidado ORG'!M398</f>
        <v>45386</v>
      </c>
      <c r="H402" s="19">
        <f>+'[1]Consolidado ORG'!N398</f>
        <v>45691</v>
      </c>
      <c r="I402" s="20">
        <f>+'[1]Consolidado ORG'!AG398</f>
        <v>0</v>
      </c>
      <c r="J402" s="21">
        <f>+'[1]Consolidado ORG'!T398</f>
        <v>29185200</v>
      </c>
      <c r="K402" s="21">
        <f>+'[1]Consolidado ORG'!AE398</f>
        <v>0</v>
      </c>
      <c r="L402" s="32">
        <f>+'[1]Consolidado ORG'!AS398</f>
        <v>0.18688524590163935</v>
      </c>
      <c r="M402" s="31" t="str">
        <f>+'[1]Consolidado ORG'!AL398</f>
        <v>https://community.secop.gov.co/Public/Tendering/ContractDetailView/Index?UniqueIdentifier=CO1.PCCNTR.6149020</v>
      </c>
      <c r="N402" s="48" t="str">
        <f t="shared" si="6"/>
        <v>Link Contrato u Orden</v>
      </c>
    </row>
    <row r="403" spans="1:14" ht="96" x14ac:dyDescent="0.3">
      <c r="A403" s="18" t="str">
        <f>+'[1]Consolidado ORG'!A399</f>
        <v>SCJ-485-2024</v>
      </c>
      <c r="B403" s="19">
        <f>+'[1]Consolidado ORG'!B399</f>
        <v>45377</v>
      </c>
      <c r="C403" s="19" t="str">
        <f>+'[1]Consolidado ORG'!G399</f>
        <v>SERVINUTRIR SAS</v>
      </c>
      <c r="D403" s="19" t="str">
        <f>+'[1]Consolidado ORG'!E399</f>
        <v>2 Selección abreviada</v>
      </c>
      <c r="E403" s="19" t="str">
        <f>+'[1]Consolidado ORG'!F399</f>
        <v>4 Adquisión o Suministro de Bienes y Servicios de Carácterísticas Técnicas Uniformes y de Común Utilización (Procedimiento: Siubasta Inversa, Acuerdo Marco de Precios, Bolsa de Productos) (2)</v>
      </c>
      <c r="F403" s="19" t="str">
        <f>+'[1]Consolidado ORG'!L399</f>
        <v>PRESTAR EL SERVICIO DE ALIMENTACIÓN PREPARADA EN SITIO BAJO LA MODALIDAD DE RACIÓN DIARIA CON DESTINO A TODAS LAS PERSONAS PRIVADAS DE LA LIBERTAD QUE SE ENCUENTRAN EN LA CÁRCEL DISTRITAL DE VARONES Y ANEXO DE MUJERES DE BOGOTÁ D.C.</v>
      </c>
      <c r="G403" s="19">
        <f>+'[1]Consolidado ORG'!M399</f>
        <v>45385</v>
      </c>
      <c r="H403" s="19">
        <f>+'[1]Consolidado ORG'!N399</f>
        <v>45837</v>
      </c>
      <c r="I403" s="20">
        <f>+'[1]Consolidado ORG'!AG399</f>
        <v>0</v>
      </c>
      <c r="J403" s="21">
        <f>+'[1]Consolidado ORG'!T399</f>
        <v>10948503300</v>
      </c>
      <c r="K403" s="21">
        <f>+'[1]Consolidado ORG'!AE399</f>
        <v>0</v>
      </c>
      <c r="L403" s="32">
        <f>+'[1]Consolidado ORG'!AS399</f>
        <v>0.12831858407079647</v>
      </c>
      <c r="M403" s="31" t="str">
        <f>+'[1]Consolidado ORG'!AL399</f>
        <v>https://community.secop.gov.co/Public/Tendering/ContractDetailView/Index?UniqueIdentifier=CO1.PCCNTR.6140809</v>
      </c>
      <c r="N403" s="48" t="str">
        <f t="shared" si="6"/>
        <v>Link Contrato u Orden</v>
      </c>
    </row>
    <row r="404" spans="1:14" ht="72" x14ac:dyDescent="0.3">
      <c r="A404" s="18" t="str">
        <f>+'[1]Consolidado ORG'!A400</f>
        <v>SCJ-486-2024</v>
      </c>
      <c r="B404" s="19">
        <f>+'[1]Consolidado ORG'!B400</f>
        <v>45377</v>
      </c>
      <c r="C404" s="19" t="str">
        <f>+'[1]Consolidado ORG'!G400</f>
        <v>TULIO CESAR HERNANDEZ HOYOS</v>
      </c>
      <c r="D404" s="19" t="str">
        <f>+'[1]Consolidado ORG'!E400</f>
        <v>5 Contratación directa</v>
      </c>
      <c r="E404" s="19" t="str">
        <f>+'[1]Consolidado ORG'!F400</f>
        <v>33 Prestación de Servicios Profesionales y Apoyo (5-8)</v>
      </c>
      <c r="F404" s="19" t="str">
        <f>+'[1]Consolidado ORG'!L400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4" s="19">
        <f>+'[1]Consolidado ORG'!M400</f>
        <v>45386</v>
      </c>
      <c r="H404" s="19">
        <f>+'[1]Consolidado ORG'!N400</f>
        <v>45691</v>
      </c>
      <c r="I404" s="20">
        <f>+'[1]Consolidado ORG'!AG400</f>
        <v>0</v>
      </c>
      <c r="J404" s="21">
        <f>+'[1]Consolidado ORG'!T400</f>
        <v>29185200</v>
      </c>
      <c r="K404" s="21">
        <f>+'[1]Consolidado ORG'!AE400</f>
        <v>0</v>
      </c>
      <c r="L404" s="32">
        <f>+'[1]Consolidado ORG'!AS400</f>
        <v>0.18688524590163935</v>
      </c>
      <c r="M404" s="31" t="str">
        <f>+'[1]Consolidado ORG'!AL400</f>
        <v>https://community.secop.gov.co/Public/Tendering/ContractDetailView/Index?UniqueIdentifier=CO1.PCCNTR.6149406</v>
      </c>
      <c r="N404" s="48" t="str">
        <f t="shared" si="6"/>
        <v>Link Contrato u Orden</v>
      </c>
    </row>
    <row r="405" spans="1:14" ht="72" x14ac:dyDescent="0.3">
      <c r="A405" s="18" t="str">
        <f>+'[1]Consolidado ORG'!A401</f>
        <v>SCJ-487-2024</v>
      </c>
      <c r="B405" s="19">
        <f>+'[1]Consolidado ORG'!B401</f>
        <v>45377</v>
      </c>
      <c r="C405" s="19" t="str">
        <f>+'[1]Consolidado ORG'!G401</f>
        <v>ANDRES FELIPE CACERES CUEVAS</v>
      </c>
      <c r="D405" s="19" t="str">
        <f>+'[1]Consolidado ORG'!E401</f>
        <v>5 Contratación directa</v>
      </c>
      <c r="E405" s="19" t="str">
        <f>+'[1]Consolidado ORG'!F401</f>
        <v>33 Prestación de Servicios Profesionales y Apoyo (5-8)</v>
      </c>
      <c r="F405" s="19" t="str">
        <f>+'[1]Consolidado ORG'!L401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5" s="19">
        <f>+'[1]Consolidado ORG'!M401</f>
        <v>45386</v>
      </c>
      <c r="H405" s="19">
        <f>+'[1]Consolidado ORG'!N401</f>
        <v>45629</v>
      </c>
      <c r="I405" s="20">
        <f>+'[1]Consolidado ORG'!AG401</f>
        <v>0</v>
      </c>
      <c r="J405" s="21">
        <f>+'[1]Consolidado ORG'!T401</f>
        <v>23348160</v>
      </c>
      <c r="K405" s="21">
        <f>+'[1]Consolidado ORG'!AE401</f>
        <v>0</v>
      </c>
      <c r="L405" s="32">
        <f>+'[1]Consolidado ORG'!AS401</f>
        <v>0.23456790123456789</v>
      </c>
      <c r="M405" s="31" t="str">
        <f>+'[1]Consolidado ORG'!AL401</f>
        <v>https://community.secop.gov.co/Public/Tendering/ContractDetailView/Index?UniqueIdentifier=CO1.PCCNTR.6149326</v>
      </c>
      <c r="N405" s="48" t="str">
        <f t="shared" si="6"/>
        <v>Link Contrato u Orden</v>
      </c>
    </row>
    <row r="406" spans="1:14" ht="72" x14ac:dyDescent="0.3">
      <c r="A406" s="18" t="str">
        <f>+'[1]Consolidado ORG'!A402</f>
        <v>SCJ-488-2024</v>
      </c>
      <c r="B406" s="19">
        <f>+'[1]Consolidado ORG'!B402</f>
        <v>45377</v>
      </c>
      <c r="C406" s="19" t="str">
        <f>+'[1]Consolidado ORG'!G402</f>
        <v>JORGE LUIS CANALES MAYORALES</v>
      </c>
      <c r="D406" s="19" t="str">
        <f>+'[1]Consolidado ORG'!E402</f>
        <v>5 Contratación directa</v>
      </c>
      <c r="E406" s="19" t="str">
        <f>+'[1]Consolidado ORG'!F402</f>
        <v>33 Prestación de Servicios Profesionales y Apoyo (5-8)</v>
      </c>
      <c r="F406" s="19" t="str">
        <f>+'[1]Consolidado ORG'!L402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6" s="19">
        <f>+'[1]Consolidado ORG'!M402</f>
        <v>45386</v>
      </c>
      <c r="H406" s="19">
        <f>+'[1]Consolidado ORG'!N402</f>
        <v>45691</v>
      </c>
      <c r="I406" s="20">
        <f>+'[1]Consolidado ORG'!AG402</f>
        <v>0</v>
      </c>
      <c r="J406" s="21">
        <f>+'[1]Consolidado ORG'!T402</f>
        <v>29185200</v>
      </c>
      <c r="K406" s="21">
        <f>+'[1]Consolidado ORG'!AE402</f>
        <v>0</v>
      </c>
      <c r="L406" s="32">
        <f>+'[1]Consolidado ORG'!AS402</f>
        <v>0.18688524590163935</v>
      </c>
      <c r="M406" s="31" t="str">
        <f>+'[1]Consolidado ORG'!AL402</f>
        <v>https://community.secop.gov.co/Public/Tendering/ContractDetailView/Index?UniqueIdentifier=CO1.PCCNTR.6148863</v>
      </c>
      <c r="N406" s="48" t="str">
        <f t="shared" si="6"/>
        <v>Link Contrato u Orden</v>
      </c>
    </row>
    <row r="407" spans="1:14" ht="72" x14ac:dyDescent="0.3">
      <c r="A407" s="18" t="str">
        <f>+'[1]Consolidado ORG'!A403</f>
        <v>SCJ-489-2024</v>
      </c>
      <c r="B407" s="19">
        <f>+'[1]Consolidado ORG'!B403</f>
        <v>45377</v>
      </c>
      <c r="C407" s="19" t="str">
        <f>+'[1]Consolidado ORG'!G403</f>
        <v>DAIRO ALBERTO OSPINA GONZALEZ</v>
      </c>
      <c r="D407" s="19" t="str">
        <f>+'[1]Consolidado ORG'!E403</f>
        <v>5 Contratación directa</v>
      </c>
      <c r="E407" s="19" t="str">
        <f>+'[1]Consolidado ORG'!F403</f>
        <v>33 Prestación de Servicios Profesionales y Apoyo (5-8)</v>
      </c>
      <c r="F407" s="19" t="str">
        <f>+'[1]Consolidado ORG'!L403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7" s="19">
        <f>+'[1]Consolidado ORG'!M403</f>
        <v>45386</v>
      </c>
      <c r="H407" s="19">
        <f>+'[1]Consolidado ORG'!N403</f>
        <v>45691</v>
      </c>
      <c r="I407" s="20">
        <f>+'[1]Consolidado ORG'!AG403</f>
        <v>0</v>
      </c>
      <c r="J407" s="21">
        <f>+'[1]Consolidado ORG'!T403</f>
        <v>29185200</v>
      </c>
      <c r="K407" s="21">
        <f>+'[1]Consolidado ORG'!AE403</f>
        <v>0</v>
      </c>
      <c r="L407" s="32">
        <f>+'[1]Consolidado ORG'!AS403</f>
        <v>0.18688524590163935</v>
      </c>
      <c r="M407" s="31" t="str">
        <f>+'[1]Consolidado ORG'!AL403</f>
        <v>https://community.secop.gov.co/Public/Tendering/ContractDetailView/Index?UniqueIdentifier=CO1.PCCNTR.6149306</v>
      </c>
      <c r="N407" s="48" t="str">
        <f t="shared" si="6"/>
        <v>Link Contrato u Orden</v>
      </c>
    </row>
    <row r="408" spans="1:14" ht="72" x14ac:dyDescent="0.3">
      <c r="A408" s="18" t="str">
        <f>+'[1]Consolidado ORG'!A404</f>
        <v>SCJ-491-2024</v>
      </c>
      <c r="B408" s="19">
        <f>+'[1]Consolidado ORG'!B404</f>
        <v>45378</v>
      </c>
      <c r="C408" s="19" t="str">
        <f>+'[1]Consolidado ORG'!G404</f>
        <v>INGRID CARINA SUAREZ CRUZ</v>
      </c>
      <c r="D408" s="19" t="str">
        <f>+'[1]Consolidado ORG'!E404</f>
        <v>5 Contratación directa</v>
      </c>
      <c r="E408" s="19" t="str">
        <f>+'[1]Consolidado ORG'!F404</f>
        <v>33 Prestación de Servicios Profesionales y Apoyo (5-8)</v>
      </c>
      <c r="F408" s="19" t="str">
        <f>+'[1]Consolidado ORG'!L404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8" s="19">
        <f>+'[1]Consolidado ORG'!M404</f>
        <v>45386</v>
      </c>
      <c r="H408" s="19">
        <f>+'[1]Consolidado ORG'!N404</f>
        <v>45691</v>
      </c>
      <c r="I408" s="20">
        <f>+'[1]Consolidado ORG'!AG404</f>
        <v>0</v>
      </c>
      <c r="J408" s="21">
        <f>+'[1]Consolidado ORG'!T404</f>
        <v>29185200</v>
      </c>
      <c r="K408" s="21">
        <f>+'[1]Consolidado ORG'!AE404</f>
        <v>0</v>
      </c>
      <c r="L408" s="32">
        <f>+'[1]Consolidado ORG'!AS404</f>
        <v>0.18688524590163935</v>
      </c>
      <c r="M408" s="31" t="str">
        <f>+'[1]Consolidado ORG'!AL404</f>
        <v>https://community.secop.gov.co/Public/Tendering/ContractDetailView/Index?UniqueIdentifier=CO1.PCCNTR.6151640</v>
      </c>
      <c r="N408" s="48" t="str">
        <f t="shared" si="6"/>
        <v>Link Contrato u Orden</v>
      </c>
    </row>
    <row r="409" spans="1:14" ht="72" x14ac:dyDescent="0.3">
      <c r="A409" s="18" t="str">
        <f>+'[1]Consolidado ORG'!A405</f>
        <v>SCJ-492-2024</v>
      </c>
      <c r="B409" s="19">
        <f>+'[1]Consolidado ORG'!B405</f>
        <v>45378</v>
      </c>
      <c r="C409" s="19" t="str">
        <f>+'[1]Consolidado ORG'!G405</f>
        <v>ALEJANDRO LAITON</v>
      </c>
      <c r="D409" s="19" t="str">
        <f>+'[1]Consolidado ORG'!E405</f>
        <v>5 Contratación directa</v>
      </c>
      <c r="E409" s="19" t="str">
        <f>+'[1]Consolidado ORG'!F405</f>
        <v>33 Prestación de Servicios Profesionales y Apoyo (5-8)</v>
      </c>
      <c r="F409" s="19" t="str">
        <f>+'[1]Consolidado ORG'!L405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9" s="19">
        <f>+'[1]Consolidado ORG'!M405</f>
        <v>45386</v>
      </c>
      <c r="H409" s="19">
        <f>+'[1]Consolidado ORG'!N405</f>
        <v>45691</v>
      </c>
      <c r="I409" s="20">
        <f>+'[1]Consolidado ORG'!AG405</f>
        <v>0</v>
      </c>
      <c r="J409" s="21">
        <f>+'[1]Consolidado ORG'!T405</f>
        <v>29185200</v>
      </c>
      <c r="K409" s="21">
        <f>+'[1]Consolidado ORG'!AE405</f>
        <v>0</v>
      </c>
      <c r="L409" s="32">
        <f>+'[1]Consolidado ORG'!AS405</f>
        <v>0.18688524590163935</v>
      </c>
      <c r="M409" s="31" t="str">
        <f>+'[1]Consolidado ORG'!AL405</f>
        <v>https://community.secop.gov.co/Public/Tendering/ContractDetailView/Index?UniqueIdentifier=CO1.PCCNTR.6151851</v>
      </c>
      <c r="N409" s="48" t="str">
        <f t="shared" si="6"/>
        <v>Link Contrato u Orden</v>
      </c>
    </row>
    <row r="410" spans="1:14" ht="72" x14ac:dyDescent="0.3">
      <c r="A410" s="18" t="str">
        <f>+'[1]Consolidado ORG'!A406</f>
        <v>SCJ-493-2024</v>
      </c>
      <c r="B410" s="19">
        <f>+'[1]Consolidado ORG'!B406</f>
        <v>45378</v>
      </c>
      <c r="C410" s="19" t="str">
        <f>+'[1]Consolidado ORG'!G406</f>
        <v>MARIA PAULA CIFUENTES MANRIQUE</v>
      </c>
      <c r="D410" s="19" t="str">
        <f>+'[1]Consolidado ORG'!E406</f>
        <v>5 Contratación directa</v>
      </c>
      <c r="E410" s="19" t="str">
        <f>+'[1]Consolidado ORG'!F406</f>
        <v>33 Prestación de Servicios Profesionales y Apoyo (5-8)</v>
      </c>
      <c r="F410" s="19" t="str">
        <f>+'[1]Consolidado ORG'!L406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0" s="19">
        <f>+'[1]Consolidado ORG'!M406</f>
        <v>45384</v>
      </c>
      <c r="H410" s="19">
        <f>+'[1]Consolidado ORG'!N406</f>
        <v>45627</v>
      </c>
      <c r="I410" s="20">
        <f>+'[1]Consolidado ORG'!AG406</f>
        <v>0</v>
      </c>
      <c r="J410" s="21">
        <f>+'[1]Consolidado ORG'!T406</f>
        <v>23348160</v>
      </c>
      <c r="K410" s="21">
        <f>+'[1]Consolidado ORG'!AE406</f>
        <v>0</v>
      </c>
      <c r="L410" s="32">
        <f>+'[1]Consolidado ORG'!AS406</f>
        <v>0.24279835390946503</v>
      </c>
      <c r="M410" s="31" t="str">
        <f>+'[1]Consolidado ORG'!AL406</f>
        <v>https://community.secop.gov.co/Public/Tendering/ContractDetailView/Index?UniqueIdentifier=CO1.PCCNTR.6151942</v>
      </c>
      <c r="N410" s="48" t="str">
        <f t="shared" si="6"/>
        <v>Link Contrato u Orden</v>
      </c>
    </row>
    <row r="411" spans="1:14" ht="72" x14ac:dyDescent="0.3">
      <c r="A411" s="18" t="str">
        <f>+'[1]Consolidado ORG'!A407</f>
        <v>SCJ-494-2024</v>
      </c>
      <c r="B411" s="19">
        <f>+'[1]Consolidado ORG'!B407</f>
        <v>45378</v>
      </c>
      <c r="C411" s="19" t="str">
        <f>+'[1]Consolidado ORG'!G407</f>
        <v>JUAN NICOLAS FALLA FLOREZ</v>
      </c>
      <c r="D411" s="19" t="str">
        <f>+'[1]Consolidado ORG'!E407</f>
        <v>5 Contratación directa</v>
      </c>
      <c r="E411" s="19" t="str">
        <f>+'[1]Consolidado ORG'!F407</f>
        <v>33 Prestación de Servicios Profesionales y Apoyo (5-8)</v>
      </c>
      <c r="F411" s="19" t="str">
        <f>+'[1]Consolidado ORG'!L407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1" s="19">
        <f>+'[1]Consolidado ORG'!M407</f>
        <v>45390</v>
      </c>
      <c r="H411" s="19">
        <f>+'[1]Consolidado ORG'!N407</f>
        <v>45695</v>
      </c>
      <c r="I411" s="20">
        <f>+'[1]Consolidado ORG'!AG407</f>
        <v>0</v>
      </c>
      <c r="J411" s="21">
        <f>+'[1]Consolidado ORG'!T407</f>
        <v>29185200</v>
      </c>
      <c r="K411" s="21">
        <f>+'[1]Consolidado ORG'!AE407</f>
        <v>0</v>
      </c>
      <c r="L411" s="32">
        <f>+'[1]Consolidado ORG'!AS407</f>
        <v>0.17377049180327869</v>
      </c>
      <c r="M411" s="31" t="str">
        <f>+'[1]Consolidado ORG'!AL407</f>
        <v>https://community.secop.gov.co/Public/Tendering/ContractDetailView/Index?UniqueIdentifier=CO1.PCCNTR.6151735</v>
      </c>
      <c r="N411" s="48" t="str">
        <f t="shared" si="6"/>
        <v>Link Contrato u Orden</v>
      </c>
    </row>
    <row r="412" spans="1:14" ht="72" x14ac:dyDescent="0.3">
      <c r="A412" s="18" t="str">
        <f>+'[1]Consolidado ORG'!A408</f>
        <v>SCJ-495-2024</v>
      </c>
      <c r="B412" s="19">
        <f>+'[1]Consolidado ORG'!B408</f>
        <v>45378</v>
      </c>
      <c r="C412" s="19" t="str">
        <f>+'[1]Consolidado ORG'!G408</f>
        <v>REINEL ALBERTO MOLINA PAVA</v>
      </c>
      <c r="D412" s="19" t="str">
        <f>+'[1]Consolidado ORG'!E408</f>
        <v>5 Contratación directa</v>
      </c>
      <c r="E412" s="19" t="str">
        <f>+'[1]Consolidado ORG'!F408</f>
        <v>33 Prestación de Servicios Profesionales y Apoyo (5-8)</v>
      </c>
      <c r="F412" s="19" t="str">
        <f>+'[1]Consolidado ORG'!L408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2" s="19">
        <f>+'[1]Consolidado ORG'!M408</f>
        <v>45390</v>
      </c>
      <c r="H412" s="19">
        <f>+'[1]Consolidado ORG'!N408</f>
        <v>45695</v>
      </c>
      <c r="I412" s="20">
        <f>+'[1]Consolidado ORG'!AG408</f>
        <v>0</v>
      </c>
      <c r="J412" s="21">
        <f>+'[1]Consolidado ORG'!T408</f>
        <v>29185200</v>
      </c>
      <c r="K412" s="21">
        <f>+'[1]Consolidado ORG'!AE408</f>
        <v>0</v>
      </c>
      <c r="L412" s="32">
        <f>+'[1]Consolidado ORG'!AS408</f>
        <v>0.17377049180327869</v>
      </c>
      <c r="M412" s="31" t="str">
        <f>+'[1]Consolidado ORG'!AL408</f>
        <v>https://community.secop.gov.co/Public/Tendering/ContractDetailView/Index?UniqueIdentifier=CO1.PCCNTR.6151659</v>
      </c>
      <c r="N412" s="48" t="str">
        <f t="shared" si="6"/>
        <v>Link Contrato u Orden</v>
      </c>
    </row>
    <row r="413" spans="1:14" ht="72" x14ac:dyDescent="0.3">
      <c r="A413" s="18" t="str">
        <f>+'[1]Consolidado ORG'!A409</f>
        <v>SCJ-496-2024</v>
      </c>
      <c r="B413" s="19">
        <f>+'[1]Consolidado ORG'!B409</f>
        <v>45378</v>
      </c>
      <c r="C413" s="19" t="str">
        <f>+'[1]Consolidado ORG'!G409</f>
        <v>JOHANNA MILENA VASQUEZ PERDOMO</v>
      </c>
      <c r="D413" s="19" t="str">
        <f>+'[1]Consolidado ORG'!E409</f>
        <v>5 Contratación directa</v>
      </c>
      <c r="E413" s="19" t="str">
        <f>+'[1]Consolidado ORG'!F409</f>
        <v>33 Prestación de Servicios Profesionales y Apoyo (5-8)</v>
      </c>
      <c r="F413" s="19" t="str">
        <f>+'[1]Consolidado ORG'!L409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3" s="19">
        <f>+'[1]Consolidado ORG'!M409</f>
        <v>45384</v>
      </c>
      <c r="H413" s="19">
        <f>+'[1]Consolidado ORG'!N409</f>
        <v>45657</v>
      </c>
      <c r="I413" s="20">
        <f>+'[1]Consolidado ORG'!AG409</f>
        <v>0</v>
      </c>
      <c r="J413" s="21">
        <f>+'[1]Consolidado ORG'!T409</f>
        <v>23348160</v>
      </c>
      <c r="K413" s="21">
        <f>+'[1]Consolidado ORG'!AE409</f>
        <v>0</v>
      </c>
      <c r="L413" s="32">
        <f>+'[1]Consolidado ORG'!AS409</f>
        <v>0.21611721611721613</v>
      </c>
      <c r="M413" s="31" t="str">
        <f>+'[1]Consolidado ORG'!AL409</f>
        <v>https://community.secop.gov.co/Public/Tendering/ContractDetailView/Index?UniqueIdentifier=CO1.PCCNTR.6152040</v>
      </c>
      <c r="N413" s="48" t="str">
        <f t="shared" si="6"/>
        <v>Link Contrato u Orden</v>
      </c>
    </row>
    <row r="414" spans="1:14" ht="72" x14ac:dyDescent="0.3">
      <c r="A414" s="18" t="str">
        <f>+'[1]Consolidado ORG'!A410</f>
        <v>SCJ-497-2024</v>
      </c>
      <c r="B414" s="19">
        <f>+'[1]Consolidado ORG'!B410</f>
        <v>45378</v>
      </c>
      <c r="C414" s="19" t="str">
        <f>+'[1]Consolidado ORG'!G410</f>
        <v>WALTER ADELMO REYES VERGARA</v>
      </c>
      <c r="D414" s="19" t="str">
        <f>+'[1]Consolidado ORG'!E410</f>
        <v>5 Contratación directa</v>
      </c>
      <c r="E414" s="19" t="str">
        <f>+'[1]Consolidado ORG'!F410</f>
        <v>33 Prestación de Servicios Profesionales y Apoyo (5-8)</v>
      </c>
      <c r="F414" s="19" t="str">
        <f>+'[1]Consolidado ORG'!L410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4" s="19">
        <f>+'[1]Consolidado ORG'!M410</f>
        <v>45384</v>
      </c>
      <c r="H414" s="19">
        <f>+'[1]Consolidado ORG'!N410</f>
        <v>45657</v>
      </c>
      <c r="I414" s="20">
        <f>+'[1]Consolidado ORG'!AG410</f>
        <v>0</v>
      </c>
      <c r="J414" s="21">
        <f>+'[1]Consolidado ORG'!T410</f>
        <v>23348160</v>
      </c>
      <c r="K414" s="21">
        <f>+'[1]Consolidado ORG'!AE410</f>
        <v>0</v>
      </c>
      <c r="L414" s="32">
        <f>+'[1]Consolidado ORG'!AS410</f>
        <v>0.21611721611721613</v>
      </c>
      <c r="M414" s="31" t="str">
        <f>+'[1]Consolidado ORG'!AL410</f>
        <v>https://community.secop.gov.co/Public/Tendering/ContractDetailView/Index?UniqueIdentifier=CO1.PCCNTR.6151956</v>
      </c>
      <c r="N414" s="48" t="str">
        <f t="shared" si="6"/>
        <v>Link Contrato u Orden</v>
      </c>
    </row>
    <row r="415" spans="1:14" ht="72" x14ac:dyDescent="0.3">
      <c r="A415" s="18" t="str">
        <f>+'[1]Consolidado ORG'!A411</f>
        <v>SCJ-498-2024</v>
      </c>
      <c r="B415" s="19">
        <f>+'[1]Consolidado ORG'!B411</f>
        <v>45378</v>
      </c>
      <c r="C415" s="19" t="str">
        <f>+'[1]Consolidado ORG'!G411</f>
        <v>VIVIANA GONZALEZ PINZON</v>
      </c>
      <c r="D415" s="19" t="str">
        <f>+'[1]Consolidado ORG'!E411</f>
        <v>5 Contratación directa</v>
      </c>
      <c r="E415" s="19" t="str">
        <f>+'[1]Consolidado ORG'!F411</f>
        <v>33 Prestación de Servicios Profesionales y Apoyo (5-8)</v>
      </c>
      <c r="F415" s="19" t="str">
        <f>+'[1]Consolidado ORG'!L411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5" s="19">
        <f>+'[1]Consolidado ORG'!M411</f>
        <v>45386</v>
      </c>
      <c r="H415" s="19">
        <f>+'[1]Consolidado ORG'!N411</f>
        <v>45691</v>
      </c>
      <c r="I415" s="20">
        <f>+'[1]Consolidado ORG'!AG411</f>
        <v>0</v>
      </c>
      <c r="J415" s="21">
        <f>+'[1]Consolidado ORG'!T411</f>
        <v>29185200</v>
      </c>
      <c r="K415" s="21">
        <f>+'[1]Consolidado ORG'!AE411</f>
        <v>0</v>
      </c>
      <c r="L415" s="32">
        <f>+'[1]Consolidado ORG'!AS411</f>
        <v>0.18688524590163935</v>
      </c>
      <c r="M415" s="31" t="str">
        <f>+'[1]Consolidado ORG'!AL411</f>
        <v>https://community.secop.gov.co/Public/Tendering/ContractDetailView/Index?UniqueIdentifier=CO1.PCCNTR.6151742</v>
      </c>
      <c r="N415" s="48" t="str">
        <f t="shared" si="6"/>
        <v>Link Contrato u Orden</v>
      </c>
    </row>
    <row r="416" spans="1:14" ht="72" x14ac:dyDescent="0.3">
      <c r="A416" s="18" t="str">
        <f>+'[1]Consolidado ORG'!A412</f>
        <v>SCJ-499-2024</v>
      </c>
      <c r="B416" s="19">
        <f>+'[1]Consolidado ORG'!B412</f>
        <v>45378</v>
      </c>
      <c r="C416" s="19" t="str">
        <f>+'[1]Consolidado ORG'!G412</f>
        <v>LAURA ANDREA RAMIREZ OME</v>
      </c>
      <c r="D416" s="19" t="str">
        <f>+'[1]Consolidado ORG'!E412</f>
        <v>5 Contratación directa</v>
      </c>
      <c r="E416" s="19" t="str">
        <f>+'[1]Consolidado ORG'!F412</f>
        <v>33 Prestación de Servicios Profesionales y Apoyo (5-8)</v>
      </c>
      <c r="F416" s="19" t="str">
        <f>+'[1]Consolidado ORG'!L412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6" s="19">
        <f>+'[1]Consolidado ORG'!M412</f>
        <v>45384</v>
      </c>
      <c r="H416" s="19">
        <f>+'[1]Consolidado ORG'!N412</f>
        <v>45657</v>
      </c>
      <c r="I416" s="20">
        <f>+'[1]Consolidado ORG'!AG412</f>
        <v>0</v>
      </c>
      <c r="J416" s="21">
        <f>+'[1]Consolidado ORG'!T412</f>
        <v>23348160</v>
      </c>
      <c r="K416" s="21">
        <f>+'[1]Consolidado ORG'!AE412</f>
        <v>0</v>
      </c>
      <c r="L416" s="32">
        <f>+'[1]Consolidado ORG'!AS412</f>
        <v>0.21611721611721613</v>
      </c>
      <c r="M416" s="31" t="str">
        <f>+'[1]Consolidado ORG'!AL412</f>
        <v>https://community.secop.gov.co/Public/Tendering/ContractDetailView/Index?UniqueIdentifier=CO1.PCCNTR.6151960</v>
      </c>
      <c r="N416" s="48" t="str">
        <f t="shared" si="6"/>
        <v>Link Contrato u Orden</v>
      </c>
    </row>
    <row r="417" spans="1:14" ht="72" x14ac:dyDescent="0.3">
      <c r="A417" s="18" t="str">
        <f>+'[1]Consolidado ORG'!A413</f>
        <v>SCJ-500-2024</v>
      </c>
      <c r="B417" s="19">
        <f>+'[1]Consolidado ORG'!B413</f>
        <v>45378</v>
      </c>
      <c r="C417" s="19" t="str">
        <f>+'[1]Consolidado ORG'!G413</f>
        <v>SUSANA ALEJANDRA SALAZAR FERNANDEZ</v>
      </c>
      <c r="D417" s="19" t="str">
        <f>+'[1]Consolidado ORG'!E413</f>
        <v>5 Contratación directa</v>
      </c>
      <c r="E417" s="19" t="str">
        <f>+'[1]Consolidado ORG'!F413</f>
        <v>33 Prestación de Servicios Profesionales y Apoyo (5-8)</v>
      </c>
      <c r="F417" s="19" t="str">
        <f>+'[1]Consolidado ORG'!L413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7" s="19">
        <f>+'[1]Consolidado ORG'!M413</f>
        <v>45386</v>
      </c>
      <c r="H417" s="19">
        <f>+'[1]Consolidado ORG'!N413</f>
        <v>45691</v>
      </c>
      <c r="I417" s="20">
        <f>+'[1]Consolidado ORG'!AG413</f>
        <v>0</v>
      </c>
      <c r="J417" s="21">
        <f>+'[1]Consolidado ORG'!T413</f>
        <v>29185200</v>
      </c>
      <c r="K417" s="21">
        <f>+'[1]Consolidado ORG'!AE413</f>
        <v>0</v>
      </c>
      <c r="L417" s="32">
        <f>+'[1]Consolidado ORG'!AS413</f>
        <v>0.18688524590163935</v>
      </c>
      <c r="M417" s="31" t="str">
        <f>+'[1]Consolidado ORG'!AL413</f>
        <v>https://community.secop.gov.co/Public/Tendering/ContractDetailView/Index?UniqueIdentifier=CO1.PCCNTR.6151745</v>
      </c>
      <c r="N417" s="48" t="str">
        <f t="shared" si="6"/>
        <v>Link Contrato u Orden</v>
      </c>
    </row>
    <row r="418" spans="1:14" ht="72" x14ac:dyDescent="0.3">
      <c r="A418" s="18" t="str">
        <f>+'[1]Consolidado ORG'!A414</f>
        <v>SCJ-501-2024</v>
      </c>
      <c r="B418" s="19">
        <f>+'[1]Consolidado ORG'!B414</f>
        <v>45378</v>
      </c>
      <c r="C418" s="19" t="str">
        <f>+'[1]Consolidado ORG'!G414</f>
        <v>GABRIEL DELGADO FORERO</v>
      </c>
      <c r="D418" s="19" t="str">
        <f>+'[1]Consolidado ORG'!E414</f>
        <v>5 Contratación directa</v>
      </c>
      <c r="E418" s="19" t="str">
        <f>+'[1]Consolidado ORG'!F414</f>
        <v>33 Prestación de Servicios Profesionales y Apoyo (5-8)</v>
      </c>
      <c r="F418" s="19" t="str">
        <f>+'[1]Consolidado ORG'!L414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8" s="19">
        <f>+'[1]Consolidado ORG'!M414</f>
        <v>45386</v>
      </c>
      <c r="H418" s="19">
        <f>+'[1]Consolidado ORG'!N414</f>
        <v>45691</v>
      </c>
      <c r="I418" s="20">
        <f>+'[1]Consolidado ORG'!AG414</f>
        <v>0</v>
      </c>
      <c r="J418" s="21">
        <f>+'[1]Consolidado ORG'!T414</f>
        <v>29185200</v>
      </c>
      <c r="K418" s="21">
        <f>+'[1]Consolidado ORG'!AE414</f>
        <v>0</v>
      </c>
      <c r="L418" s="32">
        <f>+'[1]Consolidado ORG'!AS414</f>
        <v>0.18688524590163935</v>
      </c>
      <c r="M418" s="31" t="str">
        <f>+'[1]Consolidado ORG'!AL414</f>
        <v>https://community.secop.gov.co/Public/Tendering/ContractDetailView/Index?UniqueIdentifier=CO1.PCCNTR.6151865</v>
      </c>
      <c r="N418" s="48" t="str">
        <f t="shared" si="6"/>
        <v>Link Contrato u Orden</v>
      </c>
    </row>
    <row r="419" spans="1:14" ht="72" x14ac:dyDescent="0.3">
      <c r="A419" s="18" t="str">
        <f>+'[1]Consolidado ORG'!A415</f>
        <v>SCJ-502-2024</v>
      </c>
      <c r="B419" s="19">
        <f>+'[1]Consolidado ORG'!B415</f>
        <v>45378</v>
      </c>
      <c r="C419" s="19" t="str">
        <f>+'[1]Consolidado ORG'!G415</f>
        <v>JUAN DIEGO ALVARADO VARON</v>
      </c>
      <c r="D419" s="19" t="str">
        <f>+'[1]Consolidado ORG'!E415</f>
        <v>5 Contratación directa</v>
      </c>
      <c r="E419" s="19" t="str">
        <f>+'[1]Consolidado ORG'!F415</f>
        <v>33 Prestación de Servicios Profesionales y Apoyo (5-8)</v>
      </c>
      <c r="F419" s="19" t="str">
        <f>+'[1]Consolidado ORG'!L415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9" s="19">
        <f>+'[1]Consolidado ORG'!M415</f>
        <v>45384</v>
      </c>
      <c r="H419" s="19">
        <f>+'[1]Consolidado ORG'!N415</f>
        <v>45627</v>
      </c>
      <c r="I419" s="20">
        <f>+'[1]Consolidado ORG'!AG415</f>
        <v>0</v>
      </c>
      <c r="J419" s="21">
        <f>+'[1]Consolidado ORG'!T415</f>
        <v>23348160</v>
      </c>
      <c r="K419" s="21">
        <f>+'[1]Consolidado ORG'!AE415</f>
        <v>0</v>
      </c>
      <c r="L419" s="32">
        <f>+'[1]Consolidado ORG'!AS415</f>
        <v>0.24279835390946503</v>
      </c>
      <c r="M419" s="31" t="str">
        <f>+'[1]Consolidado ORG'!AL415</f>
        <v>https://community.secop.gov.co/Public/Tendering/ContractDetailView/Index?UniqueIdentifier=CO1.PCCNTR.6151753</v>
      </c>
      <c r="N419" s="48" t="str">
        <f t="shared" si="6"/>
        <v>Link Contrato u Orden</v>
      </c>
    </row>
    <row r="420" spans="1:14" ht="72" x14ac:dyDescent="0.3">
      <c r="A420" s="18" t="str">
        <f>+'[1]Consolidado ORG'!A416</f>
        <v>SCJ-503-2024</v>
      </c>
      <c r="B420" s="19">
        <f>+'[1]Consolidado ORG'!B416</f>
        <v>45378</v>
      </c>
      <c r="C420" s="19" t="str">
        <f>+'[1]Consolidado ORG'!G416</f>
        <v>MAYERLY JEANNETHE SERRATO RODRIGUEZ</v>
      </c>
      <c r="D420" s="19" t="str">
        <f>+'[1]Consolidado ORG'!E416</f>
        <v>5 Contratación directa</v>
      </c>
      <c r="E420" s="19" t="str">
        <f>+'[1]Consolidado ORG'!F416</f>
        <v>33 Prestación de Servicios Profesionales y Apoyo (5-8)</v>
      </c>
      <c r="F420" s="19" t="str">
        <f>+'[1]Consolidado ORG'!L416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0" s="19">
        <f>+'[1]Consolidado ORG'!M416</f>
        <v>45386</v>
      </c>
      <c r="H420" s="19">
        <f>+'[1]Consolidado ORG'!N416</f>
        <v>45691</v>
      </c>
      <c r="I420" s="20">
        <f>+'[1]Consolidado ORG'!AG416</f>
        <v>0</v>
      </c>
      <c r="J420" s="21">
        <f>+'[1]Consolidado ORG'!T416</f>
        <v>29185200</v>
      </c>
      <c r="K420" s="21">
        <f>+'[1]Consolidado ORG'!AE416</f>
        <v>0</v>
      </c>
      <c r="L420" s="32">
        <f>+'[1]Consolidado ORG'!AS416</f>
        <v>0.18688524590163935</v>
      </c>
      <c r="M420" s="31" t="str">
        <f>+'[1]Consolidado ORG'!AL416</f>
        <v>https://community.secop.gov.co/Public/Tendering/ContractDetailView/Index?UniqueIdentifier=CO1.PCCNTR.6151676</v>
      </c>
      <c r="N420" s="48" t="str">
        <f t="shared" si="6"/>
        <v>Link Contrato u Orden</v>
      </c>
    </row>
    <row r="421" spans="1:14" ht="72" x14ac:dyDescent="0.3">
      <c r="A421" s="18" t="str">
        <f>+'[1]Consolidado ORG'!A417</f>
        <v>SCJ-505-2024</v>
      </c>
      <c r="B421" s="19">
        <f>+'[1]Consolidado ORG'!B417</f>
        <v>45378</v>
      </c>
      <c r="C421" s="19" t="str">
        <f>+'[1]Consolidado ORG'!G417</f>
        <v>MAGDA BIBIANA BERNAL DE LA TORRE</v>
      </c>
      <c r="D421" s="19" t="str">
        <f>+'[1]Consolidado ORG'!E417</f>
        <v>5 Contratación directa</v>
      </c>
      <c r="E421" s="19" t="str">
        <f>+'[1]Consolidado ORG'!F417</f>
        <v>33 Prestación de Servicios Profesionales y Apoyo (5-8)</v>
      </c>
      <c r="F421" s="19" t="str">
        <f>+'[1]Consolidado ORG'!L417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1" s="19">
        <f>+'[1]Consolidado ORG'!M417</f>
        <v>45390</v>
      </c>
      <c r="H421" s="19">
        <f>+'[1]Consolidado ORG'!N417</f>
        <v>45695</v>
      </c>
      <c r="I421" s="20">
        <f>+'[1]Consolidado ORG'!AG417</f>
        <v>0</v>
      </c>
      <c r="J421" s="21">
        <f>+'[1]Consolidado ORG'!T417</f>
        <v>29185200</v>
      </c>
      <c r="K421" s="21">
        <f>+'[1]Consolidado ORG'!AE417</f>
        <v>0</v>
      </c>
      <c r="L421" s="32">
        <f>+'[1]Consolidado ORG'!AS417</f>
        <v>0.17377049180327869</v>
      </c>
      <c r="M421" s="31" t="str">
        <f>+'[1]Consolidado ORG'!AL417</f>
        <v>https://community.secop.gov.co/Public/Tendering/ContractDetailView/Index?UniqueIdentifier=CO1.PCCNTR.6151754</v>
      </c>
      <c r="N421" s="48" t="str">
        <f t="shared" si="6"/>
        <v>Link Contrato u Orden</v>
      </c>
    </row>
    <row r="422" spans="1:14" ht="72" x14ac:dyDescent="0.3">
      <c r="A422" s="18" t="str">
        <f>+'[1]Consolidado ORG'!A418</f>
        <v>SCJ-506-2024</v>
      </c>
      <c r="B422" s="19">
        <f>+'[1]Consolidado ORG'!B418</f>
        <v>45378</v>
      </c>
      <c r="C422" s="19" t="str">
        <f>+'[1]Consolidado ORG'!G418</f>
        <v>YURI MARCELA CASTRO VILLAMIL</v>
      </c>
      <c r="D422" s="19" t="str">
        <f>+'[1]Consolidado ORG'!E418</f>
        <v>5 Contratación directa</v>
      </c>
      <c r="E422" s="19" t="str">
        <f>+'[1]Consolidado ORG'!F418</f>
        <v>33 Prestación de Servicios Profesionales y Apoyo (5-8)</v>
      </c>
      <c r="F422" s="19" t="str">
        <f>+'[1]Consolidado ORG'!L418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2" s="19">
        <f>+'[1]Consolidado ORG'!M418</f>
        <v>45384</v>
      </c>
      <c r="H422" s="19">
        <f>+'[1]Consolidado ORG'!N418</f>
        <v>45657</v>
      </c>
      <c r="I422" s="20">
        <f>+'[1]Consolidado ORG'!AG418</f>
        <v>0</v>
      </c>
      <c r="J422" s="21">
        <f>+'[1]Consolidado ORG'!T418</f>
        <v>23348160</v>
      </c>
      <c r="K422" s="21">
        <f>+'[1]Consolidado ORG'!AE418</f>
        <v>0</v>
      </c>
      <c r="L422" s="32">
        <f>+'[1]Consolidado ORG'!AS418</f>
        <v>0.21611721611721613</v>
      </c>
      <c r="M422" s="31" t="str">
        <f>+'[1]Consolidado ORG'!AL418</f>
        <v>https://community.secop.gov.co/Public/Tendering/ContractDetailView/Index?UniqueIdentifier=CO1.PCCNTR.6152037</v>
      </c>
      <c r="N422" s="48" t="str">
        <f t="shared" si="6"/>
        <v>Link Contrato u Orden</v>
      </c>
    </row>
    <row r="423" spans="1:14" ht="72" x14ac:dyDescent="0.3">
      <c r="A423" s="18" t="str">
        <f>+'[1]Consolidado ORG'!A419</f>
        <v>SCJ-508-2024</v>
      </c>
      <c r="B423" s="19">
        <f>+'[1]Consolidado ORG'!B419</f>
        <v>45378</v>
      </c>
      <c r="C423" s="19" t="str">
        <f>+'[1]Consolidado ORG'!G419</f>
        <v>YOHANA DEL ROCIO SUAREZ PINEDA</v>
      </c>
      <c r="D423" s="19" t="str">
        <f>+'[1]Consolidado ORG'!E419</f>
        <v>5 Contratación directa</v>
      </c>
      <c r="E423" s="19" t="str">
        <f>+'[1]Consolidado ORG'!F419</f>
        <v>33 Prestación de Servicios Profesionales y Apoyo (5-8)</v>
      </c>
      <c r="F423" s="19" t="str">
        <f>+'[1]Consolidado ORG'!L419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3" s="19">
        <f>+'[1]Consolidado ORG'!M419</f>
        <v>45384</v>
      </c>
      <c r="H423" s="19">
        <f>+'[1]Consolidado ORG'!N419</f>
        <v>45657</v>
      </c>
      <c r="I423" s="20">
        <f>+'[1]Consolidado ORG'!AG419</f>
        <v>0</v>
      </c>
      <c r="J423" s="21">
        <f>+'[1]Consolidado ORG'!T419</f>
        <v>23348160</v>
      </c>
      <c r="K423" s="21">
        <f>+'[1]Consolidado ORG'!AE419</f>
        <v>0</v>
      </c>
      <c r="L423" s="32">
        <f>+'[1]Consolidado ORG'!AS419</f>
        <v>0.21611721611721613</v>
      </c>
      <c r="M423" s="31" t="str">
        <f>+'[1]Consolidado ORG'!AL419</f>
        <v>https://community.secop.gov.co/Public/Tendering/ContractDetailView/Index?UniqueIdentifier=CO1.PCCNTR.6151868</v>
      </c>
      <c r="N423" s="48" t="str">
        <f t="shared" si="6"/>
        <v>Link Contrato u Orden</v>
      </c>
    </row>
    <row r="424" spans="1:14" ht="72" x14ac:dyDescent="0.3">
      <c r="A424" s="18" t="str">
        <f>+'[1]Consolidado ORG'!A420</f>
        <v>SCJ-509-2024</v>
      </c>
      <c r="B424" s="19">
        <f>+'[1]Consolidado ORG'!B420</f>
        <v>45378</v>
      </c>
      <c r="C424" s="19" t="str">
        <f>+'[1]Consolidado ORG'!G420</f>
        <v>CAMILO ANDRES GAMARRA RODRIGUEZ</v>
      </c>
      <c r="D424" s="19" t="str">
        <f>+'[1]Consolidado ORG'!E420</f>
        <v>5 Contratación directa</v>
      </c>
      <c r="E424" s="19" t="str">
        <f>+'[1]Consolidado ORG'!F420</f>
        <v>33 Prestación de Servicios Profesionales y Apoyo (5-8)</v>
      </c>
      <c r="F424" s="19" t="str">
        <f>+'[1]Consolidado ORG'!L420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4" s="19">
        <f>+'[1]Consolidado ORG'!M420</f>
        <v>45384</v>
      </c>
      <c r="H424" s="19">
        <f>+'[1]Consolidado ORG'!N420</f>
        <v>45657</v>
      </c>
      <c r="I424" s="20">
        <f>+'[1]Consolidado ORG'!AG420</f>
        <v>0</v>
      </c>
      <c r="J424" s="21">
        <f>+'[1]Consolidado ORG'!T420</f>
        <v>23348160</v>
      </c>
      <c r="K424" s="21">
        <f>+'[1]Consolidado ORG'!AE420</f>
        <v>0</v>
      </c>
      <c r="L424" s="32">
        <f>+'[1]Consolidado ORG'!AS420</f>
        <v>0.21611721611721613</v>
      </c>
      <c r="M424" s="31" t="str">
        <f>+'[1]Consolidado ORG'!AL420</f>
        <v>https://community.secop.gov.co/Public/Tendering/ContractDetailView/Index?UniqueIdentifier=CO1.PCCNTR.6151748</v>
      </c>
      <c r="N424" s="48" t="str">
        <f t="shared" si="6"/>
        <v>Link Contrato u Orden</v>
      </c>
    </row>
    <row r="425" spans="1:14" ht="72" x14ac:dyDescent="0.3">
      <c r="A425" s="18" t="str">
        <f>+'[1]Consolidado ORG'!A421</f>
        <v>SCJ-510-2024</v>
      </c>
      <c r="B425" s="19">
        <f>+'[1]Consolidado ORG'!B421</f>
        <v>45378</v>
      </c>
      <c r="C425" s="19" t="str">
        <f>+'[1]Consolidado ORG'!G421</f>
        <v>GINA ALEJANDRA RODRIGUEZ MEDELLIN</v>
      </c>
      <c r="D425" s="19" t="str">
        <f>+'[1]Consolidado ORG'!E421</f>
        <v>5 Contratación directa</v>
      </c>
      <c r="E425" s="19" t="str">
        <f>+'[1]Consolidado ORG'!F421</f>
        <v>33 Prestación de Servicios Profesionales y Apoyo (5-8)</v>
      </c>
      <c r="F425" s="19" t="str">
        <f>+'[1]Consolidado ORG'!L421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5" s="19">
        <f>+'[1]Consolidado ORG'!M421</f>
        <v>45390</v>
      </c>
      <c r="H425" s="19">
        <f>+'[1]Consolidado ORG'!N421</f>
        <v>45695</v>
      </c>
      <c r="I425" s="20">
        <f>+'[1]Consolidado ORG'!AG421</f>
        <v>0</v>
      </c>
      <c r="J425" s="21">
        <f>+'[1]Consolidado ORG'!T421</f>
        <v>29185200</v>
      </c>
      <c r="K425" s="21">
        <f>+'[1]Consolidado ORG'!AE421</f>
        <v>0</v>
      </c>
      <c r="L425" s="32">
        <f>+'[1]Consolidado ORG'!AS421</f>
        <v>0.17377049180327869</v>
      </c>
      <c r="M425" s="31" t="str">
        <f>+'[1]Consolidado ORG'!AL421</f>
        <v>https://community.secop.gov.co/Public/Tendering/ContractDetailView/Index?UniqueIdentifier=CO1.PCCNTR.6151683</v>
      </c>
      <c r="N425" s="48" t="str">
        <f t="shared" si="6"/>
        <v>Link Contrato u Orden</v>
      </c>
    </row>
    <row r="426" spans="1:14" ht="72" x14ac:dyDescent="0.3">
      <c r="A426" s="18" t="str">
        <f>+'[1]Consolidado ORG'!A422</f>
        <v>SCJ-511-2024</v>
      </c>
      <c r="B426" s="19">
        <f>+'[1]Consolidado ORG'!B422</f>
        <v>45378</v>
      </c>
      <c r="C426" s="19" t="str">
        <f>+'[1]Consolidado ORG'!G422</f>
        <v>ANDREA LIZETH MEJIA TANGARIFE</v>
      </c>
      <c r="D426" s="19" t="str">
        <f>+'[1]Consolidado ORG'!E422</f>
        <v>5 Contratación directa</v>
      </c>
      <c r="E426" s="19" t="str">
        <f>+'[1]Consolidado ORG'!F422</f>
        <v>33 Prestación de Servicios Profesionales y Apoyo (5-8)</v>
      </c>
      <c r="F426" s="19" t="str">
        <f>+'[1]Consolidado ORG'!L422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6" s="19">
        <f>+'[1]Consolidado ORG'!M422</f>
        <v>45384</v>
      </c>
      <c r="H426" s="19">
        <f>+'[1]Consolidado ORG'!N422</f>
        <v>45657</v>
      </c>
      <c r="I426" s="20">
        <f>+'[1]Consolidado ORG'!AG422</f>
        <v>0</v>
      </c>
      <c r="J426" s="21">
        <f>+'[1]Consolidado ORG'!T422</f>
        <v>23348160</v>
      </c>
      <c r="K426" s="21">
        <f>+'[1]Consolidado ORG'!AE422</f>
        <v>0</v>
      </c>
      <c r="L426" s="32">
        <f>+'[1]Consolidado ORG'!AS422</f>
        <v>0.21611721611721613</v>
      </c>
      <c r="M426" s="31" t="str">
        <f>+'[1]Consolidado ORG'!AL422</f>
        <v>https://community.secop.gov.co/Public/Tendering/ContractDetailView/Index?UniqueIdentifier=CO1.PCCNTR.6151667</v>
      </c>
      <c r="N426" s="48" t="str">
        <f t="shared" si="6"/>
        <v>Link Contrato u Orden</v>
      </c>
    </row>
    <row r="427" spans="1:14" ht="120" x14ac:dyDescent="0.3">
      <c r="A427" s="18" t="str">
        <f>+'[1]Consolidado ORG'!A423</f>
        <v>SCJ-512-2024</v>
      </c>
      <c r="B427" s="19">
        <f>+'[1]Consolidado ORG'!B423</f>
        <v>45378</v>
      </c>
      <c r="C427" s="19" t="str">
        <f>+'[1]Consolidado ORG'!G423</f>
        <v>ALVARO IVAN ARIAS GONZALEZ</v>
      </c>
      <c r="D427" s="19" t="str">
        <f>+'[1]Consolidado ORG'!E423</f>
        <v>5 Contratación directa</v>
      </c>
      <c r="E427" s="19" t="str">
        <f>+'[1]Consolidado ORG'!F423</f>
        <v>33 Prestación de Servicios Profesionales y Apoyo (5-8)</v>
      </c>
      <c r="F427" s="19" t="str">
        <f>+'[1]Consolidado ORG'!L423</f>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
      <c r="G427" s="19">
        <f>+'[1]Consolidado ORG'!M423</f>
        <v>45386</v>
      </c>
      <c r="H427" s="19">
        <f>+'[1]Consolidado ORG'!N423</f>
        <v>45657</v>
      </c>
      <c r="I427" s="20">
        <f>+'[1]Consolidado ORG'!AG423</f>
        <v>0</v>
      </c>
      <c r="J427" s="21">
        <f>+'[1]Consolidado ORG'!T423</f>
        <v>75330000</v>
      </c>
      <c r="K427" s="21">
        <f>+'[1]Consolidado ORG'!AE423</f>
        <v>0</v>
      </c>
      <c r="L427" s="32">
        <f>+'[1]Consolidado ORG'!AS423</f>
        <v>0.21033210332103322</v>
      </c>
      <c r="M427" s="31" t="str">
        <f>+'[1]Consolidado ORG'!AL423</f>
        <v>https://community.secop.gov.co/Public/Tendering/ContractDetailView/Index?UniqueIdentifier=CO1.PCCNTR.6151704</v>
      </c>
      <c r="N427" s="48" t="str">
        <f t="shared" si="6"/>
        <v>Link Contrato u Orden</v>
      </c>
    </row>
    <row r="428" spans="1:14" ht="72" x14ac:dyDescent="0.3">
      <c r="A428" s="18" t="str">
        <f>+'[1]Consolidado ORG'!A424</f>
        <v>SCJ-515-2024</v>
      </c>
      <c r="B428" s="19">
        <f>+'[1]Consolidado ORG'!B424</f>
        <v>45378</v>
      </c>
      <c r="C428" s="19" t="str">
        <f>+'[1]Consolidado ORG'!G424</f>
        <v>MARIA DEL PILAR CRUZ PINZON</v>
      </c>
      <c r="D428" s="19" t="str">
        <f>+'[1]Consolidado ORG'!E424</f>
        <v>5 Contratación directa</v>
      </c>
      <c r="E428" s="19" t="str">
        <f>+'[1]Consolidado ORG'!F424</f>
        <v>33 Prestación de Servicios Profesionales y Apoyo (5-8)</v>
      </c>
      <c r="F428" s="19" t="str">
        <f>+'[1]Consolidado ORG'!L424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8" s="19">
        <f>+'[1]Consolidado ORG'!M424</f>
        <v>45390</v>
      </c>
      <c r="H428" s="19">
        <f>+'[1]Consolidado ORG'!N424</f>
        <v>45695</v>
      </c>
      <c r="I428" s="20">
        <f>+'[1]Consolidado ORG'!AG424</f>
        <v>0</v>
      </c>
      <c r="J428" s="21">
        <f>+'[1]Consolidado ORG'!T424</f>
        <v>29185200</v>
      </c>
      <c r="K428" s="21">
        <f>+'[1]Consolidado ORG'!AE424</f>
        <v>0</v>
      </c>
      <c r="L428" s="32">
        <f>+'[1]Consolidado ORG'!AS424</f>
        <v>0.17377049180327869</v>
      </c>
      <c r="M428" s="31" t="str">
        <f>+'[1]Consolidado ORG'!AL424</f>
        <v>https://community.secop.gov.co/Public/Tendering/ContractDetailView/Index?UniqueIdentifier=CO1.PCCNTR.6151687</v>
      </c>
      <c r="N428" s="48" t="str">
        <f t="shared" si="6"/>
        <v>Link Contrato u Orden</v>
      </c>
    </row>
    <row r="429" spans="1:14" ht="72" x14ac:dyDescent="0.3">
      <c r="A429" s="18" t="str">
        <f>+'[1]Consolidado ORG'!A425</f>
        <v>SCJ-517-2024</v>
      </c>
      <c r="B429" s="19">
        <f>+'[1]Consolidado ORG'!B425</f>
        <v>45378</v>
      </c>
      <c r="C429" s="19" t="str">
        <f>+'[1]Consolidado ORG'!G425</f>
        <v>JOHANNA CAROLINA DEL PILAR ESPEJO RODRIGUEZ</v>
      </c>
      <c r="D429" s="19" t="str">
        <f>+'[1]Consolidado ORG'!E425</f>
        <v>5 Contratación directa</v>
      </c>
      <c r="E429" s="19" t="str">
        <f>+'[1]Consolidado ORG'!F425</f>
        <v>33 Prestación de Servicios Profesionales y Apoyo (5-8)</v>
      </c>
      <c r="F429" s="19" t="str">
        <f>+'[1]Consolidado ORG'!L425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9" s="19">
        <f>+'[1]Consolidado ORG'!M425</f>
        <v>45390</v>
      </c>
      <c r="H429" s="19">
        <f>+'[1]Consolidado ORG'!N425</f>
        <v>45695</v>
      </c>
      <c r="I429" s="20">
        <f>+'[1]Consolidado ORG'!AG425</f>
        <v>0</v>
      </c>
      <c r="J429" s="21">
        <f>+'[1]Consolidado ORG'!T425</f>
        <v>29185200</v>
      </c>
      <c r="K429" s="21">
        <f>+'[1]Consolidado ORG'!AE425</f>
        <v>0</v>
      </c>
      <c r="L429" s="32">
        <f>+'[1]Consolidado ORG'!AS425</f>
        <v>0.17377049180327869</v>
      </c>
      <c r="M429" s="31" t="str">
        <f>+'[1]Consolidado ORG'!AL425</f>
        <v>https://community.secop.gov.co/Public/Tendering/ContractDetailView/Index?UniqueIdentifier=CO1.PCCNTR.6151766</v>
      </c>
      <c r="N429" s="48" t="str">
        <f t="shared" si="6"/>
        <v>Link Contrato u Orden</v>
      </c>
    </row>
    <row r="430" spans="1:14" ht="72" x14ac:dyDescent="0.3">
      <c r="A430" s="18" t="str">
        <f>+'[1]Consolidado ORG'!A426</f>
        <v>SCJ-518-2024</v>
      </c>
      <c r="B430" s="19">
        <f>+'[1]Consolidado ORG'!B426</f>
        <v>45378</v>
      </c>
      <c r="C430" s="19" t="str">
        <f>+'[1]Consolidado ORG'!G426</f>
        <v>SANDRA MILENA ARDILA SANTOS</v>
      </c>
      <c r="D430" s="19" t="str">
        <f>+'[1]Consolidado ORG'!E426</f>
        <v>5 Contratación directa</v>
      </c>
      <c r="E430" s="19" t="str">
        <f>+'[1]Consolidado ORG'!F426</f>
        <v>33 Prestación de Servicios Profesionales y Apoyo (5-8)</v>
      </c>
      <c r="F430" s="19" t="str">
        <f>+'[1]Consolidado ORG'!L426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0" s="19">
        <f>+'[1]Consolidado ORG'!M426</f>
        <v>45390</v>
      </c>
      <c r="H430" s="19">
        <f>+'[1]Consolidado ORG'!N426</f>
        <v>45695</v>
      </c>
      <c r="I430" s="20">
        <f>+'[1]Consolidado ORG'!AG426</f>
        <v>0</v>
      </c>
      <c r="J430" s="21">
        <f>+'[1]Consolidado ORG'!T426</f>
        <v>29185200</v>
      </c>
      <c r="K430" s="21">
        <f>+'[1]Consolidado ORG'!AE426</f>
        <v>0</v>
      </c>
      <c r="L430" s="32">
        <f>+'[1]Consolidado ORG'!AS426</f>
        <v>0.17377049180327869</v>
      </c>
      <c r="M430" s="31" t="str">
        <f>+'[1]Consolidado ORG'!AL426</f>
        <v>https://community.secop.gov.co/Public/Tendering/ContractDetailView/Index?UniqueIdentifier=CO1.PCCNTR.6152208</v>
      </c>
      <c r="N430" s="48" t="str">
        <f t="shared" si="6"/>
        <v>Link Contrato u Orden</v>
      </c>
    </row>
    <row r="431" spans="1:14" ht="72" x14ac:dyDescent="0.3">
      <c r="A431" s="18" t="str">
        <f>+'[1]Consolidado ORG'!A427</f>
        <v>SCJ-521-2024</v>
      </c>
      <c r="B431" s="19">
        <f>+'[1]Consolidado ORG'!B427</f>
        <v>45383</v>
      </c>
      <c r="C431" s="19" t="str">
        <f>+'[1]Consolidado ORG'!G427</f>
        <v>JORGE ANDRES MARTÍNEZ MARTÍNEZ</v>
      </c>
      <c r="D431" s="19" t="str">
        <f>+'[1]Consolidado ORG'!E427</f>
        <v>5 Contratación directa</v>
      </c>
      <c r="E431" s="19" t="str">
        <f>+'[1]Consolidado ORG'!F427</f>
        <v>33 Prestación de Servicios Profesionales y Apoyo (5-8)</v>
      </c>
      <c r="F431" s="19" t="str">
        <f>+'[1]Consolidado ORG'!L427</f>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
      <c r="G431" s="19">
        <f>+'[1]Consolidado ORG'!M427</f>
        <v>45385</v>
      </c>
      <c r="H431" s="19">
        <f>+'[1]Consolidado ORG'!N427</f>
        <v>45657</v>
      </c>
      <c r="I431" s="20">
        <f>+'[1]Consolidado ORG'!AG427</f>
        <v>0</v>
      </c>
      <c r="J431" s="21">
        <f>+'[1]Consolidado ORG'!T427</f>
        <v>46400000</v>
      </c>
      <c r="K431" s="21">
        <f>+'[1]Consolidado ORG'!AE427</f>
        <v>0</v>
      </c>
      <c r="L431" s="32">
        <f>+'[1]Consolidado ORG'!AS427</f>
        <v>0.21323529411764705</v>
      </c>
      <c r="M431" s="31" t="str">
        <f>+'[1]Consolidado ORG'!AL427</f>
        <v>https://community.secop.gov.co/Public/Tendering/ContractDetailView/Index?UniqueIdentifier=CO1.PCCNTR.6161069</v>
      </c>
      <c r="N431" s="48" t="str">
        <f t="shared" si="6"/>
        <v>Link Contrato u Orden</v>
      </c>
    </row>
    <row r="432" spans="1:14" ht="72" x14ac:dyDescent="0.3">
      <c r="A432" s="18" t="str">
        <f>+'[1]Consolidado ORG'!A428</f>
        <v>SCJ-522-2024</v>
      </c>
      <c r="B432" s="19">
        <f>+'[1]Consolidado ORG'!B428</f>
        <v>45383</v>
      </c>
      <c r="C432" s="19" t="str">
        <f>+'[1]Consolidado ORG'!G428</f>
        <v>MARTHA LUCIA HERNANDEZ LINARES</v>
      </c>
      <c r="D432" s="19" t="str">
        <f>+'[1]Consolidado ORG'!E428</f>
        <v>5 Contratación directa</v>
      </c>
      <c r="E432" s="19" t="str">
        <f>+'[1]Consolidado ORG'!F428</f>
        <v>33 Prestación de Servicios Profesionales y Apoyo (5-8)</v>
      </c>
      <c r="F432" s="19" t="str">
        <f>+'[1]Consolidado ORG'!L428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2" s="19">
        <f>+'[1]Consolidado ORG'!M428</f>
        <v>45390</v>
      </c>
      <c r="H432" s="19">
        <f>+'[1]Consolidado ORG'!N428</f>
        <v>45695</v>
      </c>
      <c r="I432" s="20">
        <f>+'[1]Consolidado ORG'!AG428</f>
        <v>0</v>
      </c>
      <c r="J432" s="21">
        <f>+'[1]Consolidado ORG'!T428</f>
        <v>29185200</v>
      </c>
      <c r="K432" s="21">
        <f>+'[1]Consolidado ORG'!AE428</f>
        <v>0</v>
      </c>
      <c r="L432" s="32">
        <f>+'[1]Consolidado ORG'!AS428</f>
        <v>0.17377049180327869</v>
      </c>
      <c r="M432" s="31" t="str">
        <f>+'[1]Consolidado ORG'!AL428</f>
        <v>https://community.secop.gov.co/Public/Tendering/ContractDetailView/Index?UniqueIdentifier=CO1.PCCNTR.6159268</v>
      </c>
      <c r="N432" s="48" t="str">
        <f t="shared" si="6"/>
        <v>Link Contrato u Orden</v>
      </c>
    </row>
    <row r="433" spans="1:14" ht="72" x14ac:dyDescent="0.3">
      <c r="A433" s="18" t="str">
        <f>+'[1]Consolidado ORG'!A429</f>
        <v>SCJ-523-2024</v>
      </c>
      <c r="B433" s="19">
        <f>+'[1]Consolidado ORG'!B429</f>
        <v>45383</v>
      </c>
      <c r="C433" s="19" t="str">
        <f>+'[1]Consolidado ORG'!G429</f>
        <v>BERTHA DELIA HUACA HURTADO</v>
      </c>
      <c r="D433" s="19" t="str">
        <f>+'[1]Consolidado ORG'!E429</f>
        <v>5 Contratación directa</v>
      </c>
      <c r="E433" s="19" t="str">
        <f>+'[1]Consolidado ORG'!F429</f>
        <v>33 Prestación de Servicios Profesionales y Apoyo (5-8)</v>
      </c>
      <c r="F433" s="19" t="str">
        <f>+'[1]Consolidado ORG'!L429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3" s="19">
        <f>+'[1]Consolidado ORG'!M429</f>
        <v>45386</v>
      </c>
      <c r="H433" s="19">
        <f>+'[1]Consolidado ORG'!N429</f>
        <v>45657</v>
      </c>
      <c r="I433" s="20">
        <f>+'[1]Consolidado ORG'!AG429</f>
        <v>0</v>
      </c>
      <c r="J433" s="21">
        <f>+'[1]Consolidado ORG'!T429</f>
        <v>23348160</v>
      </c>
      <c r="K433" s="21">
        <f>+'[1]Consolidado ORG'!AE429</f>
        <v>0</v>
      </c>
      <c r="L433" s="32">
        <f>+'[1]Consolidado ORG'!AS429</f>
        <v>0.21033210332103322</v>
      </c>
      <c r="M433" s="31" t="str">
        <f>+'[1]Consolidado ORG'!AL429</f>
        <v>https://community.secop.gov.co/Public/Tendering/ContractDetailView/Index?UniqueIdentifier=CO1.PCCNTR.6159669</v>
      </c>
      <c r="N433" s="48" t="str">
        <f t="shared" si="6"/>
        <v>Link Contrato u Orden</v>
      </c>
    </row>
    <row r="434" spans="1:14" ht="72" x14ac:dyDescent="0.3">
      <c r="A434" s="18" t="str">
        <f>+'[1]Consolidado ORG'!A430</f>
        <v>SCJ-524-2024</v>
      </c>
      <c r="B434" s="19">
        <f>+'[1]Consolidado ORG'!B430</f>
        <v>45383</v>
      </c>
      <c r="C434" s="19" t="str">
        <f>+'[1]Consolidado ORG'!G430</f>
        <v>ERIKA ALEJANDRA MANCERA</v>
      </c>
      <c r="D434" s="19" t="str">
        <f>+'[1]Consolidado ORG'!E430</f>
        <v>5 Contratación directa</v>
      </c>
      <c r="E434" s="19" t="str">
        <f>+'[1]Consolidado ORG'!F430</f>
        <v>33 Prestación de Servicios Profesionales y Apoyo (5-8)</v>
      </c>
      <c r="F434" s="19" t="str">
        <f>+'[1]Consolidado ORG'!L430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4" s="19">
        <f>+'[1]Consolidado ORG'!M430</f>
        <v>45386</v>
      </c>
      <c r="H434" s="19">
        <f>+'[1]Consolidado ORG'!N430</f>
        <v>45691</v>
      </c>
      <c r="I434" s="20">
        <f>+'[1]Consolidado ORG'!AG430</f>
        <v>0</v>
      </c>
      <c r="J434" s="21">
        <f>+'[1]Consolidado ORG'!T430</f>
        <v>29185200</v>
      </c>
      <c r="K434" s="21">
        <f>+'[1]Consolidado ORG'!AE430</f>
        <v>0</v>
      </c>
      <c r="L434" s="32">
        <f>+'[1]Consolidado ORG'!AS430</f>
        <v>0.18688524590163935</v>
      </c>
      <c r="M434" s="31" t="str">
        <f>+'[1]Consolidado ORG'!AL430</f>
        <v>https://community.secop.gov.co/Public/Tendering/ContractDetailView/Index?UniqueIdentifier=CO1.PCCNTR.6159559</v>
      </c>
      <c r="N434" s="48" t="str">
        <f t="shared" si="6"/>
        <v>Link Contrato u Orden</v>
      </c>
    </row>
    <row r="435" spans="1:14" ht="72" x14ac:dyDescent="0.3">
      <c r="A435" s="18" t="str">
        <f>+'[1]Consolidado ORG'!A431</f>
        <v>SCJ-525-2024</v>
      </c>
      <c r="B435" s="19">
        <f>+'[1]Consolidado ORG'!B431</f>
        <v>45383</v>
      </c>
      <c r="C435" s="19" t="str">
        <f>+'[1]Consolidado ORG'!G431</f>
        <v>ERIKA VANESA CRISTANCHO DAZA</v>
      </c>
      <c r="D435" s="19" t="str">
        <f>+'[1]Consolidado ORG'!E431</f>
        <v>5 Contratación directa</v>
      </c>
      <c r="E435" s="19" t="str">
        <f>+'[1]Consolidado ORG'!F431</f>
        <v>33 Prestación de Servicios Profesionales y Apoyo (5-8)</v>
      </c>
      <c r="F435" s="19" t="str">
        <f>+'[1]Consolidado ORG'!L431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5" s="19">
        <f>+'[1]Consolidado ORG'!M431</f>
        <v>45386</v>
      </c>
      <c r="H435" s="19">
        <f>+'[1]Consolidado ORG'!N431</f>
        <v>45691</v>
      </c>
      <c r="I435" s="20">
        <f>+'[1]Consolidado ORG'!AG431</f>
        <v>0</v>
      </c>
      <c r="J435" s="21">
        <f>+'[1]Consolidado ORG'!T431</f>
        <v>29185200</v>
      </c>
      <c r="K435" s="21">
        <f>+'[1]Consolidado ORG'!AE431</f>
        <v>0</v>
      </c>
      <c r="L435" s="32">
        <f>+'[1]Consolidado ORG'!AS431</f>
        <v>0.18688524590163935</v>
      </c>
      <c r="M435" s="31" t="str">
        <f>+'[1]Consolidado ORG'!AL431</f>
        <v>https://community.secop.gov.co/Public/Tendering/ContractDetailView/Index?UniqueIdentifier=CO1.PCCNTR.6159814</v>
      </c>
      <c r="N435" s="48" t="str">
        <f t="shared" si="6"/>
        <v>Link Contrato u Orden</v>
      </c>
    </row>
    <row r="436" spans="1:14" ht="72" x14ac:dyDescent="0.3">
      <c r="A436" s="18" t="str">
        <f>+'[1]Consolidado ORG'!A432</f>
        <v>SCJ-526-2024</v>
      </c>
      <c r="B436" s="19">
        <f>+'[1]Consolidado ORG'!B432</f>
        <v>45384</v>
      </c>
      <c r="C436" s="19" t="str">
        <f>+'[1]Consolidado ORG'!G432</f>
        <v>MARIA FERNANDA ROCHA ROCHA</v>
      </c>
      <c r="D436" s="19" t="str">
        <f>+'[1]Consolidado ORG'!E432</f>
        <v>5 Contratación directa</v>
      </c>
      <c r="E436" s="19" t="str">
        <f>+'[1]Consolidado ORG'!F432</f>
        <v>33 Prestación de Servicios Profesionales y Apoyo (5-8)</v>
      </c>
      <c r="F436" s="19" t="str">
        <f>+'[1]Consolidado ORG'!L432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36" s="19">
        <f>+'[1]Consolidado ORG'!M432</f>
        <v>45386</v>
      </c>
      <c r="H436" s="19">
        <f>+'[1]Consolidado ORG'!N432</f>
        <v>45657</v>
      </c>
      <c r="I436" s="20">
        <f>+'[1]Consolidado ORG'!AG432</f>
        <v>0</v>
      </c>
      <c r="J436" s="21">
        <f>+'[1]Consolidado ORG'!T432</f>
        <v>35810656</v>
      </c>
      <c r="K436" s="21">
        <f>+'[1]Consolidado ORG'!AE432</f>
        <v>0</v>
      </c>
      <c r="L436" s="32">
        <f>+'[1]Consolidado ORG'!AS432</f>
        <v>0.21033210332103322</v>
      </c>
      <c r="M436" s="31" t="str">
        <f>+'[1]Consolidado ORG'!AL432</f>
        <v>https://community.secop.gov.co/Public/Tendering/ContractDetailView/Index?UniqueIdentifier=CO1.PCCNTR.6163548</v>
      </c>
      <c r="N436" s="48" t="str">
        <f t="shared" si="6"/>
        <v>Link Contrato u Orden</v>
      </c>
    </row>
    <row r="437" spans="1:14" ht="72" x14ac:dyDescent="0.3">
      <c r="A437" s="18" t="str">
        <f>+'[1]Consolidado ORG'!A433</f>
        <v>SCJ-527-2024</v>
      </c>
      <c r="B437" s="19">
        <f>+'[1]Consolidado ORG'!B433</f>
        <v>45384</v>
      </c>
      <c r="C437" s="19" t="str">
        <f>+'[1]Consolidado ORG'!G433</f>
        <v>ALEXI NORVEI OSORIO RUIZ</v>
      </c>
      <c r="D437" s="19" t="str">
        <f>+'[1]Consolidado ORG'!E433</f>
        <v>5 Contratación directa</v>
      </c>
      <c r="E437" s="19" t="str">
        <f>+'[1]Consolidado ORG'!F433</f>
        <v>33 Prestación de Servicios Profesionales y Apoyo (5-8)</v>
      </c>
      <c r="F437" s="19" t="str">
        <f>+'[1]Consolidado ORG'!L433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7" s="19">
        <f>+'[1]Consolidado ORG'!M433</f>
        <v>45390</v>
      </c>
      <c r="H437" s="19">
        <f>+'[1]Consolidado ORG'!N433</f>
        <v>45695</v>
      </c>
      <c r="I437" s="20">
        <f>+'[1]Consolidado ORG'!AG433</f>
        <v>0</v>
      </c>
      <c r="J437" s="21">
        <f>+'[1]Consolidado ORG'!T433</f>
        <v>29185200</v>
      </c>
      <c r="K437" s="21">
        <f>+'[1]Consolidado ORG'!AE433</f>
        <v>0</v>
      </c>
      <c r="L437" s="32">
        <f>+'[1]Consolidado ORG'!AS433</f>
        <v>0.17377049180327869</v>
      </c>
      <c r="M437" s="31" t="str">
        <f>+'[1]Consolidado ORG'!AL433</f>
        <v>https://community.secop.gov.co/Public/Tendering/ContractDetailView/Index?UniqueIdentifier=CO1.PCCNTR.6164069</v>
      </c>
      <c r="N437" s="48" t="str">
        <f t="shared" si="6"/>
        <v>Link Contrato u Orden</v>
      </c>
    </row>
    <row r="438" spans="1:14" ht="72" x14ac:dyDescent="0.3">
      <c r="A438" s="18" t="str">
        <f>+'[1]Consolidado ORG'!A434</f>
        <v>SCJ-528-2024</v>
      </c>
      <c r="B438" s="19">
        <f>+'[1]Consolidado ORG'!B434</f>
        <v>45384</v>
      </c>
      <c r="C438" s="19" t="str">
        <f>+'[1]Consolidado ORG'!G434</f>
        <v>LAURA VANESSA RODIGUEZ CARDENAS</v>
      </c>
      <c r="D438" s="19" t="str">
        <f>+'[1]Consolidado ORG'!E434</f>
        <v>5 Contratación directa</v>
      </c>
      <c r="E438" s="19" t="str">
        <f>+'[1]Consolidado ORG'!F434</f>
        <v>33 Prestación de Servicios Profesionales y Apoyo (5-8)</v>
      </c>
      <c r="F438" s="19" t="str">
        <f>+'[1]Consolidado ORG'!L434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8" s="19">
        <f>+'[1]Consolidado ORG'!M434</f>
        <v>45386</v>
      </c>
      <c r="H438" s="19">
        <f>+'[1]Consolidado ORG'!N434</f>
        <v>45657</v>
      </c>
      <c r="I438" s="20">
        <f>+'[1]Consolidado ORG'!AG434</f>
        <v>0</v>
      </c>
      <c r="J438" s="21">
        <f>+'[1]Consolidado ORG'!T434</f>
        <v>23348160</v>
      </c>
      <c r="K438" s="21">
        <f>+'[1]Consolidado ORG'!AE434</f>
        <v>0</v>
      </c>
      <c r="L438" s="32">
        <f>+'[1]Consolidado ORG'!AS434</f>
        <v>0.21033210332103322</v>
      </c>
      <c r="M438" s="31" t="str">
        <f>+'[1]Consolidado ORG'!AL434</f>
        <v>https://community.secop.gov.co/Public/Tendering/ContractDetailView/Index?UniqueIdentifier=CO1.PCCNTR.6163733</v>
      </c>
      <c r="N438" s="48" t="str">
        <f t="shared" si="6"/>
        <v>Link Contrato u Orden</v>
      </c>
    </row>
    <row r="439" spans="1:14" ht="72" x14ac:dyDescent="0.3">
      <c r="A439" s="18" t="str">
        <f>+'[1]Consolidado ORG'!A435</f>
        <v>SCJ-529-2024</v>
      </c>
      <c r="B439" s="19">
        <f>+'[1]Consolidado ORG'!B435</f>
        <v>45384</v>
      </c>
      <c r="C439" s="19" t="str">
        <f>+'[1]Consolidado ORG'!G435</f>
        <v>MARÍA CAMILA CARO PULIDO</v>
      </c>
      <c r="D439" s="19" t="str">
        <f>+'[1]Consolidado ORG'!E435</f>
        <v>5 Contratación directa</v>
      </c>
      <c r="E439" s="19" t="str">
        <f>+'[1]Consolidado ORG'!F435</f>
        <v>33 Prestación de Servicios Profesionales y Apoyo (5-8)</v>
      </c>
      <c r="F439" s="19" t="str">
        <f>+'[1]Consolidado ORG'!L435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9" s="19">
        <f>+'[1]Consolidado ORG'!M435</f>
        <v>45386</v>
      </c>
      <c r="H439" s="19">
        <f>+'[1]Consolidado ORG'!N435</f>
        <v>45657</v>
      </c>
      <c r="I439" s="20">
        <f>+'[1]Consolidado ORG'!AG435</f>
        <v>0</v>
      </c>
      <c r="J439" s="21">
        <f>+'[1]Consolidado ORG'!T435</f>
        <v>23348160</v>
      </c>
      <c r="K439" s="21">
        <f>+'[1]Consolidado ORG'!AE435</f>
        <v>0</v>
      </c>
      <c r="L439" s="32">
        <f>+'[1]Consolidado ORG'!AS435</f>
        <v>0.21033210332103322</v>
      </c>
      <c r="M439" s="31" t="str">
        <f>+'[1]Consolidado ORG'!AL435</f>
        <v>https://community.secop.gov.co/Public/Tendering/ContractDetailView/Index?UniqueIdentifier=CO1.PCCNTR.6163731</v>
      </c>
      <c r="N439" s="48" t="str">
        <f t="shared" si="6"/>
        <v>Link Contrato u Orden</v>
      </c>
    </row>
    <row r="440" spans="1:14" ht="72" x14ac:dyDescent="0.3">
      <c r="A440" s="18" t="str">
        <f>+'[1]Consolidado ORG'!A436</f>
        <v>SCJ-530-2024</v>
      </c>
      <c r="B440" s="19">
        <f>+'[1]Consolidado ORG'!B436</f>
        <v>45384</v>
      </c>
      <c r="C440" s="19" t="str">
        <f>+'[1]Consolidado ORG'!G436</f>
        <v>SANDRA CAMILA MORENO MATIZ</v>
      </c>
      <c r="D440" s="19" t="str">
        <f>+'[1]Consolidado ORG'!E436</f>
        <v>5 Contratación directa</v>
      </c>
      <c r="E440" s="19" t="str">
        <f>+'[1]Consolidado ORG'!F436</f>
        <v>33 Prestación de Servicios Profesionales y Apoyo (5-8)</v>
      </c>
      <c r="F440" s="19" t="str">
        <f>+'[1]Consolidado ORG'!L436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0" s="19">
        <f>+'[1]Consolidado ORG'!M436</f>
        <v>45386</v>
      </c>
      <c r="H440" s="19">
        <f>+'[1]Consolidado ORG'!N436</f>
        <v>45657</v>
      </c>
      <c r="I440" s="20">
        <f>+'[1]Consolidado ORG'!AG436</f>
        <v>0</v>
      </c>
      <c r="J440" s="21">
        <f>+'[1]Consolidado ORG'!T436</f>
        <v>23348160</v>
      </c>
      <c r="K440" s="21">
        <f>+'[1]Consolidado ORG'!AE436</f>
        <v>0</v>
      </c>
      <c r="L440" s="32">
        <f>+'[1]Consolidado ORG'!AS436</f>
        <v>0.21033210332103322</v>
      </c>
      <c r="M440" s="31" t="str">
        <f>+'[1]Consolidado ORG'!AL436</f>
        <v>https://community.secop.gov.co/Public/Tendering/ContractDetailView/Index?UniqueIdentifier=CO1.PCCNTR.6163590</v>
      </c>
      <c r="N440" s="48" t="str">
        <f t="shared" si="6"/>
        <v>Link Contrato u Orden</v>
      </c>
    </row>
    <row r="441" spans="1:14" ht="60" x14ac:dyDescent="0.3">
      <c r="A441" s="18" t="str">
        <f>+'[1]Consolidado ORG'!A437</f>
        <v>SCJ-531-2024</v>
      </c>
      <c r="B441" s="19">
        <f>+'[1]Consolidado ORG'!B437</f>
        <v>45384</v>
      </c>
      <c r="C441" s="19" t="str">
        <f>+'[1]Consolidado ORG'!G437</f>
        <v>MARIA CAMILA PALACIO CADAVID</v>
      </c>
      <c r="D441" s="19" t="str">
        <f>+'[1]Consolidado ORG'!E437</f>
        <v>5 Contratación directa</v>
      </c>
      <c r="E441" s="19" t="str">
        <f>+'[1]Consolidado ORG'!F437</f>
        <v>33 Prestación de Servicios Profesionales y Apoyo (5-8)</v>
      </c>
      <c r="F441" s="19" t="str">
        <f>+'[1]Consolidado ORG'!L437</f>
        <v>PRESTAR SERVICIOS PROFESIONALES EN EL AREA ADMINISTRATIVA PARA LLEVAR A CABO ACTIVIDADES DE VERIFICACIÓN, SEGUIMIENTO Y CONTROL RELACIONADAS CON INGRESO Y SALIDAS DE ELEMENTOS Y BIENES ACARGO DE LA CÁRCEL DISTRITAL DE VARONES Y ANEXO DE MUJERES.</v>
      </c>
      <c r="G441" s="19">
        <f>+'[1]Consolidado ORG'!M437</f>
        <v>45387</v>
      </c>
      <c r="H441" s="19">
        <f>+'[1]Consolidado ORG'!N437</f>
        <v>45657</v>
      </c>
      <c r="I441" s="20">
        <f>+'[1]Consolidado ORG'!AG437</f>
        <v>0</v>
      </c>
      <c r="J441" s="21">
        <f>+'[1]Consolidado ORG'!T437</f>
        <v>35956923</v>
      </c>
      <c r="K441" s="21">
        <f>+'[1]Consolidado ORG'!AE437</f>
        <v>0</v>
      </c>
      <c r="L441" s="32">
        <f>+'[1]Consolidado ORG'!AS437</f>
        <v>0.2074074074074074</v>
      </c>
      <c r="M441" s="31" t="str">
        <f>+'[1]Consolidado ORG'!AL437</f>
        <v>https://community.secop.gov.co/Public/Tendering/ContractDetailView/Index?UniqueIdentifier=CO1.PCCNTR.6163991</v>
      </c>
      <c r="N441" s="48" t="str">
        <f t="shared" si="6"/>
        <v>Link Contrato u Orden</v>
      </c>
    </row>
    <row r="442" spans="1:14" ht="48" x14ac:dyDescent="0.3">
      <c r="A442" s="18" t="str">
        <f>+'[1]Consolidado ORG'!A438</f>
        <v>SCJ-532-2024</v>
      </c>
      <c r="B442" s="19">
        <f>+'[1]Consolidado ORG'!B438</f>
        <v>45384</v>
      </c>
      <c r="C442" s="19" t="str">
        <f>+'[1]Consolidado ORG'!G438</f>
        <v>RUTH ADRIANA GOMEZ DUQUE</v>
      </c>
      <c r="D442" s="19" t="str">
        <f>+'[1]Consolidado ORG'!E438</f>
        <v>5 Contratación directa</v>
      </c>
      <c r="E442" s="19" t="str">
        <f>+'[1]Consolidado ORG'!F438</f>
        <v>33 Prestación de Servicios Profesionales y Apoyo (5-8)</v>
      </c>
      <c r="F442" s="19" t="str">
        <f>+'[1]Consolidado ORG'!L438</f>
        <v>PRESTAR LOS SERVICIOS PROFESIONALES EN DERECHO PARA LA SUSTANCIACIÓN DE LAS HOJAS DE VIDA DE CONFORMIDAD CON EL PROCEDIMIENTO DISCIPLINARIO DE LA PERSONA PRIVADA DE LA LIBERTAD.</v>
      </c>
      <c r="G442" s="19">
        <f>+'[1]Consolidado ORG'!M438</f>
        <v>45387</v>
      </c>
      <c r="H442" s="19">
        <f>+'[1]Consolidado ORG'!N438</f>
        <v>45657</v>
      </c>
      <c r="I442" s="20">
        <f>+'[1]Consolidado ORG'!AG438</f>
        <v>0</v>
      </c>
      <c r="J442" s="21">
        <f>+'[1]Consolidado ORG'!T438</f>
        <v>35956923</v>
      </c>
      <c r="K442" s="21">
        <f>+'[1]Consolidado ORG'!AE438</f>
        <v>0</v>
      </c>
      <c r="L442" s="32">
        <f>+'[1]Consolidado ORG'!AS438</f>
        <v>0.2074074074074074</v>
      </c>
      <c r="M442" s="31" t="str">
        <f>+'[1]Consolidado ORG'!AL438</f>
        <v>https://community.secop.gov.co/Public/Tendering/ContractDetailView/Index?UniqueIdentifier=CO1.PCCNTR.6163871</v>
      </c>
      <c r="N442" s="48" t="str">
        <f t="shared" si="6"/>
        <v>Link Contrato u Orden</v>
      </c>
    </row>
    <row r="443" spans="1:14" ht="72" x14ac:dyDescent="0.3">
      <c r="A443" s="18" t="str">
        <f>+'[1]Consolidado ORG'!A439</f>
        <v>SCJ-533-2024</v>
      </c>
      <c r="B443" s="19">
        <f>+'[1]Consolidado ORG'!B439</f>
        <v>45384</v>
      </c>
      <c r="C443" s="19" t="str">
        <f>+'[1]Consolidado ORG'!G439</f>
        <v>YULY ZULEIMA YOMAYUSA RODRIGUEZ</v>
      </c>
      <c r="D443" s="19" t="str">
        <f>+'[1]Consolidado ORG'!E439</f>
        <v>5 Contratación directa</v>
      </c>
      <c r="E443" s="19" t="str">
        <f>+'[1]Consolidado ORG'!F439</f>
        <v>33 Prestación de Servicios Profesionales y Apoyo (5-8)</v>
      </c>
      <c r="F443" s="19" t="str">
        <f>+'[1]Consolidado ORG'!L439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3" s="19">
        <f>+'[1]Consolidado ORG'!M439</f>
        <v>45386</v>
      </c>
      <c r="H443" s="19">
        <f>+'[1]Consolidado ORG'!N439</f>
        <v>45657</v>
      </c>
      <c r="I443" s="20">
        <f>+'[1]Consolidado ORG'!AG439</f>
        <v>0</v>
      </c>
      <c r="J443" s="21">
        <f>+'[1]Consolidado ORG'!T439</f>
        <v>23348160</v>
      </c>
      <c r="K443" s="21">
        <f>+'[1]Consolidado ORG'!AE439</f>
        <v>0</v>
      </c>
      <c r="L443" s="32">
        <f>+'[1]Consolidado ORG'!AS439</f>
        <v>0.21033210332103322</v>
      </c>
      <c r="M443" s="31" t="str">
        <f>+'[1]Consolidado ORG'!AL439</f>
        <v>https://community.secop.gov.co/Public/Tendering/ContractDetailView/Index?UniqueIdentifier=CO1.PCCNTR.6164082</v>
      </c>
      <c r="N443" s="48" t="str">
        <f t="shared" si="6"/>
        <v>Link Contrato u Orden</v>
      </c>
    </row>
    <row r="444" spans="1:14" ht="72" x14ac:dyDescent="0.3">
      <c r="A444" s="18" t="str">
        <f>+'[1]Consolidado ORG'!A440</f>
        <v>SCJ-534-2024</v>
      </c>
      <c r="B444" s="19">
        <f>+'[1]Consolidado ORG'!B440</f>
        <v>45384</v>
      </c>
      <c r="C444" s="19" t="str">
        <f>+'[1]Consolidado ORG'!G440</f>
        <v>CAMILO ANTONIO ROZO TOLEDO</v>
      </c>
      <c r="D444" s="19" t="str">
        <f>+'[1]Consolidado ORG'!E440</f>
        <v>5 Contratación directa</v>
      </c>
      <c r="E444" s="19" t="str">
        <f>+'[1]Consolidado ORG'!F440</f>
        <v>33 Prestación de Servicios Profesionales y Apoyo (5-8)</v>
      </c>
      <c r="F444" s="19" t="str">
        <f>+'[1]Consolidado ORG'!L440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4" s="19">
        <f>+'[1]Consolidado ORG'!M440</f>
        <v>45386</v>
      </c>
      <c r="H444" s="19">
        <f>+'[1]Consolidado ORG'!N440</f>
        <v>45657</v>
      </c>
      <c r="I444" s="20">
        <f>+'[1]Consolidado ORG'!AG440</f>
        <v>0</v>
      </c>
      <c r="J444" s="21">
        <f>+'[1]Consolidado ORG'!T440</f>
        <v>23348160</v>
      </c>
      <c r="K444" s="21">
        <f>+'[1]Consolidado ORG'!AE440</f>
        <v>0</v>
      </c>
      <c r="L444" s="32">
        <f>+'[1]Consolidado ORG'!AS440</f>
        <v>0.21033210332103322</v>
      </c>
      <c r="M444" s="31" t="str">
        <f>+'[1]Consolidado ORG'!AL440</f>
        <v>https://community.secop.gov.co/Public/Tendering/ContractDetailView/Index?UniqueIdentifier=CO1.PCCNTR.6163773</v>
      </c>
      <c r="N444" s="48" t="str">
        <f t="shared" si="6"/>
        <v>Link Contrato u Orden</v>
      </c>
    </row>
    <row r="445" spans="1:14" ht="72" x14ac:dyDescent="0.3">
      <c r="A445" s="18" t="str">
        <f>+'[1]Consolidado ORG'!A441</f>
        <v>SCJ-535-2024</v>
      </c>
      <c r="B445" s="19">
        <f>+'[1]Consolidado ORG'!B441</f>
        <v>45384</v>
      </c>
      <c r="C445" s="19" t="str">
        <f>+'[1]Consolidado ORG'!G441</f>
        <v>JENNY PAOLA PULIDO RODRIGUEZ</v>
      </c>
      <c r="D445" s="19" t="str">
        <f>+'[1]Consolidado ORG'!E441</f>
        <v>5 Contratación directa</v>
      </c>
      <c r="E445" s="19" t="str">
        <f>+'[1]Consolidado ORG'!F441</f>
        <v>33 Prestación de Servicios Profesionales y Apoyo (5-8)</v>
      </c>
      <c r="F445" s="19" t="str">
        <f>+'[1]Consolidado ORG'!L441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5" s="19">
        <f>+'[1]Consolidado ORG'!M441</f>
        <v>45390</v>
      </c>
      <c r="H445" s="19">
        <f>+'[1]Consolidado ORG'!N441</f>
        <v>45695</v>
      </c>
      <c r="I445" s="20">
        <f>+'[1]Consolidado ORG'!AG441</f>
        <v>0</v>
      </c>
      <c r="J445" s="21">
        <f>+'[1]Consolidado ORG'!T441</f>
        <v>29185200</v>
      </c>
      <c r="K445" s="21">
        <f>+'[1]Consolidado ORG'!AE441</f>
        <v>0</v>
      </c>
      <c r="L445" s="32">
        <f>+'[1]Consolidado ORG'!AS441</f>
        <v>0.17377049180327869</v>
      </c>
      <c r="M445" s="31" t="str">
        <f>+'[1]Consolidado ORG'!AL441</f>
        <v>https://community.secop.gov.co/Public/Tendering/ContractDetailView/Index?UniqueIdentifier=CO1.PCCNTR.6163771</v>
      </c>
      <c r="N445" s="48" t="str">
        <f t="shared" si="6"/>
        <v>Link Contrato u Orden</v>
      </c>
    </row>
    <row r="446" spans="1:14" ht="72" x14ac:dyDescent="0.3">
      <c r="A446" s="18" t="str">
        <f>+'[1]Consolidado ORG'!A442</f>
        <v>SCJ-536-2024</v>
      </c>
      <c r="B446" s="19">
        <f>+'[1]Consolidado ORG'!B442</f>
        <v>45384</v>
      </c>
      <c r="C446" s="19" t="str">
        <f>+'[1]Consolidado ORG'!G442</f>
        <v>JUAN PABLO FORERO TORRES</v>
      </c>
      <c r="D446" s="19" t="str">
        <f>+'[1]Consolidado ORG'!E442</f>
        <v>5 Contratación directa</v>
      </c>
      <c r="E446" s="19" t="str">
        <f>+'[1]Consolidado ORG'!F442</f>
        <v>33 Prestación de Servicios Profesionales y Apoyo (5-8)</v>
      </c>
      <c r="F446" s="19" t="str">
        <f>+'[1]Consolidado ORG'!L442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6" s="19">
        <f>+'[1]Consolidado ORG'!M442</f>
        <v>45390</v>
      </c>
      <c r="H446" s="19">
        <f>+'[1]Consolidado ORG'!N442</f>
        <v>45695</v>
      </c>
      <c r="I446" s="20">
        <f>+'[1]Consolidado ORG'!AG442</f>
        <v>0</v>
      </c>
      <c r="J446" s="21">
        <f>+'[1]Consolidado ORG'!T442</f>
        <v>29185200</v>
      </c>
      <c r="K446" s="21">
        <f>+'[1]Consolidado ORG'!AE442</f>
        <v>0</v>
      </c>
      <c r="L446" s="32">
        <f>+'[1]Consolidado ORG'!AS442</f>
        <v>0.17377049180327869</v>
      </c>
      <c r="M446" s="31" t="str">
        <f>+'[1]Consolidado ORG'!AL442</f>
        <v>https://community.secop.gov.co/Public/Tendering/ContractDetailView/Index?UniqueIdentifier=CO1.PCCNTR.6164061</v>
      </c>
      <c r="N446" s="48" t="str">
        <f t="shared" si="6"/>
        <v>Link Contrato u Orden</v>
      </c>
    </row>
    <row r="447" spans="1:14" ht="72" x14ac:dyDescent="0.3">
      <c r="A447" s="18" t="str">
        <f>+'[1]Consolidado ORG'!A443</f>
        <v>SCJ-537-2024</v>
      </c>
      <c r="B447" s="19">
        <f>+'[1]Consolidado ORG'!B443</f>
        <v>45384</v>
      </c>
      <c r="C447" s="19" t="str">
        <f>+'[1]Consolidado ORG'!G443</f>
        <v>ELIAS ABUCHAR DUQUE</v>
      </c>
      <c r="D447" s="19" t="str">
        <f>+'[1]Consolidado ORG'!E443</f>
        <v>5 Contratación directa</v>
      </c>
      <c r="E447" s="19" t="str">
        <f>+'[1]Consolidado ORG'!F443</f>
        <v>33 Prestación de Servicios Profesionales y Apoyo (5-8)</v>
      </c>
      <c r="F447" s="19" t="str">
        <f>+'[1]Consolidado ORG'!L443</f>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
      <c r="G447" s="19">
        <f>+'[1]Consolidado ORG'!M443</f>
        <v>45391</v>
      </c>
      <c r="H447" s="19">
        <f>+'[1]Consolidado ORG'!N443</f>
        <v>45657</v>
      </c>
      <c r="I447" s="20">
        <f>+'[1]Consolidado ORG'!AG443</f>
        <v>0</v>
      </c>
      <c r="J447" s="21">
        <f>+'[1]Consolidado ORG'!T443</f>
        <v>37996000</v>
      </c>
      <c r="K447" s="21">
        <f>+'[1]Consolidado ORG'!AE443</f>
        <v>0</v>
      </c>
      <c r="L447" s="32">
        <f>+'[1]Consolidado ORG'!AS443</f>
        <v>0.19548872180451127</v>
      </c>
      <c r="M447" s="31" t="str">
        <f>+'[1]Consolidado ORG'!AL443</f>
        <v>https://community.secop.gov.co/Public/Tendering/ContractDetailView/Index?UniqueIdentifier=CO1.PCCNTR.6179050</v>
      </c>
      <c r="N447" s="48" t="str">
        <f t="shared" si="6"/>
        <v>Link Contrato u Orden</v>
      </c>
    </row>
    <row r="448" spans="1:14" ht="72" x14ac:dyDescent="0.3">
      <c r="A448" s="18" t="str">
        <f>+'[1]Consolidado ORG'!A444</f>
        <v>SCJ-538-2024</v>
      </c>
      <c r="B448" s="19">
        <f>+'[1]Consolidado ORG'!B444</f>
        <v>45384</v>
      </c>
      <c r="C448" s="19" t="str">
        <f>+'[1]Consolidado ORG'!G444</f>
        <v>YAMILE ANDREA MENDEZ GARCIA</v>
      </c>
      <c r="D448" s="19" t="str">
        <f>+'[1]Consolidado ORG'!E444</f>
        <v>5 Contratación directa</v>
      </c>
      <c r="E448" s="19" t="str">
        <f>+'[1]Consolidado ORG'!F444</f>
        <v>33 Prestación de Servicios Profesionales y Apoyo (5-8)</v>
      </c>
      <c r="F448" s="19" t="str">
        <f>+'[1]Consolidado ORG'!L444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8" s="19">
        <f>+'[1]Consolidado ORG'!M444</f>
        <v>45386</v>
      </c>
      <c r="H448" s="19">
        <f>+'[1]Consolidado ORG'!N444</f>
        <v>45657</v>
      </c>
      <c r="I448" s="20">
        <f>+'[1]Consolidado ORG'!AG444</f>
        <v>0</v>
      </c>
      <c r="J448" s="21">
        <f>+'[1]Consolidado ORG'!T444</f>
        <v>23348160</v>
      </c>
      <c r="K448" s="21">
        <f>+'[1]Consolidado ORG'!AE444</f>
        <v>0</v>
      </c>
      <c r="L448" s="32">
        <f>+'[1]Consolidado ORG'!AS444</f>
        <v>0.21033210332103322</v>
      </c>
      <c r="M448" s="31" t="str">
        <f>+'[1]Consolidado ORG'!AL444</f>
        <v>https://community.secop.gov.co/Public/Tendering/ContractDetailView/Index?UniqueIdentifier=CO1.PCCNTR.6165306</v>
      </c>
      <c r="N448" s="48" t="str">
        <f t="shared" si="6"/>
        <v>Link Contrato u Orden</v>
      </c>
    </row>
    <row r="449" spans="1:14" ht="60" x14ac:dyDescent="0.3">
      <c r="A449" s="18" t="str">
        <f>+'[1]Consolidado ORG'!A445</f>
        <v>SCJ-539-2024</v>
      </c>
      <c r="B449" s="19">
        <f>+'[1]Consolidado ORG'!B445</f>
        <v>45384</v>
      </c>
      <c r="C449" s="19" t="str">
        <f>+'[1]Consolidado ORG'!G445</f>
        <v>MARTHA ALEJANDRA MALTES RODRÍGUEZ</v>
      </c>
      <c r="D449" s="19" t="str">
        <f>+'[1]Consolidado ORG'!E445</f>
        <v>5 Contratación directa</v>
      </c>
      <c r="E449" s="19" t="str">
        <f>+'[1]Consolidado ORG'!F445</f>
        <v>33 Prestación de Servicios Profesionales y Apoyo (5-8)</v>
      </c>
      <c r="F449" s="19" t="str">
        <f>+'[1]Consolidado ORG'!L445</f>
        <v>PRESTAR SERVICIOS PROFESIONALES A LA SECRETARÍA DE SEGURIDAD, CONVIVENCIA Y JUSTICIA, EN EL ACOMPAÑAMIENTO Y GESTIÓN DE LAS ACTIVIDADES PROPIAS DE LA ENTIDAD ANTE EL CONCEJO DE BOGOTÁ, EL CONGRESO DE LA REPÚBLICA Y DEMÁS ENTES GUBERNAMENTALES.</v>
      </c>
      <c r="G449" s="19">
        <f>+'[1]Consolidado ORG'!M445</f>
        <v>45386</v>
      </c>
      <c r="H449" s="19">
        <f>+'[1]Consolidado ORG'!N445</f>
        <v>45657</v>
      </c>
      <c r="I449" s="20">
        <f>+'[1]Consolidado ORG'!AG445</f>
        <v>0</v>
      </c>
      <c r="J449" s="21">
        <f>+'[1]Consolidado ORG'!T445</f>
        <v>80100000</v>
      </c>
      <c r="K449" s="21">
        <f>+'[1]Consolidado ORG'!AE445</f>
        <v>0</v>
      </c>
      <c r="L449" s="32">
        <f>+'[1]Consolidado ORG'!AS445</f>
        <v>0.21033210332103322</v>
      </c>
      <c r="M449" s="31" t="str">
        <f>+'[1]Consolidado ORG'!AL445</f>
        <v>https://community.secop.gov.co/Public/Tendering/ContractDetailView/Index?UniqueIdentifier=CO1.PCCNTR.6165260</v>
      </c>
      <c r="N449" s="48" t="str">
        <f t="shared" si="6"/>
        <v>Link Contrato u Orden</v>
      </c>
    </row>
    <row r="450" spans="1:14" ht="60" x14ac:dyDescent="0.3">
      <c r="A450" s="18" t="str">
        <f>+'[1]Consolidado ORG'!A446</f>
        <v>SCJ-542-2024</v>
      </c>
      <c r="B450" s="19">
        <f>+'[1]Consolidado ORG'!B446</f>
        <v>45385</v>
      </c>
      <c r="C450" s="19" t="str">
        <f>+'[1]Consolidado ORG'!G446</f>
        <v>JUAN ESTEBAN CISNEROS CARRILLO</v>
      </c>
      <c r="D450" s="19" t="str">
        <f>+'[1]Consolidado ORG'!E446</f>
        <v>5 Contratación directa</v>
      </c>
      <c r="E450" s="19" t="str">
        <f>+'[1]Consolidado ORG'!F446</f>
        <v>33 Prestación de Servicios Profesionales y Apoyo (5-8)</v>
      </c>
      <c r="F450" s="19" t="str">
        <f>+'[1]Consolidado ORG'!L446</f>
        <v>PRESTAR SERVICIOS PROFESIONALES DE APOYO A LA GESTIÓN EN LA OFICINA ASESORA DE COMUNICACIONES PARA LA REALIZACIÓN Y/O EDICIÓN DE LOS CONTENIDOS AUDIOVISUALES QUE SE REQUIEREN EN LA SECRETARÍA DISTRITAL DE SEGURIDAD, CONVIVENCIA Y JUSTICIA.</v>
      </c>
      <c r="G450" s="19">
        <f>+'[1]Consolidado ORG'!M446</f>
        <v>45390</v>
      </c>
      <c r="H450" s="19">
        <f>+'[1]Consolidado ORG'!N446</f>
        <v>45480</v>
      </c>
      <c r="I450" s="20">
        <f>+'[1]Consolidado ORG'!AG446</f>
        <v>0</v>
      </c>
      <c r="J450" s="21">
        <f>+'[1]Consolidado ORG'!T446</f>
        <v>17400000</v>
      </c>
      <c r="K450" s="21">
        <f>+'[1]Consolidado ORG'!AE446</f>
        <v>0</v>
      </c>
      <c r="L450" s="32">
        <f>+'[1]Consolidado ORG'!AS446</f>
        <v>0.58888888888888891</v>
      </c>
      <c r="M450" s="31" t="str">
        <f>+'[1]Consolidado ORG'!AL446</f>
        <v>https://community.secop.gov.co/Public/Tendering/ContractDetailView/Index?UniqueIdentifier=CO1.PCCNTR.6172619</v>
      </c>
      <c r="N450" s="48" t="str">
        <f t="shared" si="6"/>
        <v>Link Contrato u Orden</v>
      </c>
    </row>
    <row r="451" spans="1:14" ht="72" x14ac:dyDescent="0.3">
      <c r="A451" s="18" t="str">
        <f>+'[1]Consolidado ORG'!A447</f>
        <v>SCJ-543-2024</v>
      </c>
      <c r="B451" s="19">
        <f>+'[1]Consolidado ORG'!B447</f>
        <v>45385</v>
      </c>
      <c r="C451" s="19" t="str">
        <f>+'[1]Consolidado ORG'!G447</f>
        <v>HECTOR HUGO GOMEZ VALDERRAMA</v>
      </c>
      <c r="D451" s="19" t="str">
        <f>+'[1]Consolidado ORG'!E447</f>
        <v>5 Contratación directa</v>
      </c>
      <c r="E451" s="19" t="str">
        <f>+'[1]Consolidado ORG'!F447</f>
        <v>33 Prestación de Servicios Profesionales y Apoyo (5-8)</v>
      </c>
      <c r="F451" s="19" t="str">
        <f>+'[1]Consolidado ORG'!L447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1" s="19">
        <f>+'[1]Consolidado ORG'!M447</f>
        <v>45390</v>
      </c>
      <c r="H451" s="19">
        <f>+'[1]Consolidado ORG'!N447</f>
        <v>45633</v>
      </c>
      <c r="I451" s="20">
        <f>+'[1]Consolidado ORG'!AG447</f>
        <v>0</v>
      </c>
      <c r="J451" s="21">
        <f>+'[1]Consolidado ORG'!T447</f>
        <v>23348160</v>
      </c>
      <c r="K451" s="21">
        <f>+'[1]Consolidado ORG'!AE447</f>
        <v>0</v>
      </c>
      <c r="L451" s="32">
        <f>+'[1]Consolidado ORG'!AS447</f>
        <v>0.21810699588477367</v>
      </c>
      <c r="M451" s="31" t="str">
        <f>+'[1]Consolidado ORG'!AL447</f>
        <v>https://community.secop.gov.co/Public/Tendering/ContractDetailView/Index?UniqueIdentifier=CO1.PCCNTR.6171633</v>
      </c>
      <c r="N451" s="48" t="str">
        <f t="shared" si="6"/>
        <v>Link Contrato u Orden</v>
      </c>
    </row>
    <row r="452" spans="1:14" ht="72" x14ac:dyDescent="0.3">
      <c r="A452" s="18" t="str">
        <f>+'[1]Consolidado ORG'!A448</f>
        <v>SCJ-544-2024</v>
      </c>
      <c r="B452" s="19">
        <f>+'[1]Consolidado ORG'!B448</f>
        <v>45385</v>
      </c>
      <c r="C452" s="19" t="str">
        <f>+'[1]Consolidado ORG'!G448</f>
        <v>GLORIA ESTHER RAMOS MARREROS</v>
      </c>
      <c r="D452" s="19" t="str">
        <f>+'[1]Consolidado ORG'!E448</f>
        <v>5 Contratación directa</v>
      </c>
      <c r="E452" s="19" t="str">
        <f>+'[1]Consolidado ORG'!F448</f>
        <v>33 Prestación de Servicios Profesionales y Apoyo (5-8)</v>
      </c>
      <c r="F452" s="19" t="str">
        <f>+'[1]Consolidado ORG'!L448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2" s="19">
        <f>+'[1]Consolidado ORG'!M448</f>
        <v>45390</v>
      </c>
      <c r="H452" s="19">
        <f>+'[1]Consolidado ORG'!N448</f>
        <v>45695</v>
      </c>
      <c r="I452" s="20">
        <f>+'[1]Consolidado ORG'!AG448</f>
        <v>0</v>
      </c>
      <c r="J452" s="21">
        <f>+'[1]Consolidado ORG'!T448</f>
        <v>29185200</v>
      </c>
      <c r="K452" s="21">
        <f>+'[1]Consolidado ORG'!AE448</f>
        <v>0</v>
      </c>
      <c r="L452" s="32">
        <f>+'[1]Consolidado ORG'!AS448</f>
        <v>0.17377049180327869</v>
      </c>
      <c r="M452" s="31" t="str">
        <f>+'[1]Consolidado ORG'!AL448</f>
        <v>https://community.secop.gov.co/Public/Tendering/ContractDetailView/Index?UniqueIdentifier=CO1.PCCNTR.6168374</v>
      </c>
      <c r="N452" s="48" t="str">
        <f t="shared" si="6"/>
        <v>Link Contrato u Orden</v>
      </c>
    </row>
    <row r="453" spans="1:14" ht="60" x14ac:dyDescent="0.3">
      <c r="A453" s="18" t="str">
        <f>+'[1]Consolidado ORG'!A449</f>
        <v>SCJ-545-2024</v>
      </c>
      <c r="B453" s="19">
        <f>+'[1]Consolidado ORG'!B449</f>
        <v>45385</v>
      </c>
      <c r="C453" s="19" t="str">
        <f>+'[1]Consolidado ORG'!G449</f>
        <v>YURIETH PAOLA ROJAS MAYORGA</v>
      </c>
      <c r="D453" s="19" t="str">
        <f>+'[1]Consolidado ORG'!E449</f>
        <v>5 Contratación directa</v>
      </c>
      <c r="E453" s="19" t="str">
        <f>+'[1]Consolidado ORG'!F449</f>
        <v>33 Prestación de Servicios Profesionales y Apoyo (5-8)</v>
      </c>
      <c r="F453" s="19" t="str">
        <f>+'[1]Consolidado ORG'!L449</f>
        <v>PRESTAR SERVICIOS PROFESIONALES ESPECIALIZADOS PARA APOYAR LA GESTIÓN DE HERRAMIENTAS RELACIONADAS CON LOS TEMAS FINANCIEROS Y LA PLANEACIÓN PARA LA TOMA DE DECISIONES DE LA GERENCIA DE LOS PROYECTOS DE INVERSIÓN A CARGO DE LA SUBSECRETARIA DE ACCESO A LA JUSTICIA.</v>
      </c>
      <c r="G453" s="19">
        <f>+'[1]Consolidado ORG'!M449</f>
        <v>45391</v>
      </c>
      <c r="H453" s="19">
        <f>+'[1]Consolidado ORG'!N449</f>
        <v>45422</v>
      </c>
      <c r="I453" s="20">
        <f>+'[1]Consolidado ORG'!AG449</f>
        <v>0</v>
      </c>
      <c r="J453" s="21">
        <f>+'[1]Consolidado ORG'!T449</f>
        <v>81960000</v>
      </c>
      <c r="K453" s="21">
        <f>+'[1]Consolidado ORG'!AE449</f>
        <v>0</v>
      </c>
      <c r="L453" s="32">
        <f>+'[1]Consolidado ORG'!AS449</f>
        <v>1</v>
      </c>
      <c r="M453" s="31" t="str">
        <f>+'[1]Consolidado ORG'!AL449</f>
        <v>https://community.secop.gov.co/Public/Tendering/ContractDetailView/Index?UniqueIdentifier=CO1.PCCNTR.6168855</v>
      </c>
      <c r="N453" s="48" t="str">
        <f t="shared" si="6"/>
        <v>Link Contrato u Orden</v>
      </c>
    </row>
    <row r="454" spans="1:14" ht="72" x14ac:dyDescent="0.3">
      <c r="A454" s="18" t="str">
        <f>+'[1]Consolidado ORG'!A450</f>
        <v>SCJ-546-2024</v>
      </c>
      <c r="B454" s="19">
        <f>+'[1]Consolidado ORG'!B450</f>
        <v>45385</v>
      </c>
      <c r="C454" s="19" t="str">
        <f>+'[1]Consolidado ORG'!G450</f>
        <v>JORGE ANDRES LAGOS MORENO</v>
      </c>
      <c r="D454" s="19" t="str">
        <f>+'[1]Consolidado ORG'!E450</f>
        <v>5 Contratación directa</v>
      </c>
      <c r="E454" s="19" t="str">
        <f>+'[1]Consolidado ORG'!F450</f>
        <v>33 Prestación de Servicios Profesionales y Apoyo (5-8)</v>
      </c>
      <c r="F454" s="19" t="str">
        <f>+'[1]Consolidado ORG'!L450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4" s="19">
        <f>+'[1]Consolidado ORG'!M450</f>
        <v>45387</v>
      </c>
      <c r="H454" s="19">
        <f>+'[1]Consolidado ORG'!N450</f>
        <v>45630</v>
      </c>
      <c r="I454" s="20">
        <f>+'[1]Consolidado ORG'!AG450</f>
        <v>0</v>
      </c>
      <c r="J454" s="21">
        <f>+'[1]Consolidado ORG'!T450</f>
        <v>23348160</v>
      </c>
      <c r="K454" s="21">
        <f>+'[1]Consolidado ORG'!AE450</f>
        <v>0</v>
      </c>
      <c r="L454" s="32">
        <f>+'[1]Consolidado ORG'!AS450</f>
        <v>0.23045267489711935</v>
      </c>
      <c r="M454" s="31" t="str">
        <f>+'[1]Consolidado ORG'!AL450</f>
        <v>https://community.secop.gov.co/Public/Tendering/ContractDetailView/Index?UniqueIdentifier=CO1.PCCNTR.6172336</v>
      </c>
      <c r="N454" s="48" t="str">
        <f t="shared" si="6"/>
        <v>Link Contrato u Orden</v>
      </c>
    </row>
    <row r="455" spans="1:14" ht="72" x14ac:dyDescent="0.3">
      <c r="A455" s="18" t="str">
        <f>+'[1]Consolidado ORG'!A451</f>
        <v>SCJ-547-2024</v>
      </c>
      <c r="B455" s="19">
        <f>+'[1]Consolidado ORG'!B451</f>
        <v>45385</v>
      </c>
      <c r="C455" s="19" t="str">
        <f>+'[1]Consolidado ORG'!G451</f>
        <v>LUZ ADRIANA CELIS CAMPOS</v>
      </c>
      <c r="D455" s="19" t="str">
        <f>+'[1]Consolidado ORG'!E451</f>
        <v>5 Contratación directa</v>
      </c>
      <c r="E455" s="19" t="str">
        <f>+'[1]Consolidado ORG'!F451</f>
        <v>33 Prestación de Servicios Profesionales y Apoyo (5-8)</v>
      </c>
      <c r="F455" s="19" t="str">
        <f>+'[1]Consolidado ORG'!L451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55" s="19">
        <f>+'[1]Consolidado ORG'!M451</f>
        <v>45393</v>
      </c>
      <c r="H455" s="19">
        <f>+'[1]Consolidado ORG'!N451</f>
        <v>45657</v>
      </c>
      <c r="I455" s="20">
        <f>+'[1]Consolidado ORG'!AG451</f>
        <v>0</v>
      </c>
      <c r="J455" s="21">
        <f>+'[1]Consolidado ORG'!T451</f>
        <v>35810656</v>
      </c>
      <c r="K455" s="21">
        <f>+'[1]Consolidado ORG'!AE451</f>
        <v>0</v>
      </c>
      <c r="L455" s="32">
        <f>+'[1]Consolidado ORG'!AS451</f>
        <v>0.18939393939393939</v>
      </c>
      <c r="M455" s="31" t="str">
        <f>+'[1]Consolidado ORG'!AL451</f>
        <v>https://community.secop.gov.co/Public/Tendering/ContractDetailView/Index?UniqueIdentifier=CO1.PCCNTR.6178396</v>
      </c>
      <c r="N455" s="48" t="str">
        <f t="shared" ref="N455:N518" si="7">HYPERLINK(M455,"Link Contrato u Orden")</f>
        <v>Link Contrato u Orden</v>
      </c>
    </row>
    <row r="456" spans="1:14" ht="72" x14ac:dyDescent="0.3">
      <c r="A456" s="18" t="str">
        <f>+'[1]Consolidado ORG'!A452</f>
        <v>SCJ-548-2024</v>
      </c>
      <c r="B456" s="19">
        <f>+'[1]Consolidado ORG'!B452</f>
        <v>45385</v>
      </c>
      <c r="C456" s="19" t="str">
        <f>+'[1]Consolidado ORG'!G452</f>
        <v>DIEGO ALEJANDRO SILVA ZAPATA</v>
      </c>
      <c r="D456" s="19" t="str">
        <f>+'[1]Consolidado ORG'!E452</f>
        <v>5 Contratación directa</v>
      </c>
      <c r="E456" s="19" t="str">
        <f>+'[1]Consolidado ORG'!F452</f>
        <v>33 Prestación de Servicios Profesionales y Apoyo (5-8)</v>
      </c>
      <c r="F456" s="19" t="str">
        <f>+'[1]Consolidado ORG'!L452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6" s="19">
        <f>+'[1]Consolidado ORG'!M452</f>
        <v>45390</v>
      </c>
      <c r="H456" s="19">
        <f>+'[1]Consolidado ORG'!N452</f>
        <v>45633</v>
      </c>
      <c r="I456" s="20">
        <f>+'[1]Consolidado ORG'!AG452</f>
        <v>0</v>
      </c>
      <c r="J456" s="21">
        <f>+'[1]Consolidado ORG'!T452</f>
        <v>23348160</v>
      </c>
      <c r="K456" s="21">
        <f>+'[1]Consolidado ORG'!AE452</f>
        <v>0</v>
      </c>
      <c r="L456" s="32">
        <f>+'[1]Consolidado ORG'!AS452</f>
        <v>0.21810699588477367</v>
      </c>
      <c r="M456" s="31" t="str">
        <f>+'[1]Consolidado ORG'!AL452</f>
        <v>https://community.secop.gov.co/Public/Tendering/ContractDetailView/Index?UniqueIdentifier=CO1.PCCNTR.6171628</v>
      </c>
      <c r="N456" s="48" t="str">
        <f t="shared" si="7"/>
        <v>Link Contrato u Orden</v>
      </c>
    </row>
    <row r="457" spans="1:14" ht="72" x14ac:dyDescent="0.3">
      <c r="A457" s="18" t="str">
        <f>+'[1]Consolidado ORG'!A453</f>
        <v>SCJ-549-2024</v>
      </c>
      <c r="B457" s="19">
        <f>+'[1]Consolidado ORG'!B453</f>
        <v>45385</v>
      </c>
      <c r="C457" s="19" t="str">
        <f>+'[1]Consolidado ORG'!G453</f>
        <v>JIN ELVIS CASTRO VALBUENA</v>
      </c>
      <c r="D457" s="19" t="str">
        <f>+'[1]Consolidado ORG'!E453</f>
        <v>5 Contratación directa</v>
      </c>
      <c r="E457" s="19" t="str">
        <f>+'[1]Consolidado ORG'!F453</f>
        <v>33 Prestación de Servicios Profesionales y Apoyo (5-8)</v>
      </c>
      <c r="F457" s="19" t="str">
        <f>+'[1]Consolidado ORG'!L453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7" s="19">
        <f>+'[1]Consolidado ORG'!M453</f>
        <v>45390</v>
      </c>
      <c r="H457" s="19">
        <f>+'[1]Consolidado ORG'!N453</f>
        <v>45633</v>
      </c>
      <c r="I457" s="20">
        <f>+'[1]Consolidado ORG'!AG453</f>
        <v>0</v>
      </c>
      <c r="J457" s="21">
        <f>+'[1]Consolidado ORG'!T453</f>
        <v>23348160</v>
      </c>
      <c r="K457" s="21">
        <f>+'[1]Consolidado ORG'!AE453</f>
        <v>0</v>
      </c>
      <c r="L457" s="32">
        <f>+'[1]Consolidado ORG'!AS453</f>
        <v>0.21810699588477367</v>
      </c>
      <c r="M457" s="31" t="str">
        <f>+'[1]Consolidado ORG'!AL453</f>
        <v>https://community.secop.gov.co/Public/Tendering/ContractDetailView/Index?UniqueIdentifier=CO1.PCCNTR.6171828</v>
      </c>
      <c r="N457" s="48" t="str">
        <f t="shared" si="7"/>
        <v>Link Contrato u Orden</v>
      </c>
    </row>
    <row r="458" spans="1:14" ht="72" x14ac:dyDescent="0.3">
      <c r="A458" s="18" t="str">
        <f>+'[1]Consolidado ORG'!A454</f>
        <v>SCJ-550-2024</v>
      </c>
      <c r="B458" s="19">
        <f>+'[1]Consolidado ORG'!B454</f>
        <v>45385</v>
      </c>
      <c r="C458" s="19" t="str">
        <f>+'[1]Consolidado ORG'!G454</f>
        <v>JULIETH PAOLA MARTINEZ PRIETO</v>
      </c>
      <c r="D458" s="19" t="str">
        <f>+'[1]Consolidado ORG'!E454</f>
        <v>5 Contratación directa</v>
      </c>
      <c r="E458" s="19" t="str">
        <f>+'[1]Consolidado ORG'!F454</f>
        <v>33 Prestación de Servicios Profesionales y Apoyo (5-8)</v>
      </c>
      <c r="F458" s="19" t="str">
        <f>+'[1]Consolidado ORG'!L454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8" s="19">
        <f>+'[1]Consolidado ORG'!M454</f>
        <v>45392</v>
      </c>
      <c r="H458" s="19">
        <f>+'[1]Consolidado ORG'!N454</f>
        <v>45635</v>
      </c>
      <c r="I458" s="20">
        <f>+'[1]Consolidado ORG'!AG454</f>
        <v>0</v>
      </c>
      <c r="J458" s="21">
        <f>+'[1]Consolidado ORG'!T454</f>
        <v>23348160</v>
      </c>
      <c r="K458" s="21">
        <f>+'[1]Consolidado ORG'!AE454</f>
        <v>0</v>
      </c>
      <c r="L458" s="32">
        <f>+'[1]Consolidado ORG'!AS454</f>
        <v>0.20987654320987653</v>
      </c>
      <c r="M458" s="31" t="str">
        <f>+'[1]Consolidado ORG'!AL454</f>
        <v>https://community.secop.gov.co/Public/Tendering/ContractDetailView/Index?UniqueIdentifier=CO1.PCCNTR.6172521</v>
      </c>
      <c r="N458" s="48" t="str">
        <f t="shared" si="7"/>
        <v>Link Contrato u Orden</v>
      </c>
    </row>
    <row r="459" spans="1:14" ht="72" x14ac:dyDescent="0.3">
      <c r="A459" s="18" t="str">
        <f>+'[1]Consolidado ORG'!A455</f>
        <v>SCJ-551-2024</v>
      </c>
      <c r="B459" s="19">
        <f>+'[1]Consolidado ORG'!B455</f>
        <v>45385</v>
      </c>
      <c r="C459" s="19" t="str">
        <f>+'[1]Consolidado ORG'!G455</f>
        <v>GABRIELA ESPINOSA PERAZA</v>
      </c>
      <c r="D459" s="19" t="str">
        <f>+'[1]Consolidado ORG'!E455</f>
        <v>5 Contratación directa</v>
      </c>
      <c r="E459" s="19" t="str">
        <f>+'[1]Consolidado ORG'!F455</f>
        <v>33 Prestación de Servicios Profesionales y Apoyo (5-8)</v>
      </c>
      <c r="F459" s="19" t="str">
        <f>+'[1]Consolidado ORG'!L455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9" s="19">
        <f>+'[1]Consolidado ORG'!M455</f>
        <v>45390</v>
      </c>
      <c r="H459" s="19">
        <f>+'[1]Consolidado ORG'!N455</f>
        <v>45633</v>
      </c>
      <c r="I459" s="20">
        <f>+'[1]Consolidado ORG'!AG455</f>
        <v>0</v>
      </c>
      <c r="J459" s="21">
        <f>+'[1]Consolidado ORG'!T455</f>
        <v>23348160</v>
      </c>
      <c r="K459" s="21">
        <f>+'[1]Consolidado ORG'!AE455</f>
        <v>0</v>
      </c>
      <c r="L459" s="32">
        <f>+'[1]Consolidado ORG'!AS455</f>
        <v>0.21810699588477367</v>
      </c>
      <c r="M459" s="31" t="str">
        <f>+'[1]Consolidado ORG'!AL455</f>
        <v>https://community.secop.gov.co/Public/Tendering/ContractDetailView/Index?UniqueIdentifier=CO1.PCCNTR.6171626</v>
      </c>
      <c r="N459" s="48" t="str">
        <f t="shared" si="7"/>
        <v>Link Contrato u Orden</v>
      </c>
    </row>
    <row r="460" spans="1:14" ht="48" x14ac:dyDescent="0.3">
      <c r="A460" s="18" t="str">
        <f>+'[1]Consolidado ORG'!A456</f>
        <v>SCJ-552-2024</v>
      </c>
      <c r="B460" s="19">
        <f>+'[1]Consolidado ORG'!B456</f>
        <v>45386</v>
      </c>
      <c r="C460" s="19" t="str">
        <f>+'[1]Consolidado ORG'!G456</f>
        <v>KAROL ANDREA GONZALEZ MARIN</v>
      </c>
      <c r="D460" s="19" t="str">
        <f>+'[1]Consolidado ORG'!E456</f>
        <v>5 Contratación directa</v>
      </c>
      <c r="E460" s="19" t="str">
        <f>+'[1]Consolidado ORG'!F456</f>
        <v>33 Prestación de Servicios Profesionales y Apoyo (5-8)</v>
      </c>
      <c r="F460" s="19" t="str">
        <f>+'[1]Consolidado ORG'!L456</f>
        <v>PRESTAR SERVICIOS PROFESIONALES A LA SUBSECRETARÍA DE ACCESO A LA JUSTICIA PARA GESTIONAR Y ARTICULAR ACCIONES CON ENTIDADES QUE PROMUEVEN EL ACCESO A LA JUSTICIA EN LA CIUDAD DE BOGOTÁ.</v>
      </c>
      <c r="G460" s="19">
        <f>+'[1]Consolidado ORG'!M456</f>
        <v>45394</v>
      </c>
      <c r="H460" s="19">
        <f>+'[1]Consolidado ORG'!N456</f>
        <v>45668</v>
      </c>
      <c r="I460" s="20">
        <f>+'[1]Consolidado ORG'!AG456</f>
        <v>0</v>
      </c>
      <c r="J460" s="21">
        <f>+'[1]Consolidado ORG'!T456</f>
        <v>40324320</v>
      </c>
      <c r="K460" s="21">
        <f>+'[1]Consolidado ORG'!AE456</f>
        <v>0</v>
      </c>
      <c r="L460" s="32">
        <f>+'[1]Consolidado ORG'!AS456</f>
        <v>0.17883211678832117</v>
      </c>
      <c r="M460" s="31" t="str">
        <f>+'[1]Consolidado ORG'!AL456</f>
        <v>https://community.secop.gov.co/Public/Tendering/ContractDetailView/Index?UniqueIdentifier=CO1.PCCNTR.6173155</v>
      </c>
      <c r="N460" s="48" t="str">
        <f t="shared" si="7"/>
        <v>Link Contrato u Orden</v>
      </c>
    </row>
    <row r="461" spans="1:14" ht="72" x14ac:dyDescent="0.3">
      <c r="A461" s="18" t="str">
        <f>+'[1]Consolidado ORG'!A457</f>
        <v>SCJ-553-2024</v>
      </c>
      <c r="B461" s="19">
        <f>+'[1]Consolidado ORG'!B457</f>
        <v>45386</v>
      </c>
      <c r="C461" s="19" t="str">
        <f>+'[1]Consolidado ORG'!G457</f>
        <v>NATALIA SOFIA TAPIA CASAS</v>
      </c>
      <c r="D461" s="19" t="str">
        <f>+'[1]Consolidado ORG'!E457</f>
        <v>5 Contratación directa</v>
      </c>
      <c r="E461" s="19" t="str">
        <f>+'[1]Consolidado ORG'!F457</f>
        <v>33 Prestación de Servicios Profesionales y Apoyo (5-8)</v>
      </c>
      <c r="F461" s="19" t="str">
        <f>+'[1]Consolidado ORG'!L457</f>
        <v>PRESTAR SERVICIOS PROFESIONALES A LA OFICINA DE ANÁLISIS DE INFORMACIÓN Y ESTUDIOS ESTRATÉGICOS, APOYAR LA RECOLECCIÓN DE INFORMACIÓN EN CAMPO Y EL ANÁLISIS CUALITATIVO Y CUANTITATIVO PARA LA CONSTRUCCIÓN DE DOCUMENTOS EN MATERIA DE SEGURIDAD, CONVIVENCIA Y JUSTICIA.</v>
      </c>
      <c r="G461" s="19">
        <f>+'[1]Consolidado ORG'!M457</f>
        <v>45391</v>
      </c>
      <c r="H461" s="19">
        <f>+'[1]Consolidado ORG'!N457</f>
        <v>45481</v>
      </c>
      <c r="I461" s="20">
        <f>+'[1]Consolidado ORG'!AG457</f>
        <v>0</v>
      </c>
      <c r="J461" s="21">
        <f>+'[1]Consolidado ORG'!T457</f>
        <v>12510000</v>
      </c>
      <c r="K461" s="21">
        <f>+'[1]Consolidado ORG'!AE457</f>
        <v>0</v>
      </c>
      <c r="L461" s="32">
        <f>+'[1]Consolidado ORG'!AS457</f>
        <v>0.57777777777777772</v>
      </c>
      <c r="M461" s="31" t="str">
        <f>+'[1]Consolidado ORG'!AL457</f>
        <v>https://community.secop.gov.co/Public/Tendering/ContractDetailView/Index?UniqueIdentifier=CO1.PCCNTR.6173466</v>
      </c>
      <c r="N461" s="48" t="str">
        <f t="shared" si="7"/>
        <v>Link Contrato u Orden</v>
      </c>
    </row>
    <row r="462" spans="1:14" ht="48" x14ac:dyDescent="0.3">
      <c r="A462" s="18" t="str">
        <f>+'[1]Consolidado ORG'!A458</f>
        <v>SCJ-554-2024</v>
      </c>
      <c r="B462" s="19">
        <f>+'[1]Consolidado ORG'!B458</f>
        <v>45386</v>
      </c>
      <c r="C462" s="19" t="str">
        <f>+'[1]Consolidado ORG'!G458</f>
        <v>VERONICA CASTRO MURILLO</v>
      </c>
      <c r="D462" s="19" t="str">
        <f>+'[1]Consolidado ORG'!E458</f>
        <v>5 Contratación directa</v>
      </c>
      <c r="E462" s="19" t="str">
        <f>+'[1]Consolidado ORG'!F458</f>
        <v>33 Prestación de Servicios Profesionales y Apoyo (5-8)</v>
      </c>
      <c r="F462" s="19" t="str">
        <f>+'[1]Consolidado ORG'!L458</f>
        <v>PRESTAR SERVICIOS PROFESIONALES A LA SUBSECRETARÍA DE ACCESO A LA JUSTICIA PARA APOYAR EL DISEÑO, IMPLEMENTACIÓN Y SEGUIMIENTO DE LAS ESTRATEGIAS ASOCIADAS AL PROGRAMA CASA LIBERTAD BOGOTA</v>
      </c>
      <c r="G462" s="19">
        <f>+'[1]Consolidado ORG'!M458</f>
        <v>45391</v>
      </c>
      <c r="H462" s="19">
        <f>+'[1]Consolidado ORG'!N458</f>
        <v>45657</v>
      </c>
      <c r="I462" s="20">
        <f>+'[1]Consolidado ORG'!AG458</f>
        <v>0</v>
      </c>
      <c r="J462" s="21">
        <f>+'[1]Consolidado ORG'!T458</f>
        <v>108187200</v>
      </c>
      <c r="K462" s="21">
        <f>+'[1]Consolidado ORG'!AE458</f>
        <v>0</v>
      </c>
      <c r="L462" s="32">
        <f>+'[1]Consolidado ORG'!AS458</f>
        <v>0.19548872180451127</v>
      </c>
      <c r="M462" s="31" t="str">
        <f>+'[1]Consolidado ORG'!AL458</f>
        <v>https://community.secop.gov.co/Public/Tendering/ContractDetailView/Index?UniqueIdentifier=CO1.PCCNTR.6173152</v>
      </c>
      <c r="N462" s="48" t="str">
        <f t="shared" si="7"/>
        <v>Link Contrato u Orden</v>
      </c>
    </row>
    <row r="463" spans="1:14" ht="72" x14ac:dyDescent="0.3">
      <c r="A463" s="18" t="str">
        <f>+'[1]Consolidado ORG'!A459</f>
        <v>SCJ-555-2024</v>
      </c>
      <c r="B463" s="19">
        <f>+'[1]Consolidado ORG'!B459</f>
        <v>45386</v>
      </c>
      <c r="C463" s="19" t="str">
        <f>+'[1]Consolidado ORG'!G459</f>
        <v>MARÍA FERNANDA GÓMEZ HERNANDEZ</v>
      </c>
      <c r="D463" s="19" t="str">
        <f>+'[1]Consolidado ORG'!E459</f>
        <v>5 Contratación directa</v>
      </c>
      <c r="E463" s="19" t="str">
        <f>+'[1]Consolidado ORG'!F459</f>
        <v>33 Prestación de Servicios Profesionales y Apoyo (5-8)</v>
      </c>
      <c r="F463" s="19" t="str">
        <f>+'[1]Consolidado ORG'!L459</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3" s="19">
        <f>+'[1]Consolidado ORG'!M459</f>
        <v>45392</v>
      </c>
      <c r="H463" s="19">
        <f>+'[1]Consolidado ORG'!N459</f>
        <v>45657</v>
      </c>
      <c r="I463" s="20">
        <f>+'[1]Consolidado ORG'!AG459</f>
        <v>0</v>
      </c>
      <c r="J463" s="21">
        <f>+'[1]Consolidado ORG'!T459</f>
        <v>35810656</v>
      </c>
      <c r="K463" s="21">
        <f>+'[1]Consolidado ORG'!AE459</f>
        <v>0</v>
      </c>
      <c r="L463" s="32">
        <f>+'[1]Consolidado ORG'!AS459</f>
        <v>0.19245283018867926</v>
      </c>
      <c r="M463" s="31" t="str">
        <f>+'[1]Consolidado ORG'!AL459</f>
        <v>https://community.secop.gov.co/Public/Tendering/ContractDetailView/Index?UniqueIdentifier=CO1.PCCNTR.6177193</v>
      </c>
      <c r="N463" s="48" t="str">
        <f t="shared" si="7"/>
        <v>Link Contrato u Orden</v>
      </c>
    </row>
    <row r="464" spans="1:14" ht="48" x14ac:dyDescent="0.3">
      <c r="A464" s="18" t="str">
        <f>+'[1]Consolidado ORG'!A460</f>
        <v>SCJ-556-2024</v>
      </c>
      <c r="B464" s="19">
        <f>+'[1]Consolidado ORG'!B460</f>
        <v>45386</v>
      </c>
      <c r="C464" s="19" t="str">
        <f>+'[1]Consolidado ORG'!G460</f>
        <v>MELISA PAVA ORTEGON</v>
      </c>
      <c r="D464" s="19" t="str">
        <f>+'[1]Consolidado ORG'!E460</f>
        <v>5 Contratación directa</v>
      </c>
      <c r="E464" s="19" t="str">
        <f>+'[1]Consolidado ORG'!F460</f>
        <v>33 Prestación de Servicios Profesionales y Apoyo (5-8)</v>
      </c>
      <c r="F464" s="19" t="str">
        <f>+'[1]Consolidado ORG'!L460</f>
        <v>PRESTAR SERVICIOS PROFESIONALES A LA DIRECCIÓN DE RESPONSABILIDAD PENAL ADOLESCENTE PARA LA IMPLEMENTACIÓN DE LA ESTRATEGIA DE REINTEGRO FAMILIAR Y ATENCIÓN EN EL EGRESO DESDE EL ÁREA DE TRABAJO SOCIAL.</v>
      </c>
      <c r="G464" s="19">
        <f>+'[1]Consolidado ORG'!M460</f>
        <v>45391</v>
      </c>
      <c r="H464" s="19">
        <f>+'[1]Consolidado ORG'!N460</f>
        <v>45657</v>
      </c>
      <c r="I464" s="20">
        <f>+'[1]Consolidado ORG'!AG460</f>
        <v>0</v>
      </c>
      <c r="J464" s="21">
        <f>+'[1]Consolidado ORG'!T460</f>
        <v>51254100</v>
      </c>
      <c r="K464" s="21">
        <f>+'[1]Consolidado ORG'!AE460</f>
        <v>0</v>
      </c>
      <c r="L464" s="32">
        <f>+'[1]Consolidado ORG'!AS460</f>
        <v>0.19548872180451127</v>
      </c>
      <c r="M464" s="31" t="str">
        <f>+'[1]Consolidado ORG'!AL460</f>
        <v>https://community.secop.gov.co/Public/Tendering/ContractDetailView/Index?UniqueIdentifier=CO1.PCCNTR.6177230</v>
      </c>
      <c r="N464" s="48" t="str">
        <f t="shared" si="7"/>
        <v>Link Contrato u Orden</v>
      </c>
    </row>
    <row r="465" spans="1:14" ht="72" x14ac:dyDescent="0.3">
      <c r="A465" s="18" t="str">
        <f>+'[1]Consolidado ORG'!A461</f>
        <v>SCJ-557-2024</v>
      </c>
      <c r="B465" s="19">
        <f>+'[1]Consolidado ORG'!B461</f>
        <v>45386</v>
      </c>
      <c r="C465" s="19" t="str">
        <f>+'[1]Consolidado ORG'!G461</f>
        <v>SANDRA MILENA AVILA GALVIS</v>
      </c>
      <c r="D465" s="19" t="str">
        <f>+'[1]Consolidado ORG'!E461</f>
        <v>5 Contratación directa</v>
      </c>
      <c r="E465" s="19" t="str">
        <f>+'[1]Consolidado ORG'!F461</f>
        <v>33 Prestación de Servicios Profesionales y Apoyo (5-8)</v>
      </c>
      <c r="F465" s="19" t="str">
        <f>+'[1]Consolidado ORG'!L461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5" s="19">
        <f>+'[1]Consolidado ORG'!M461</f>
        <v>45391</v>
      </c>
      <c r="H465" s="19">
        <f>+'[1]Consolidado ORG'!N461</f>
        <v>45657</v>
      </c>
      <c r="I465" s="20">
        <f>+'[1]Consolidado ORG'!AG461</f>
        <v>0</v>
      </c>
      <c r="J465" s="21">
        <f>+'[1]Consolidado ORG'!T461</f>
        <v>35810656</v>
      </c>
      <c r="K465" s="21">
        <f>+'[1]Consolidado ORG'!AE461</f>
        <v>0</v>
      </c>
      <c r="L465" s="32">
        <f>+'[1]Consolidado ORG'!AS461</f>
        <v>0.19548872180451127</v>
      </c>
      <c r="M465" s="31" t="str">
        <f>+'[1]Consolidado ORG'!AL461</f>
        <v>https://community.secop.gov.co/Public/Tendering/ContractDetailView/Index?UniqueIdentifier=CO1.PCCNTR.6173222</v>
      </c>
      <c r="N465" s="48" t="str">
        <f t="shared" si="7"/>
        <v>Link Contrato u Orden</v>
      </c>
    </row>
    <row r="466" spans="1:14" ht="60" x14ac:dyDescent="0.3">
      <c r="A466" s="18" t="str">
        <f>+'[1]Consolidado ORG'!A462</f>
        <v>SCJ-558-2024</v>
      </c>
      <c r="B466" s="19">
        <f>+'[1]Consolidado ORG'!B462</f>
        <v>45386</v>
      </c>
      <c r="C466" s="19" t="str">
        <f>+'[1]Consolidado ORG'!G462</f>
        <v>ANA YANETH SUAREZ TORRES</v>
      </c>
      <c r="D466" s="19" t="str">
        <f>+'[1]Consolidado ORG'!E462</f>
        <v>5 Contratación directa</v>
      </c>
      <c r="E466" s="19" t="str">
        <f>+'[1]Consolidado ORG'!F462</f>
        <v>33 Prestación de Servicios Profesionales y Apoyo (5-8)</v>
      </c>
      <c r="F466" s="19" t="str">
        <f>+'[1]Consolidado ORG'!L462</f>
        <v>PRESTAR SERVICIOS PROFESIONALES PARA APOYAR EL SEGUIMIENTO, DESARROLLO Y CONTROL DE LOS TEMAS JURÍDICOS Y ADMINISTRATIVOS DE LA SUBSECRETARIA DE ACCESO A LA JUSTICIA Y DE LAS DIRECCIONES Y DEPENDENCIAS A CARGO DE ESTA SUBSECRETARIA</v>
      </c>
      <c r="G466" s="19">
        <f>+'[1]Consolidado ORG'!M462</f>
        <v>45393</v>
      </c>
      <c r="H466" s="19">
        <f>+'[1]Consolidado ORG'!N462</f>
        <v>45575</v>
      </c>
      <c r="I466" s="20">
        <f>+'[1]Consolidado ORG'!AG462</f>
        <v>0</v>
      </c>
      <c r="J466" s="21">
        <f>+'[1]Consolidado ORG'!T462</f>
        <v>81960000</v>
      </c>
      <c r="K466" s="21">
        <f>+'[1]Consolidado ORG'!AE462</f>
        <v>0</v>
      </c>
      <c r="L466" s="32">
        <f>+'[1]Consolidado ORG'!AS462</f>
        <v>0.27472527472527475</v>
      </c>
      <c r="M466" s="31" t="str">
        <f>+'[1]Consolidado ORG'!AL462</f>
        <v>https://community.secop.gov.co/Public/Tendering/ContractDetailView/Index?UniqueIdentifier=CO1.PCCNTR.6177433</v>
      </c>
      <c r="N466" s="48" t="str">
        <f t="shared" si="7"/>
        <v>Link Contrato u Orden</v>
      </c>
    </row>
    <row r="467" spans="1:14" ht="72" x14ac:dyDescent="0.3">
      <c r="A467" s="18" t="str">
        <f>+'[1]Consolidado ORG'!A463</f>
        <v>SCJ-559-2024</v>
      </c>
      <c r="B467" s="19">
        <f>+'[1]Consolidado ORG'!B463</f>
        <v>45386</v>
      </c>
      <c r="C467" s="19" t="str">
        <f>+'[1]Consolidado ORG'!G463</f>
        <v>JORGE ALIRIO MARTINEZ LOPEZ</v>
      </c>
      <c r="D467" s="19" t="str">
        <f>+'[1]Consolidado ORG'!E463</f>
        <v>5 Contratación directa</v>
      </c>
      <c r="E467" s="19" t="str">
        <f>+'[1]Consolidado ORG'!F463</f>
        <v>33 Prestación de Servicios Profesionales y Apoyo (5-8)</v>
      </c>
      <c r="F467" s="19" t="str">
        <f>+'[1]Consolidado ORG'!L463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7" s="19">
        <f>+'[1]Consolidado ORG'!M463</f>
        <v>45398</v>
      </c>
      <c r="H467" s="19">
        <f>+'[1]Consolidado ORG'!N463</f>
        <v>45657</v>
      </c>
      <c r="I467" s="20">
        <f>+'[1]Consolidado ORG'!AG463</f>
        <v>0</v>
      </c>
      <c r="J467" s="21">
        <f>+'[1]Consolidado ORG'!T463</f>
        <v>23348160</v>
      </c>
      <c r="K467" s="21">
        <f>+'[1]Consolidado ORG'!AE463</f>
        <v>0</v>
      </c>
      <c r="L467" s="32">
        <f>+'[1]Consolidado ORG'!AS463</f>
        <v>0.17374517374517376</v>
      </c>
      <c r="M467" s="31" t="str">
        <f>+'[1]Consolidado ORG'!AL463</f>
        <v>https://community.secop.gov.co/Public/Tendering/ContractDetailView/Index?UniqueIdentifier=CO1.PCCNTR.6205142</v>
      </c>
      <c r="N467" s="48" t="str">
        <f t="shared" si="7"/>
        <v>Link Contrato u Orden</v>
      </c>
    </row>
    <row r="468" spans="1:14" ht="72" x14ac:dyDescent="0.3">
      <c r="A468" s="18" t="str">
        <f>+'[1]Consolidado ORG'!A464</f>
        <v>SCJ-560-2024</v>
      </c>
      <c r="B468" s="19">
        <f>+'[1]Consolidado ORG'!B464</f>
        <v>45386</v>
      </c>
      <c r="C468" s="19" t="str">
        <f>+'[1]Consolidado ORG'!G464</f>
        <v>MARIA YISELA CARRANZA</v>
      </c>
      <c r="D468" s="19" t="str">
        <f>+'[1]Consolidado ORG'!E464</f>
        <v>5 Contratación directa</v>
      </c>
      <c r="E468" s="19" t="str">
        <f>+'[1]Consolidado ORG'!F464</f>
        <v>33 Prestación de Servicios Profesionales y Apoyo (5-8)</v>
      </c>
      <c r="F468" s="19" t="str">
        <f>+'[1]Consolidado ORG'!L464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8" s="19">
        <f>+'[1]Consolidado ORG'!M464</f>
        <v>45398</v>
      </c>
      <c r="H468" s="19">
        <f>+'[1]Consolidado ORG'!N464</f>
        <v>45657</v>
      </c>
      <c r="I468" s="20">
        <f>+'[1]Consolidado ORG'!AG464</f>
        <v>0</v>
      </c>
      <c r="J468" s="21">
        <f>+'[1]Consolidado ORG'!T464</f>
        <v>23348160</v>
      </c>
      <c r="K468" s="21">
        <f>+'[1]Consolidado ORG'!AE464</f>
        <v>0</v>
      </c>
      <c r="L468" s="32">
        <f>+'[1]Consolidado ORG'!AS464</f>
        <v>0.17374517374517376</v>
      </c>
      <c r="M468" s="31" t="str">
        <f>+'[1]Consolidado ORG'!AL464</f>
        <v>https://community.secop.gov.co/Public/Tendering/ContractDetailView/Index?UniqueIdentifier=CO1.PCCNTR.6205247</v>
      </c>
      <c r="N468" s="48" t="str">
        <f t="shared" si="7"/>
        <v>Link Contrato u Orden</v>
      </c>
    </row>
    <row r="469" spans="1:14" ht="72" x14ac:dyDescent="0.3">
      <c r="A469" s="18" t="str">
        <f>+'[1]Consolidado ORG'!A465</f>
        <v>SCJ-561-2024</v>
      </c>
      <c r="B469" s="19">
        <f>+'[1]Consolidado ORG'!B465</f>
        <v>45386</v>
      </c>
      <c r="C469" s="19" t="str">
        <f>+'[1]Consolidado ORG'!G465</f>
        <v>WILDER ARMANDO CALENTURA ARIZA</v>
      </c>
      <c r="D469" s="19" t="str">
        <f>+'[1]Consolidado ORG'!E465</f>
        <v>5 Contratación directa</v>
      </c>
      <c r="E469" s="19" t="str">
        <f>+'[1]Consolidado ORG'!F465</f>
        <v>33 Prestación de Servicios Profesionales y Apoyo (5-8)</v>
      </c>
      <c r="F469" s="19" t="str">
        <f>+'[1]Consolidado ORG'!L465</f>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
      <c r="G469" s="19">
        <f>+'[1]Consolidado ORG'!M465</f>
        <v>45390</v>
      </c>
      <c r="H469" s="19">
        <f>+'[1]Consolidado ORG'!N465</f>
        <v>45542</v>
      </c>
      <c r="I469" s="20">
        <f>+'[1]Consolidado ORG'!AG465</f>
        <v>0</v>
      </c>
      <c r="J469" s="21">
        <f>+'[1]Consolidado ORG'!T465</f>
        <v>20346710</v>
      </c>
      <c r="K469" s="21">
        <f>+'[1]Consolidado ORG'!AE465</f>
        <v>0</v>
      </c>
      <c r="L469" s="32">
        <f>+'[1]Consolidado ORG'!AS465</f>
        <v>0.34868421052631576</v>
      </c>
      <c r="M469" s="31" t="str">
        <f>+'[1]Consolidado ORG'!AL465</f>
        <v>https://community.secop.gov.co/Public/Tendering/ContractDetailView/Index?UniqueIdentifier=CO1.PCCNTR.6174606</v>
      </c>
      <c r="N469" s="48" t="str">
        <f t="shared" si="7"/>
        <v>Link Contrato u Orden</v>
      </c>
    </row>
    <row r="470" spans="1:14" ht="72" x14ac:dyDescent="0.3">
      <c r="A470" s="18" t="str">
        <f>+'[1]Consolidado ORG'!A466</f>
        <v>SCJ-562-2024</v>
      </c>
      <c r="B470" s="19">
        <f>+'[1]Consolidado ORG'!B466</f>
        <v>45386</v>
      </c>
      <c r="C470" s="19" t="str">
        <f>+'[1]Consolidado ORG'!G466</f>
        <v>IRVIN OREJUELA MOSQUERA</v>
      </c>
      <c r="D470" s="19" t="str">
        <f>+'[1]Consolidado ORG'!E466</f>
        <v>5 Contratación directa</v>
      </c>
      <c r="E470" s="19" t="str">
        <f>+'[1]Consolidado ORG'!F466</f>
        <v>33 Prestación de Servicios Profesionales y Apoyo (5-8)</v>
      </c>
      <c r="F470" s="19" t="str">
        <f>+'[1]Consolidado ORG'!L466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0" s="19">
        <f>+'[1]Consolidado ORG'!M466</f>
        <v>45392</v>
      </c>
      <c r="H470" s="19">
        <f>+'[1]Consolidado ORG'!N466</f>
        <v>45697</v>
      </c>
      <c r="I470" s="20">
        <f>+'[1]Consolidado ORG'!AG466</f>
        <v>0</v>
      </c>
      <c r="J470" s="21">
        <f>+'[1]Consolidado ORG'!T466</f>
        <v>29185200</v>
      </c>
      <c r="K470" s="21">
        <f>+'[1]Consolidado ORG'!AE466</f>
        <v>0</v>
      </c>
      <c r="L470" s="32">
        <f>+'[1]Consolidado ORG'!AS466</f>
        <v>0.16721311475409836</v>
      </c>
      <c r="M470" s="31" t="str">
        <f>+'[1]Consolidado ORG'!AL466</f>
        <v>https://community.secop.gov.co/Public/Tendering/ContractDetailView/Index?UniqueIdentifier=CO1.PCCNTR.6174311</v>
      </c>
      <c r="N470" s="48" t="str">
        <f t="shared" si="7"/>
        <v>Link Contrato u Orden</v>
      </c>
    </row>
    <row r="471" spans="1:14" ht="60" x14ac:dyDescent="0.3">
      <c r="A471" s="18" t="str">
        <f>+'[1]Consolidado ORG'!A467</f>
        <v>SCJ-566-2024</v>
      </c>
      <c r="B471" s="19">
        <f>+'[1]Consolidado ORG'!B467</f>
        <v>45387</v>
      </c>
      <c r="C471" s="19" t="str">
        <f>+'[1]Consolidado ORG'!G467</f>
        <v>LAURA MILENA PARRA CHAVARRO</v>
      </c>
      <c r="D471" s="19" t="str">
        <f>+'[1]Consolidado ORG'!E467</f>
        <v>5 Contratación directa</v>
      </c>
      <c r="E471" s="19" t="str">
        <f>+'[1]Consolidado ORG'!F467</f>
        <v>33 Prestación de Servicios Profesionales y Apoyo (5-8)</v>
      </c>
      <c r="F471" s="19" t="str">
        <f>+'[1]Consolidado ORG'!L467</f>
        <v>PRESTAR SUS SERVICIOS PROFESIONALES ESPECIALIZADOS APOYANDO JURÍDICAMENTE EN EL ESTUDIO Y TRÁMITE DE LOS PROCESOS DE CONTRATACIÓN EN SUS DIFERENTES ETAPAS, ASÍ COMO EL SEGUIMIENTO DE LOS INFORMES CONTRACTUALES Y RESPUESTAS A LOS DIFERENTES ENTES DE CONTROL.</v>
      </c>
      <c r="G471" s="19">
        <f>+'[1]Consolidado ORG'!M467</f>
        <v>45387</v>
      </c>
      <c r="H471" s="19">
        <f>+'[1]Consolidado ORG'!N467</f>
        <v>45657</v>
      </c>
      <c r="I471" s="20">
        <f>+'[1]Consolidado ORG'!AG467</f>
        <v>0</v>
      </c>
      <c r="J471" s="21">
        <f>+'[1]Consolidado ORG'!T467</f>
        <v>68400000</v>
      </c>
      <c r="K471" s="21">
        <f>+'[1]Consolidado ORG'!AE467</f>
        <v>0</v>
      </c>
      <c r="L471" s="32">
        <f>+'[1]Consolidado ORG'!AS467</f>
        <v>0.2074074074074074</v>
      </c>
      <c r="M471" s="31" t="str">
        <f>+'[1]Consolidado ORG'!AL467</f>
        <v>https://community.secop.gov.co/Public/Tendering/ContractDetailView/Index?UniqueIdentifier=CO1.PCCNTR.6177587</v>
      </c>
      <c r="N471" s="48" t="str">
        <f t="shared" si="7"/>
        <v>Link Contrato u Orden</v>
      </c>
    </row>
    <row r="472" spans="1:14" ht="60" x14ac:dyDescent="0.3">
      <c r="A472" s="18" t="str">
        <f>+'[1]Consolidado ORG'!A468</f>
        <v>SCJ-567-2024</v>
      </c>
      <c r="B472" s="19">
        <f>+'[1]Consolidado ORG'!B468</f>
        <v>45387</v>
      </c>
      <c r="C472" s="19" t="str">
        <f>+'[1]Consolidado ORG'!G468</f>
        <v>ANA CRISTINA VELASCO PINZON</v>
      </c>
      <c r="D472" s="19" t="str">
        <f>+'[1]Consolidado ORG'!E468</f>
        <v>5 Contratación directa</v>
      </c>
      <c r="E472" s="19" t="str">
        <f>+'[1]Consolidado ORG'!F468</f>
        <v>33 Prestación de Servicios Profesionales y Apoyo (5-8)</v>
      </c>
      <c r="F472" s="19" t="str">
        <f>+'[1]Consolidado ORG'!L468</f>
        <v>PRESTAR SERVICIOS PROFESIONALES APOYANDO LAS ACCIONES DE ARTICULACIÓN, SEGUIMIENTO Y ORGANIZACIÓN REQUERIDAS PARA EL DESARROLLO Y FUNCIONAMIENTO DE LAS DIFERENTES LÍNEAS DE ATENCIÓN DEL PROGRAMA DISTRITAL DE JUSTICIA JUVENIL RESTAURATIVA.</v>
      </c>
      <c r="G472" s="19">
        <f>+'[1]Consolidado ORG'!M468</f>
        <v>45392</v>
      </c>
      <c r="H472" s="19">
        <f>+'[1]Consolidado ORG'!N468</f>
        <v>45657</v>
      </c>
      <c r="I472" s="20">
        <f>+'[1]Consolidado ORG'!AG468</f>
        <v>0</v>
      </c>
      <c r="J472" s="21">
        <f>+'[1]Consolidado ORG'!T468</f>
        <v>110153700</v>
      </c>
      <c r="K472" s="21">
        <f>+'[1]Consolidado ORG'!AE468</f>
        <v>0</v>
      </c>
      <c r="L472" s="32">
        <f>+'[1]Consolidado ORG'!AS468</f>
        <v>0.19245283018867926</v>
      </c>
      <c r="M472" s="31" t="str">
        <f>+'[1]Consolidado ORG'!AL468</f>
        <v>https://community.secop.gov.co/Public/Tendering/ContractDetailView/Index?UniqueIdentifier=CO1.PCCNTR.6178544</v>
      </c>
      <c r="N472" s="48" t="str">
        <f t="shared" si="7"/>
        <v>Link Contrato u Orden</v>
      </c>
    </row>
    <row r="473" spans="1:14" ht="72" x14ac:dyDescent="0.3">
      <c r="A473" s="18" t="str">
        <f>+'[1]Consolidado ORG'!A469</f>
        <v>SCJ-568-2024</v>
      </c>
      <c r="B473" s="19">
        <f>+'[1]Consolidado ORG'!B469</f>
        <v>45387</v>
      </c>
      <c r="C473" s="19" t="str">
        <f>+'[1]Consolidado ORG'!G469</f>
        <v>ENRY PAYARES NAVAS</v>
      </c>
      <c r="D473" s="19" t="str">
        <f>+'[1]Consolidado ORG'!E469</f>
        <v>5 Contratación directa</v>
      </c>
      <c r="E473" s="19" t="str">
        <f>+'[1]Consolidado ORG'!F469</f>
        <v>33 Prestación de Servicios Profesionales y Apoyo (5-8)</v>
      </c>
      <c r="F473" s="19" t="str">
        <f>+'[1]Consolidado ORG'!L469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3" s="19">
        <f>+'[1]Consolidado ORG'!M469</f>
        <v>45398</v>
      </c>
      <c r="H473" s="19">
        <f>+'[1]Consolidado ORG'!N469</f>
        <v>45656</v>
      </c>
      <c r="I473" s="20">
        <f>+'[1]Consolidado ORG'!AG469</f>
        <v>0</v>
      </c>
      <c r="J473" s="21">
        <f>+'[1]Consolidado ORG'!T469</f>
        <v>24807420</v>
      </c>
      <c r="K473" s="21">
        <f>+'[1]Consolidado ORG'!AE469</f>
        <v>0</v>
      </c>
      <c r="L473" s="32">
        <f>+'[1]Consolidado ORG'!AS469</f>
        <v>0.1744186046511628</v>
      </c>
      <c r="M473" s="31" t="str">
        <f>+'[1]Consolidado ORG'!AL469</f>
        <v>https://community.secop.gov.co/Public/Tendering/ContractDetailView/Index?UniqueIdentifier=CO1.PCCNTR.6179414</v>
      </c>
      <c r="N473" s="48" t="str">
        <f t="shared" si="7"/>
        <v>Link Contrato u Orden</v>
      </c>
    </row>
    <row r="474" spans="1:14" ht="72" x14ac:dyDescent="0.3">
      <c r="A474" s="18" t="str">
        <f>+'[1]Consolidado ORG'!A470</f>
        <v>SCJ-569-2024</v>
      </c>
      <c r="B474" s="19">
        <f>+'[1]Consolidado ORG'!B470</f>
        <v>45387</v>
      </c>
      <c r="C474" s="19" t="str">
        <f>+'[1]Consolidado ORG'!G470</f>
        <v>MARIA FERNANDA LOPEZ AVILA</v>
      </c>
      <c r="D474" s="19" t="str">
        <f>+'[1]Consolidado ORG'!E470</f>
        <v>5 Contratación directa</v>
      </c>
      <c r="E474" s="19" t="str">
        <f>+'[1]Consolidado ORG'!F470</f>
        <v>33 Prestación de Servicios Profesionales y Apoyo (5-8)</v>
      </c>
      <c r="F474" s="19" t="str">
        <f>+'[1]Consolidado ORG'!L470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4" s="19">
        <f>+'[1]Consolidado ORG'!M470</f>
        <v>45398</v>
      </c>
      <c r="H474" s="19">
        <f>+'[1]Consolidado ORG'!N470</f>
        <v>45656</v>
      </c>
      <c r="I474" s="20">
        <f>+'[1]Consolidado ORG'!AG470</f>
        <v>0</v>
      </c>
      <c r="J474" s="21">
        <f>+'[1]Consolidado ORG'!T470</f>
        <v>24807420</v>
      </c>
      <c r="K474" s="21">
        <f>+'[1]Consolidado ORG'!AE470</f>
        <v>0</v>
      </c>
      <c r="L474" s="32">
        <f>+'[1]Consolidado ORG'!AS470</f>
        <v>0.1744186046511628</v>
      </c>
      <c r="M474" s="31" t="str">
        <f>+'[1]Consolidado ORG'!AL470</f>
        <v>https://community.secop.gov.co/Public/Tendering/ContractDetailView/Index?UniqueIdentifier=CO1.PCCNTR.6186121</v>
      </c>
      <c r="N474" s="48" t="str">
        <f t="shared" si="7"/>
        <v>Link Contrato u Orden</v>
      </c>
    </row>
    <row r="475" spans="1:14" ht="84" x14ac:dyDescent="0.3">
      <c r="A475" s="18" t="str">
        <f>+'[1]Consolidado ORG'!A471</f>
        <v>SCJ-570-2024</v>
      </c>
      <c r="B475" s="19">
        <f>+'[1]Consolidado ORG'!B471</f>
        <v>45387</v>
      </c>
      <c r="C475" s="19" t="str">
        <f>+'[1]Consolidado ORG'!G471</f>
        <v>HERNAN ALFONSO RAMIREZ RODRIGUEZ</v>
      </c>
      <c r="D475" s="19" t="str">
        <f>+'[1]Consolidado ORG'!E471</f>
        <v>5 Contratación directa</v>
      </c>
      <c r="E475" s="19" t="str">
        <f>+'[1]Consolidado ORG'!F471</f>
        <v>33 Prestación de Servicios Profesionales y Apoyo (5-8)</v>
      </c>
      <c r="F475" s="19" t="str">
        <f>+'[1]Consolidado ORG'!L471</f>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
      <c r="G475" s="19">
        <f>+'[1]Consolidado ORG'!M471</f>
        <v>45391</v>
      </c>
      <c r="H475" s="19">
        <f>+'[1]Consolidado ORG'!N471</f>
        <v>45657</v>
      </c>
      <c r="I475" s="20">
        <f>+'[1]Consolidado ORG'!AG471</f>
        <v>0</v>
      </c>
      <c r="J475" s="21">
        <f>+'[1]Consolidado ORG'!T471</f>
        <v>45048329</v>
      </c>
      <c r="K475" s="21">
        <f>+'[1]Consolidado ORG'!AE471</f>
        <v>0</v>
      </c>
      <c r="L475" s="32">
        <f>+'[1]Consolidado ORG'!AS471</f>
        <v>0.19548872180451127</v>
      </c>
      <c r="M475" s="31" t="str">
        <f>+'[1]Consolidado ORG'!AL471</f>
        <v>https://community.secop.gov.co/Public/Tendering/ContractDetailView/Index?UniqueIdentifier=CO1.PCCNTR.6179330</v>
      </c>
      <c r="N475" s="48" t="str">
        <f t="shared" si="7"/>
        <v>Link Contrato u Orden</v>
      </c>
    </row>
    <row r="476" spans="1:14" ht="48" x14ac:dyDescent="0.3">
      <c r="A476" s="18" t="str">
        <f>+'[1]Consolidado ORG'!A472</f>
        <v>SCJ-571-2024</v>
      </c>
      <c r="B476" s="19">
        <f>+'[1]Consolidado ORG'!B472</f>
        <v>45387</v>
      </c>
      <c r="C476" s="19" t="str">
        <f>+'[1]Consolidado ORG'!G472</f>
        <v>JOSE ANDRES ALDANA MONTENEGRO</v>
      </c>
      <c r="D476" s="19" t="str">
        <f>+'[1]Consolidado ORG'!E472</f>
        <v>5 Contratación directa</v>
      </c>
      <c r="E476" s="19" t="str">
        <f>+'[1]Consolidado ORG'!F472</f>
        <v>33 Prestación de Servicios Profesionales y Apoyo (5-8)</v>
      </c>
      <c r="F476" s="19" t="str">
        <f>+'[1]Consolidado ORG'!L472</f>
        <v>PRESTAR LOS SERVICIOS PROFESIONALES A LA DIRECCIÓN DE SEGURIDAD PARA EL APOYO EN EL ABORDAJE DE ESTRATEGIAS, PROGRAMAS Y PROYECTOS EN MATERIA DE CIBERDELITO Y CIBERSEGURIDAD.</v>
      </c>
      <c r="G476" s="19">
        <f>+'[1]Consolidado ORG'!M472</f>
        <v>45394</v>
      </c>
      <c r="H476" s="19">
        <f>+'[1]Consolidado ORG'!N472</f>
        <v>45657</v>
      </c>
      <c r="I476" s="20">
        <f>+'[1]Consolidado ORG'!AG472</f>
        <v>0</v>
      </c>
      <c r="J476" s="21">
        <f>+'[1]Consolidado ORG'!T472</f>
        <v>36092742</v>
      </c>
      <c r="K476" s="21">
        <f>+'[1]Consolidado ORG'!AE472</f>
        <v>0</v>
      </c>
      <c r="L476" s="32">
        <f>+'[1]Consolidado ORG'!AS472</f>
        <v>0.18631178707224336</v>
      </c>
      <c r="M476" s="31" t="str">
        <f>+'[1]Consolidado ORG'!AL472</f>
        <v>https://community.secop.gov.co/Public/Tendering/ContractDetailView/Index?UniqueIdentifier=CO1.PCCNTR.6191648</v>
      </c>
      <c r="N476" s="48" t="str">
        <f t="shared" si="7"/>
        <v>Link Contrato u Orden</v>
      </c>
    </row>
    <row r="477" spans="1:14" ht="48" x14ac:dyDescent="0.3">
      <c r="A477" s="18" t="str">
        <f>+'[1]Consolidado ORG'!A473</f>
        <v>SCJ-573-2024</v>
      </c>
      <c r="B477" s="19">
        <f>+'[1]Consolidado ORG'!B473</f>
        <v>45387</v>
      </c>
      <c r="C477" s="19" t="str">
        <f>+'[1]Consolidado ORG'!G473</f>
        <v>ISABEL CRISTINA GOMEZ QUINTERO</v>
      </c>
      <c r="D477" s="19" t="str">
        <f>+'[1]Consolidado ORG'!E473</f>
        <v>5 Contratación directa</v>
      </c>
      <c r="E477" s="19" t="str">
        <f>+'[1]Consolidado ORG'!F473</f>
        <v>33 Prestación de Servicios Profesionales y Apoyo (5-8)</v>
      </c>
      <c r="F477" s="19" t="str">
        <f>+'[1]Consolidado ORG'!L473</f>
        <v>PRESTAR SERVICIOS PROFESIONALES COMO PSICÓLOGO (A) PARA LA IMPLEMENTACIÓN Y APLICACIÓN DEL MODELO DE ATENCIÓN A LA POBLACIÓN PRIVADA DE LA LIBERTAD DE ACUERDO CON EL ENFOQUE DE JUSTICIA RESTAURATIVA EN EL CENTRO ESPECIAL DE RECLUSIÓN.</v>
      </c>
      <c r="G477" s="19">
        <f>+'[1]Consolidado ORG'!M473</f>
        <v>45393</v>
      </c>
      <c r="H477" s="19">
        <f>+'[1]Consolidado ORG'!N473</f>
        <v>45657</v>
      </c>
      <c r="I477" s="20">
        <f>+'[1]Consolidado ORG'!AG473</f>
        <v>0</v>
      </c>
      <c r="J477" s="21">
        <f>+'[1]Consolidado ORG'!T473</f>
        <v>37883733</v>
      </c>
      <c r="K477" s="21">
        <f>+'[1]Consolidado ORG'!AE473</f>
        <v>0</v>
      </c>
      <c r="L477" s="32">
        <f>+'[1]Consolidado ORG'!AS473</f>
        <v>0.18939393939393939</v>
      </c>
      <c r="M477" s="31" t="str">
        <f>+'[1]Consolidado ORG'!AL473</f>
        <v>https://community.secop.gov.co/Public/Tendering/ContractDetailView/Index?UniqueIdentifier=CO1.PCCNTR.6190142</v>
      </c>
      <c r="N477" s="48" t="str">
        <f t="shared" si="7"/>
        <v>Link Contrato u Orden</v>
      </c>
    </row>
    <row r="478" spans="1:14" ht="60" x14ac:dyDescent="0.3">
      <c r="A478" s="18" t="str">
        <f>+'[1]Consolidado ORG'!A474</f>
        <v>SCJ-574-2024</v>
      </c>
      <c r="B478" s="19">
        <f>+'[1]Consolidado ORG'!B474</f>
        <v>45387</v>
      </c>
      <c r="C478" s="19" t="str">
        <f>+'[1]Consolidado ORG'!G474</f>
        <v>JEFFERSON JOSE CRUZ MEDINA</v>
      </c>
      <c r="D478" s="19" t="str">
        <f>+'[1]Consolidado ORG'!E474</f>
        <v>5 Contratación directa</v>
      </c>
      <c r="E478" s="19" t="str">
        <f>+'[1]Consolidado ORG'!F474</f>
        <v>33 Prestación de Servicios Profesionales y Apoyo (5-8)</v>
      </c>
      <c r="F478" s="19" t="str">
        <f>+'[1]Consolidado ORG'!L474</f>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
      <c r="G478" s="19">
        <f>+'[1]Consolidado ORG'!M474</f>
        <v>45393</v>
      </c>
      <c r="H478" s="19">
        <f>+'[1]Consolidado ORG'!N474</f>
        <v>45545</v>
      </c>
      <c r="I478" s="20">
        <f>+'[1]Consolidado ORG'!AG474</f>
        <v>0</v>
      </c>
      <c r="J478" s="21">
        <f>+'[1]Consolidado ORG'!T474</f>
        <v>60044555</v>
      </c>
      <c r="K478" s="21">
        <f>+'[1]Consolidado ORG'!AE474</f>
        <v>0</v>
      </c>
      <c r="L478" s="32">
        <f>+'[1]Consolidado ORG'!AS474</f>
        <v>0.32894736842105265</v>
      </c>
      <c r="M478" s="31" t="str">
        <f>+'[1]Consolidado ORG'!AL474</f>
        <v>https://community.secop.gov.co/Public/Tendering/ContractDetailView/Index?UniqueIdentifier=CO1.PCCNTR.6189175</v>
      </c>
      <c r="N478" s="48" t="str">
        <f t="shared" si="7"/>
        <v>Link Contrato u Orden</v>
      </c>
    </row>
    <row r="479" spans="1:14" ht="72" x14ac:dyDescent="0.3">
      <c r="A479" s="18" t="str">
        <f>+'[1]Consolidado ORG'!A475</f>
        <v>SCJ-576-2024</v>
      </c>
      <c r="B479" s="19">
        <f>+'[1]Consolidado ORG'!B475</f>
        <v>45387</v>
      </c>
      <c r="C479" s="19" t="str">
        <f>+'[1]Consolidado ORG'!G475</f>
        <v>JUAN DAVID VARGAS SILVA</v>
      </c>
      <c r="D479" s="19" t="str">
        <f>+'[1]Consolidado ORG'!E475</f>
        <v>5 Contratación directa</v>
      </c>
      <c r="E479" s="19" t="str">
        <f>+'[1]Consolidado ORG'!F475</f>
        <v>33 Prestación de Servicios Profesionales y Apoyo (5-8)</v>
      </c>
      <c r="F479" s="19" t="str">
        <f>+'[1]Consolidado ORG'!L475</f>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
      <c r="G479" s="19">
        <f>+'[1]Consolidado ORG'!M475</f>
        <v>45394</v>
      </c>
      <c r="H479" s="19">
        <f>+'[1]Consolidado ORG'!N475</f>
        <v>45657</v>
      </c>
      <c r="I479" s="20">
        <f>+'[1]Consolidado ORG'!AG475</f>
        <v>0</v>
      </c>
      <c r="J479" s="21">
        <f>+'[1]Consolidado ORG'!T475</f>
        <v>144795991</v>
      </c>
      <c r="K479" s="21">
        <f>+'[1]Consolidado ORG'!AE475</f>
        <v>0</v>
      </c>
      <c r="L479" s="32">
        <f>+'[1]Consolidado ORG'!AS475</f>
        <v>0.18631178707224336</v>
      </c>
      <c r="M479" s="31" t="str">
        <f>+'[1]Consolidado ORG'!AL475</f>
        <v>https://community.secop.gov.co/Public/Tendering/ContractDetailView/Index?UniqueIdentifier=CO1.PCCNTR.6180353</v>
      </c>
      <c r="N479" s="48" t="str">
        <f t="shared" si="7"/>
        <v>Link Contrato u Orden</v>
      </c>
    </row>
    <row r="480" spans="1:14" ht="48" x14ac:dyDescent="0.3">
      <c r="A480" s="18" t="str">
        <f>+'[1]Consolidado ORG'!A476</f>
        <v>SCJ-577-2024</v>
      </c>
      <c r="B480" s="19">
        <f>+'[1]Consolidado ORG'!B476</f>
        <v>45387</v>
      </c>
      <c r="C480" s="19" t="str">
        <f>+'[1]Consolidado ORG'!G476</f>
        <v>HELEN TATIANA LOPEZ GALLO</v>
      </c>
      <c r="D480" s="19" t="str">
        <f>+'[1]Consolidado ORG'!E476</f>
        <v>5 Contratación directa</v>
      </c>
      <c r="E480" s="19" t="str">
        <f>+'[1]Consolidado ORG'!F476</f>
        <v>33 Prestación de Servicios Profesionales y Apoyo (5-8)</v>
      </c>
      <c r="F480" s="19" t="str">
        <f>+'[1]Consolidado ORG'!L476</f>
        <v>PRESTAR SERVICIOS DE APOYO A LA GESTIÓN A TRAVES DE LA APLICACIÓN DE LOS PROCESOS ARCHIVÍSTICOS DE LAS HOJAS DE VIDA DE LAS PERSONAS PRIVADAS DE LA LIBERTAD DE LA CÁRCEL DISTRITAL DE VARONES Y ANEXO DE MUJERES</v>
      </c>
      <c r="G480" s="19">
        <f>+'[1]Consolidado ORG'!M476</f>
        <v>45392</v>
      </c>
      <c r="H480" s="19">
        <f>+'[1]Consolidado ORG'!N476</f>
        <v>45657</v>
      </c>
      <c r="I480" s="20">
        <f>+'[1]Consolidado ORG'!AG476</f>
        <v>0</v>
      </c>
      <c r="J480" s="21">
        <f>+'[1]Consolidado ORG'!T476</f>
        <v>19885317</v>
      </c>
      <c r="K480" s="21">
        <f>+'[1]Consolidado ORG'!AE476</f>
        <v>0</v>
      </c>
      <c r="L480" s="32">
        <f>+'[1]Consolidado ORG'!AS476</f>
        <v>0.19245283018867926</v>
      </c>
      <c r="M480" s="31" t="str">
        <f>+'[1]Consolidado ORG'!AL476</f>
        <v>https://community.secop.gov.co/Public/Tendering/ContractDetailView/Index?UniqueIdentifier=CO1.PCCNTR.6180150</v>
      </c>
      <c r="N480" s="48" t="str">
        <f t="shared" si="7"/>
        <v>Link Contrato u Orden</v>
      </c>
    </row>
    <row r="481" spans="1:14" ht="84" x14ac:dyDescent="0.3">
      <c r="A481" s="18" t="str">
        <f>+'[1]Consolidado ORG'!A477</f>
        <v>SCJ-582-2024</v>
      </c>
      <c r="B481" s="19">
        <f>+'[1]Consolidado ORG'!B477</f>
        <v>45391</v>
      </c>
      <c r="C481" s="19" t="str">
        <f>+'[1]Consolidado ORG'!G477</f>
        <v>CESAR AUGUSTO CALVO RICO</v>
      </c>
      <c r="D481" s="19" t="str">
        <f>+'[1]Consolidado ORG'!E477</f>
        <v>5 Contratación directa</v>
      </c>
      <c r="E481" s="19" t="str">
        <f>+'[1]Consolidado ORG'!F477</f>
        <v>33 Prestación de Servicios Profesionales y Apoyo (5-8)</v>
      </c>
      <c r="F481" s="19" t="str">
        <f>+'[1]Consolidado ORG'!L477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1" s="19">
        <f>+'[1]Consolidado ORG'!M477</f>
        <v>45394</v>
      </c>
      <c r="H481" s="19">
        <f>+'[1]Consolidado ORG'!N477</f>
        <v>45657</v>
      </c>
      <c r="I481" s="20">
        <f>+'[1]Consolidado ORG'!AG477</f>
        <v>0</v>
      </c>
      <c r="J481" s="21">
        <f>+'[1]Consolidado ORG'!T477</f>
        <v>48406650</v>
      </c>
      <c r="K481" s="21">
        <f>+'[1]Consolidado ORG'!AE477</f>
        <v>0</v>
      </c>
      <c r="L481" s="32">
        <f>+'[1]Consolidado ORG'!AS477</f>
        <v>0.18631178707224336</v>
      </c>
      <c r="M481" s="31" t="str">
        <f>+'[1]Consolidado ORG'!AL477</f>
        <v>https://community.secop.gov.co/Public/Tendering/ContractDetailView/Index?UniqueIdentifier=CO1.PCCNTR.6190946</v>
      </c>
      <c r="N481" s="48" t="str">
        <f t="shared" si="7"/>
        <v>Link Contrato u Orden</v>
      </c>
    </row>
    <row r="482" spans="1:14" ht="84" x14ac:dyDescent="0.3">
      <c r="A482" s="18" t="str">
        <f>+'[1]Consolidado ORG'!A478</f>
        <v>SCJ-583-2024</v>
      </c>
      <c r="B482" s="19">
        <f>+'[1]Consolidado ORG'!B478</f>
        <v>45391</v>
      </c>
      <c r="C482" s="19" t="str">
        <f>+'[1]Consolidado ORG'!G478</f>
        <v>DANNY ALEJANDRO VILLANUEVA CONDE</v>
      </c>
      <c r="D482" s="19" t="str">
        <f>+'[1]Consolidado ORG'!E478</f>
        <v>5 Contratación directa</v>
      </c>
      <c r="E482" s="19" t="str">
        <f>+'[1]Consolidado ORG'!F478</f>
        <v>33 Prestación de Servicios Profesionales y Apoyo (5-8)</v>
      </c>
      <c r="F482" s="19" t="str">
        <f>+'[1]Consolidado ORG'!L478</f>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2" s="19">
        <f>+'[1]Consolidado ORG'!M478</f>
        <v>45393</v>
      </c>
      <c r="H482" s="19">
        <f>+'[1]Consolidado ORG'!N478</f>
        <v>45657</v>
      </c>
      <c r="I482" s="20">
        <f>+'[1]Consolidado ORG'!AG478</f>
        <v>0</v>
      </c>
      <c r="J482" s="21">
        <f>+'[1]Consolidado ORG'!T478</f>
        <v>48406650</v>
      </c>
      <c r="K482" s="21">
        <f>+'[1]Consolidado ORG'!AE478</f>
        <v>0</v>
      </c>
      <c r="L482" s="32">
        <f>+'[1]Consolidado ORG'!AS478</f>
        <v>0.18939393939393939</v>
      </c>
      <c r="M482" s="31" t="str">
        <f>+'[1]Consolidado ORG'!AL478</f>
        <v>https://community.secop.gov.co/Public/Tendering/ContractDetailView/Index?UniqueIdentifier=CO1.PCCNTR.6190973</v>
      </c>
      <c r="N482" s="48" t="str">
        <f t="shared" si="7"/>
        <v>Link Contrato u Orden</v>
      </c>
    </row>
    <row r="483" spans="1:14" ht="84" x14ac:dyDescent="0.3">
      <c r="A483" s="18" t="str">
        <f>+'[1]Consolidado ORG'!A479</f>
        <v>SCJ-584-2024</v>
      </c>
      <c r="B483" s="19">
        <f>+'[1]Consolidado ORG'!B479</f>
        <v>45391</v>
      </c>
      <c r="C483" s="19" t="str">
        <f>+'[1]Consolidado ORG'!G479</f>
        <v>MIYARLEDT BUITRAGO CAMACHO</v>
      </c>
      <c r="D483" s="19" t="str">
        <f>+'[1]Consolidado ORG'!E479</f>
        <v>5 Contratación directa</v>
      </c>
      <c r="E483" s="19" t="str">
        <f>+'[1]Consolidado ORG'!F479</f>
        <v>33 Prestación de Servicios Profesionales y Apoyo (5-8)</v>
      </c>
      <c r="F483" s="19" t="str">
        <f>+'[1]Consolidado ORG'!L479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3" s="19">
        <f>+'[1]Consolidado ORG'!M479</f>
        <v>45394</v>
      </c>
      <c r="H483" s="19">
        <f>+'[1]Consolidado ORG'!N479</f>
        <v>45657</v>
      </c>
      <c r="I483" s="20">
        <f>+'[1]Consolidado ORG'!AG479</f>
        <v>0</v>
      </c>
      <c r="J483" s="21">
        <f>+'[1]Consolidado ORG'!T479</f>
        <v>48406650</v>
      </c>
      <c r="K483" s="21">
        <f>+'[1]Consolidado ORG'!AE479</f>
        <v>0</v>
      </c>
      <c r="L483" s="32">
        <f>+'[1]Consolidado ORG'!AS479</f>
        <v>0.18631178707224336</v>
      </c>
      <c r="M483" s="31" t="str">
        <f>+'[1]Consolidado ORG'!AL479</f>
        <v>https://community.secop.gov.co/Public/Tendering/ContractDetailView/Index?UniqueIdentifier=CO1.PCCNTR.6190880</v>
      </c>
      <c r="N483" s="48" t="str">
        <f t="shared" si="7"/>
        <v>Link Contrato u Orden</v>
      </c>
    </row>
    <row r="484" spans="1:14" ht="48" x14ac:dyDescent="0.3">
      <c r="A484" s="18" t="str">
        <f>+'[1]Consolidado ORG'!A480</f>
        <v>SCJ-586-2024</v>
      </c>
      <c r="B484" s="19">
        <f>+'[1]Consolidado ORG'!B480</f>
        <v>45391</v>
      </c>
      <c r="C484" s="19" t="str">
        <f>+'[1]Consolidado ORG'!G480</f>
        <v>NIYEL ASTRID PINEDA MACHUCA</v>
      </c>
      <c r="D484" s="19" t="str">
        <f>+'[1]Consolidado ORG'!E480</f>
        <v>5 Contratación directa</v>
      </c>
      <c r="E484" s="19" t="str">
        <f>+'[1]Consolidado ORG'!F480</f>
        <v>33 Prestación de Servicios Profesionales y Apoyo (5-8)</v>
      </c>
      <c r="F484" s="19" t="str">
        <f>+'[1]Consolidado ORG'!L480</f>
        <v>PRESTAR SERVICIOS PROFESIONALES A LA DIRECCIÓN DE RESPONSABILIDAD PENAL ADOLESCENTE PARA LA IMPLEMENTACIÓN DE LA ESTRATEGIA DE REINTEGRO FAMILIAR Y ATENCIÓN EN EL EGRESO DESDE EL ÁREA DE TRABAJO SOCIAL</v>
      </c>
      <c r="G484" s="19">
        <f>+'[1]Consolidado ORG'!M480</f>
        <v>45393</v>
      </c>
      <c r="H484" s="19">
        <f>+'[1]Consolidado ORG'!N480</f>
        <v>45657</v>
      </c>
      <c r="I484" s="20">
        <f>+'[1]Consolidado ORG'!AG480</f>
        <v>0</v>
      </c>
      <c r="J484" s="21">
        <f>+'[1]Consolidado ORG'!T480</f>
        <v>48406650</v>
      </c>
      <c r="K484" s="21">
        <f>+'[1]Consolidado ORG'!AE480</f>
        <v>0</v>
      </c>
      <c r="L484" s="32">
        <f>+'[1]Consolidado ORG'!AS480</f>
        <v>0.18939393939393939</v>
      </c>
      <c r="M484" s="31" t="str">
        <f>+'[1]Consolidado ORG'!AL480</f>
        <v>https://community.secop.gov.co/Public/Tendering/ContractDetailView/Index?UniqueIdentifier=CO1.PCCNTR.6190967</v>
      </c>
      <c r="N484" s="48" t="str">
        <f t="shared" si="7"/>
        <v>Link Contrato u Orden</v>
      </c>
    </row>
    <row r="485" spans="1:14" ht="48" x14ac:dyDescent="0.3">
      <c r="A485" s="18" t="str">
        <f>+'[1]Consolidado ORG'!A481</f>
        <v>SCJ-590-2024</v>
      </c>
      <c r="B485" s="19">
        <f>+'[1]Consolidado ORG'!B481</f>
        <v>45391</v>
      </c>
      <c r="C485" s="19" t="str">
        <f>+'[1]Consolidado ORG'!G481</f>
        <v>HECTOR FABIAN CHIA ORTIZ</v>
      </c>
      <c r="D485" s="19" t="str">
        <f>+'[1]Consolidado ORG'!E481</f>
        <v>5 Contratación directa</v>
      </c>
      <c r="E485" s="19" t="str">
        <f>+'[1]Consolidado ORG'!F481</f>
        <v>33 Prestación de Servicios Profesionales y Apoyo (5-8)</v>
      </c>
      <c r="F485" s="19" t="str">
        <f>+'[1]Consolidado ORG'!L481</f>
        <v>PRESTAR LOS SERVICIOS DE APOYO A LA GESTIÓN ADMINISTRATIVA Y OPERATIVA QUE SE REQUIERAN EN LOS PROCESOS LOGÍSTICOS DE DINAMIZADORES Y GESTORES A CARGO DE LA SUBSECRETARIA DE SEGURIDAD Y CONVIVENCIA.</v>
      </c>
      <c r="G485" s="19">
        <f>+'[1]Consolidado ORG'!M481</f>
        <v>45397</v>
      </c>
      <c r="H485" s="19">
        <f>+'[1]Consolidado ORG'!N481</f>
        <v>45657</v>
      </c>
      <c r="I485" s="20">
        <f>+'[1]Consolidado ORG'!AG481</f>
        <v>0</v>
      </c>
      <c r="J485" s="21">
        <f>+'[1]Consolidado ORG'!T481</f>
        <v>27239520</v>
      </c>
      <c r="K485" s="21">
        <f>+'[1]Consolidado ORG'!AE481</f>
        <v>0</v>
      </c>
      <c r="L485" s="32">
        <f>+'[1]Consolidado ORG'!AS481</f>
        <v>0.17692307692307693</v>
      </c>
      <c r="M485" s="31" t="str">
        <f>+'[1]Consolidado ORG'!AL481</f>
        <v>https://community.secop.gov.co/Public/Tendering/ContractDetailView/Index?UniqueIdentifier=CO1.PCCNTR.6194785</v>
      </c>
      <c r="N485" s="48" t="str">
        <f t="shared" si="7"/>
        <v>Link Contrato u Orden</v>
      </c>
    </row>
    <row r="486" spans="1:14" ht="72" x14ac:dyDescent="0.3">
      <c r="A486" s="18" t="str">
        <f>+'[1]Consolidado ORG'!A482</f>
        <v>SCJ-591-2024</v>
      </c>
      <c r="B486" s="19">
        <f>+'[1]Consolidado ORG'!B482</f>
        <v>45391</v>
      </c>
      <c r="C486" s="19" t="str">
        <f>+'[1]Consolidado ORG'!G482</f>
        <v>ERIKA ANDREA SAN MARTIN DELGADO</v>
      </c>
      <c r="D486" s="19" t="str">
        <f>+'[1]Consolidado ORG'!E482</f>
        <v>5 Contratación directa</v>
      </c>
      <c r="E486" s="19" t="str">
        <f>+'[1]Consolidado ORG'!F482</f>
        <v>33 Prestación de Servicios Profesionales y Apoyo (5-8)</v>
      </c>
      <c r="F486" s="19" t="str">
        <f>+'[1]Consolidado ORG'!L482</f>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
      <c r="G486" s="19">
        <f>+'[1]Consolidado ORG'!M482</f>
        <v>45394</v>
      </c>
      <c r="H486" s="19">
        <f>+'[1]Consolidado ORG'!N482</f>
        <v>45546</v>
      </c>
      <c r="I486" s="20">
        <f>+'[1]Consolidado ORG'!AG482</f>
        <v>0</v>
      </c>
      <c r="J486" s="21">
        <f>+'[1]Consolidado ORG'!T482</f>
        <v>35490000</v>
      </c>
      <c r="K486" s="21">
        <f>+'[1]Consolidado ORG'!AE482</f>
        <v>0</v>
      </c>
      <c r="L486" s="32">
        <f>+'[1]Consolidado ORG'!AS482</f>
        <v>0.32236842105263158</v>
      </c>
      <c r="M486" s="31" t="str">
        <f>+'[1]Consolidado ORG'!AL482</f>
        <v>https://community.secop.gov.co/Public/Tendering/ContractDetailView/Index?UniqueIdentifier=CO1.PCCNTR.6195434</v>
      </c>
      <c r="N486" s="48" t="str">
        <f t="shared" si="7"/>
        <v>Link Contrato u Orden</v>
      </c>
    </row>
    <row r="487" spans="1:14" ht="48" x14ac:dyDescent="0.3">
      <c r="A487" s="18" t="str">
        <f>+'[1]Consolidado ORG'!A483</f>
        <v>SCJ-592-2024</v>
      </c>
      <c r="B487" s="19">
        <f>+'[1]Consolidado ORG'!B483</f>
        <v>45391</v>
      </c>
      <c r="C487" s="19" t="str">
        <f>+'[1]Consolidado ORG'!G483</f>
        <v>ANTHONY EDWIN CURREA VERA</v>
      </c>
      <c r="D487" s="19" t="str">
        <f>+'[1]Consolidado ORG'!E483</f>
        <v>5 Contratación directa</v>
      </c>
      <c r="E487" s="19" t="str">
        <f>+'[1]Consolidado ORG'!F483</f>
        <v>33 Prestación de Servicios Profesionales y Apoyo (5-8)</v>
      </c>
      <c r="F487" s="19" t="str">
        <f>+'[1]Consolidado ORG'!L483</f>
        <v>PRESTAR SERVICIOS PROFESIONALES A LA DIRECCIÓN DE SEGURIDAD PARA APOYAR LA COORDINACIÓN Y DINAMIZACION DE LAS ACCIONES CONJUNTAS CON LA FUERZA PUBLICA EN CLAVE DE CONTROL DEL DELITO.</v>
      </c>
      <c r="G487" s="19">
        <f>+'[1]Consolidado ORG'!M483</f>
        <v>45397</v>
      </c>
      <c r="H487" s="19">
        <f>+'[1]Consolidado ORG'!N483</f>
        <v>45657</v>
      </c>
      <c r="I487" s="20">
        <f>+'[1]Consolidado ORG'!AG483</f>
        <v>0</v>
      </c>
      <c r="J487" s="21">
        <f>+'[1]Consolidado ORG'!T483</f>
        <v>61541334</v>
      </c>
      <c r="K487" s="21">
        <f>+'[1]Consolidado ORG'!AE483</f>
        <v>0</v>
      </c>
      <c r="L487" s="32">
        <f>+'[1]Consolidado ORG'!AS483</f>
        <v>0.17692307692307693</v>
      </c>
      <c r="M487" s="31" t="str">
        <f>+'[1]Consolidado ORG'!AL483</f>
        <v>https://community.secop.gov.co/Public/Tendering/ContractDetailView/Index?UniqueIdentifier=CO1.PCCNTR.6201253</v>
      </c>
      <c r="N487" s="48" t="str">
        <f t="shared" si="7"/>
        <v>Link Contrato u Orden</v>
      </c>
    </row>
    <row r="488" spans="1:14" ht="48" x14ac:dyDescent="0.3">
      <c r="A488" s="18" t="str">
        <f>+'[1]Consolidado ORG'!A484</f>
        <v>SCJ-593-2024</v>
      </c>
      <c r="B488" s="19">
        <f>+'[1]Consolidado ORG'!B484</f>
        <v>45391</v>
      </c>
      <c r="C488" s="19" t="str">
        <f>+'[1]Consolidado ORG'!G484</f>
        <v>LEONARDO PALACIOS HOLGUIN</v>
      </c>
      <c r="D488" s="19" t="str">
        <f>+'[1]Consolidado ORG'!E484</f>
        <v>5 Contratación directa</v>
      </c>
      <c r="E488" s="19" t="str">
        <f>+'[1]Consolidado ORG'!F484</f>
        <v>33 Prestación de Servicios Profesionales y Apoyo (5-8)</v>
      </c>
      <c r="F488" s="19" t="str">
        <f>+'[1]Consolidado ORG'!L484</f>
        <v>PRESTAR SERVICIOS PROFESIONALES COADYUVANDO EN LAS ACTIVIDADES FINANCIERAS Y ADMINISTRATIVAS QUE SE REQUIERAN EN LOS PROYECTOS Y PROGRAMAS A CARGO DE LA SUBSECRETARIA DE ACCESO A LA JUSTICIA.</v>
      </c>
      <c r="G488" s="19">
        <f>+'[1]Consolidado ORG'!M484</f>
        <v>45394</v>
      </c>
      <c r="H488" s="19">
        <f>+'[1]Consolidado ORG'!N484</f>
        <v>45576</v>
      </c>
      <c r="I488" s="20">
        <f>+'[1]Consolidado ORG'!AG484</f>
        <v>0</v>
      </c>
      <c r="J488" s="21">
        <f>+'[1]Consolidado ORG'!T484</f>
        <v>47274528</v>
      </c>
      <c r="K488" s="21">
        <f>+'[1]Consolidado ORG'!AE484</f>
        <v>0</v>
      </c>
      <c r="L488" s="32">
        <f>+'[1]Consolidado ORG'!AS484</f>
        <v>0.26923076923076922</v>
      </c>
      <c r="M488" s="31" t="str">
        <f>+'[1]Consolidado ORG'!AL484</f>
        <v>https://community.secop.gov.co/Public/Tendering/ContractDetailView/Index?UniqueIdentifier=CO1.PCCNTR.6195438</v>
      </c>
      <c r="N488" s="48" t="str">
        <f t="shared" si="7"/>
        <v>Link Contrato u Orden</v>
      </c>
    </row>
    <row r="489" spans="1:14" ht="48" x14ac:dyDescent="0.3">
      <c r="A489" s="18" t="str">
        <f>+'[1]Consolidado ORG'!A485</f>
        <v>SCJ-594-2024</v>
      </c>
      <c r="B489" s="19">
        <f>+'[1]Consolidado ORG'!B485</f>
        <v>45391</v>
      </c>
      <c r="C489" s="19" t="str">
        <f>+'[1]Consolidado ORG'!G485</f>
        <v>DANIEL ENRIQUE PRIETO PINEDA</v>
      </c>
      <c r="D489" s="19" t="str">
        <f>+'[1]Consolidado ORG'!E485</f>
        <v>5 Contratación directa</v>
      </c>
      <c r="E489" s="19" t="str">
        <f>+'[1]Consolidado ORG'!F485</f>
        <v>33 Prestación de Servicios Profesionales y Apoyo (5-8)</v>
      </c>
      <c r="F489" s="19" t="str">
        <f>+'[1]Consolidado ORG'!L485</f>
        <v>PRESTAR SERVICIOS PROFESIONALES A LA DIRECCIÓN DE SEGURIDAD PARA APOYAR LA COORDINACIÓN Y DINAMIZACION DE LAS ACCIONES CONJUNTAS CON LA FUERZA PUBLICA EN CLAVE DE CONTROL DEL DELITO.</v>
      </c>
      <c r="G489" s="19">
        <f>+'[1]Consolidado ORG'!M485</f>
        <v>45400</v>
      </c>
      <c r="H489" s="19">
        <f>+'[1]Consolidado ORG'!N485</f>
        <v>45657</v>
      </c>
      <c r="I489" s="20">
        <f>+'[1]Consolidado ORG'!AG485</f>
        <v>0</v>
      </c>
      <c r="J489" s="21">
        <f>+'[1]Consolidado ORG'!T485</f>
        <v>61541334</v>
      </c>
      <c r="K489" s="21">
        <f>+'[1]Consolidado ORG'!AE485</f>
        <v>0</v>
      </c>
      <c r="L489" s="32">
        <f>+'[1]Consolidado ORG'!AS485</f>
        <v>0.16731517509727625</v>
      </c>
      <c r="M489" s="31" t="str">
        <f>+'[1]Consolidado ORG'!AL485</f>
        <v>https://community.secop.gov.co/Public/Tendering/ContractDetailView/Index?UniqueIdentifier=CO1.PCCNTR.6212832</v>
      </c>
      <c r="N489" s="48" t="str">
        <f t="shared" si="7"/>
        <v>Link Contrato u Orden</v>
      </c>
    </row>
    <row r="490" spans="1:14" ht="72" x14ac:dyDescent="0.3">
      <c r="A490" s="18" t="str">
        <f>+'[1]Consolidado ORG'!A486</f>
        <v>SCJ-595-2024</v>
      </c>
      <c r="B490" s="19">
        <f>+'[1]Consolidado ORG'!B486</f>
        <v>45391</v>
      </c>
      <c r="C490" s="19" t="str">
        <f>+'[1]Consolidado ORG'!G486</f>
        <v>CHANTAUL VASQUEZ AGÜERO</v>
      </c>
      <c r="D490" s="19" t="str">
        <f>+'[1]Consolidado ORG'!E486</f>
        <v>5 Contratación directa</v>
      </c>
      <c r="E490" s="19" t="str">
        <f>+'[1]Consolidado ORG'!F486</f>
        <v>33 Prestación de Servicios Profesionales y Apoyo (5-8)</v>
      </c>
      <c r="F490" s="19" t="str">
        <f>+'[1]Consolidado ORG'!L486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90" s="19">
        <f>+'[1]Consolidado ORG'!M486</f>
        <v>45394</v>
      </c>
      <c r="H490" s="19">
        <f>+'[1]Consolidado ORG'!N486</f>
        <v>45637</v>
      </c>
      <c r="I490" s="20">
        <f>+'[1]Consolidado ORG'!AG486</f>
        <v>0</v>
      </c>
      <c r="J490" s="21">
        <f>+'[1]Consolidado ORG'!T486</f>
        <v>23348160</v>
      </c>
      <c r="K490" s="21">
        <f>+'[1]Consolidado ORG'!AE486</f>
        <v>0</v>
      </c>
      <c r="L490" s="32">
        <f>+'[1]Consolidado ORG'!AS486</f>
        <v>0.20164609053497942</v>
      </c>
      <c r="M490" s="31" t="str">
        <f>+'[1]Consolidado ORG'!AL486</f>
        <v>https://community.secop.gov.co/Public/Tendering/ContractDetailView/Index?UniqueIdentifier=CO1.PCCNTR.6195449</v>
      </c>
      <c r="N490" s="48" t="str">
        <f t="shared" si="7"/>
        <v>Link Contrato u Orden</v>
      </c>
    </row>
    <row r="491" spans="1:14" ht="96" x14ac:dyDescent="0.3">
      <c r="A491" s="18" t="str">
        <f>+'[1]Consolidado ORG'!A487</f>
        <v>SCJ-597-2024</v>
      </c>
      <c r="B491" s="19">
        <f>+'[1]Consolidado ORG'!B487</f>
        <v>45391</v>
      </c>
      <c r="C491" s="19" t="str">
        <f>+'[1]Consolidado ORG'!G487</f>
        <v>LAURA NATALIA AREVALO AVILA</v>
      </c>
      <c r="D491" s="19" t="str">
        <f>+'[1]Consolidado ORG'!E487</f>
        <v>5 Contratación directa</v>
      </c>
      <c r="E491" s="19" t="str">
        <f>+'[1]Consolidado ORG'!F487</f>
        <v>33 Prestación de Servicios Profesionales y Apoyo (5-8)</v>
      </c>
      <c r="F491" s="19" t="str">
        <f>+'[1]Consolidado ORG'!L487</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491" s="19">
        <f>+'[1]Consolidado ORG'!M487</f>
        <v>45401</v>
      </c>
      <c r="H491" s="19">
        <f>+'[1]Consolidado ORG'!N487</f>
        <v>45553</v>
      </c>
      <c r="I491" s="20">
        <f>+'[1]Consolidado ORG'!AG487</f>
        <v>0</v>
      </c>
      <c r="J491" s="21">
        <f>+'[1]Consolidado ORG'!T487</f>
        <v>14592600</v>
      </c>
      <c r="K491" s="21">
        <f>+'[1]Consolidado ORG'!AE487</f>
        <v>0</v>
      </c>
      <c r="L491" s="32">
        <f>+'[1]Consolidado ORG'!AS487</f>
        <v>0.27631578947368424</v>
      </c>
      <c r="M491" s="31" t="str">
        <f>+'[1]Consolidado ORG'!AL487</f>
        <v>https://community.secop.gov.co/Public/Tendering/ContractDetailView/Index?UniqueIdentifier=CO1.PCCNTR.6191471</v>
      </c>
      <c r="N491" s="48" t="str">
        <f t="shared" si="7"/>
        <v>Link Contrato u Orden</v>
      </c>
    </row>
    <row r="492" spans="1:14" ht="60" x14ac:dyDescent="0.3">
      <c r="A492" s="18" t="str">
        <f>+'[1]Consolidado ORG'!A488</f>
        <v>SCJ-598-2024</v>
      </c>
      <c r="B492" s="19">
        <f>+'[1]Consolidado ORG'!B488</f>
        <v>45391</v>
      </c>
      <c r="C492" s="19" t="str">
        <f>+'[1]Consolidado ORG'!G488</f>
        <v>YENNY LORENA AVILA CASTILLO</v>
      </c>
      <c r="D492" s="19" t="str">
        <f>+'[1]Consolidado ORG'!E488</f>
        <v>5 Contratación directa</v>
      </c>
      <c r="E492" s="19" t="str">
        <f>+'[1]Consolidado ORG'!F488</f>
        <v>33 Prestación de Servicios Profesionales y Apoyo (5-8)</v>
      </c>
      <c r="F492" s="19" t="str">
        <f>+'[1]Consolidado ORG'!L488</f>
        <v>PRESTAR APOYO A LA OFICINA ASESORA DE COMUNICACIONES EN LA ELABORACIÓN DE CONTENIDOS MULTIMEDIA Y EN EL CUBRIMIENTO DE LAS REDES SOCIALES NECESARIAS PARA DAR A CONOCER LA GESTIÓN DE LA SECRETARÍA DISTRITAL DE SEGURIDAD, CONVIVENCIA Y JUSTICIA.</v>
      </c>
      <c r="G492" s="19">
        <f>+'[1]Consolidado ORG'!M488</f>
        <v>45397</v>
      </c>
      <c r="H492" s="19">
        <f>+'[1]Consolidado ORG'!N488</f>
        <v>45487</v>
      </c>
      <c r="I492" s="20">
        <f>+'[1]Consolidado ORG'!AG488</f>
        <v>0</v>
      </c>
      <c r="J492" s="21">
        <f>+'[1]Consolidado ORG'!T488</f>
        <v>16500000</v>
      </c>
      <c r="K492" s="21">
        <f>+'[1]Consolidado ORG'!AE488</f>
        <v>0</v>
      </c>
      <c r="L492" s="32">
        <f>+'[1]Consolidado ORG'!AS488</f>
        <v>0.51111111111111107</v>
      </c>
      <c r="M492" s="31" t="str">
        <f>+'[1]Consolidado ORG'!AL488</f>
        <v>https://community.secop.gov.co/Public/Tendering/ContractDetailView/Index?UniqueIdentifier=CO1.PCCNTR.6194666</v>
      </c>
      <c r="N492" s="48" t="str">
        <f t="shared" si="7"/>
        <v>Link Contrato u Orden</v>
      </c>
    </row>
    <row r="493" spans="1:14" ht="96" x14ac:dyDescent="0.3">
      <c r="A493" s="18" t="str">
        <f>+'[1]Consolidado ORG'!A489</f>
        <v>SCJ-601-2024</v>
      </c>
      <c r="B493" s="19">
        <f>+'[1]Consolidado ORG'!B489</f>
        <v>45392</v>
      </c>
      <c r="C493" s="19" t="str">
        <f>+'[1]Consolidado ORG'!G489</f>
        <v>JULIE VIVIANA LLORENTE VALBUENA</v>
      </c>
      <c r="D493" s="19" t="str">
        <f>+'[1]Consolidado ORG'!E489</f>
        <v>5 Contratación directa</v>
      </c>
      <c r="E493" s="19" t="str">
        <f>+'[1]Consolidado ORG'!F489</f>
        <v>33 Prestación de Servicios Profesionales y Apoyo (5-8)</v>
      </c>
      <c r="F493" s="19" t="str">
        <f>+'[1]Consolidado ORG'!L489</f>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
      <c r="G493" s="19">
        <f>+'[1]Consolidado ORG'!M489</f>
        <v>45394</v>
      </c>
      <c r="H493" s="19">
        <f>+'[1]Consolidado ORG'!N489</f>
        <v>45657</v>
      </c>
      <c r="I493" s="20">
        <f>+'[1]Consolidado ORG'!AG489</f>
        <v>0</v>
      </c>
      <c r="J493" s="21">
        <f>+'[1]Consolidado ORG'!T489</f>
        <v>237405000</v>
      </c>
      <c r="K493" s="21">
        <f>+'[1]Consolidado ORG'!AE489</f>
        <v>0</v>
      </c>
      <c r="L493" s="32">
        <f>+'[1]Consolidado ORG'!AS489</f>
        <v>0.18631178707224336</v>
      </c>
      <c r="M493" s="31" t="str">
        <f>+'[1]Consolidado ORG'!AL489</f>
        <v>https://community.secop.gov.co/Public/Tendering/ContractDetailView/Index?UniqueIdentifier=CO1.PCCNTR.6198337</v>
      </c>
      <c r="N493" s="48" t="str">
        <f t="shared" si="7"/>
        <v>Link Contrato u Orden</v>
      </c>
    </row>
    <row r="494" spans="1:14" ht="48" x14ac:dyDescent="0.3">
      <c r="A494" s="18" t="str">
        <f>+'[1]Consolidado ORG'!A490</f>
        <v>SCJ-602-2024</v>
      </c>
      <c r="B494" s="19">
        <f>+'[1]Consolidado ORG'!B490</f>
        <v>45392</v>
      </c>
      <c r="C494" s="19" t="str">
        <f>+'[1]Consolidado ORG'!G490</f>
        <v>HERNANDO SANTOS MAHECHA</v>
      </c>
      <c r="D494" s="19" t="str">
        <f>+'[1]Consolidado ORG'!E490</f>
        <v>5 Contratación directa</v>
      </c>
      <c r="E494" s="19" t="str">
        <f>+'[1]Consolidado ORG'!F490</f>
        <v>33 Prestación de Servicios Profesionales y Apoyo (5-8)</v>
      </c>
      <c r="F494" s="19" t="str">
        <f>+'[1]Consolidado ORG'!L490</f>
        <v>PRESTAR SERVICIOS PROFESIONALES A LA DIRECCIÓN DE SEGURIDAD PARA APOYAR LA COORDINACIÓN Y DINAMIZACION DE LAS ACCIONES CONJUNTAS CON LA FUERZA PUBLICA EN CLAVE DE CONTROL DEL DELITO.</v>
      </c>
      <c r="G494" s="19">
        <f>+'[1]Consolidado ORG'!M490</f>
        <v>45397</v>
      </c>
      <c r="H494" s="19">
        <f>+'[1]Consolidado ORG'!N490</f>
        <v>45657</v>
      </c>
      <c r="I494" s="20">
        <f>+'[1]Consolidado ORG'!AG490</f>
        <v>0</v>
      </c>
      <c r="J494" s="21">
        <f>+'[1]Consolidado ORG'!T490</f>
        <v>61541334</v>
      </c>
      <c r="K494" s="21">
        <f>+'[1]Consolidado ORG'!AE490</f>
        <v>0</v>
      </c>
      <c r="L494" s="32">
        <f>+'[1]Consolidado ORG'!AS490</f>
        <v>0.17692307692307693</v>
      </c>
      <c r="M494" s="31" t="str">
        <f>+'[1]Consolidado ORG'!AL490</f>
        <v>https://community.secop.gov.co/Public/Tendering/ContractDetailView/Index?UniqueIdentifier=CO1.PCCNTR.6201268</v>
      </c>
      <c r="N494" s="48" t="str">
        <f t="shared" si="7"/>
        <v>Link Contrato u Orden</v>
      </c>
    </row>
    <row r="495" spans="1:14" ht="60" x14ac:dyDescent="0.3">
      <c r="A495" s="18" t="str">
        <f>+'[1]Consolidado ORG'!A491</f>
        <v>SCJ-603-2024</v>
      </c>
      <c r="B495" s="19">
        <f>+'[1]Consolidado ORG'!B491</f>
        <v>45392</v>
      </c>
      <c r="C495" s="19" t="str">
        <f>+'[1]Consolidado ORG'!G491</f>
        <v>CANDELARIA TRUJILLO SANCHEZ</v>
      </c>
      <c r="D495" s="19" t="str">
        <f>+'[1]Consolidado ORG'!E491</f>
        <v>5 Contratación directa</v>
      </c>
      <c r="E495" s="19" t="str">
        <f>+'[1]Consolidado ORG'!F491</f>
        <v>33 Prestación de Servicios Profesionales y Apoyo (5-8)</v>
      </c>
      <c r="F495" s="19" t="str">
        <f>+'[1]Consolidado ORG'!L491</f>
        <v>PRESTAR SERVICIOS PROFESIONALES A LA SUBSECRETARÍA DE SEGURIDAD Y CONVIVENCIA PARA LA IDENTIFICACIÓN, ANÁLISIS DE ACTIVIDADES OPERATIVAS PARA ABORDAR PROBLEMAS PÚBLICOS RELACIONADOS CON LA EXISTENCIA Y FUNCIONAMIENTO DE ACTORES Y MERCADOS CRIMINALES EN LA CIUDAD.</v>
      </c>
      <c r="G495" s="19">
        <f>+'[1]Consolidado ORG'!M491</f>
        <v>45398</v>
      </c>
      <c r="H495" s="19">
        <f>+'[1]Consolidado ORG'!N491</f>
        <v>45657</v>
      </c>
      <c r="I495" s="20">
        <f>+'[1]Consolidado ORG'!AG491</f>
        <v>0</v>
      </c>
      <c r="J495" s="21">
        <f>+'[1]Consolidado ORG'!T491</f>
        <v>40000000</v>
      </c>
      <c r="K495" s="21">
        <f>+'[1]Consolidado ORG'!AE491</f>
        <v>0</v>
      </c>
      <c r="L495" s="32">
        <f>+'[1]Consolidado ORG'!AS491</f>
        <v>0.17374517374517376</v>
      </c>
      <c r="M495" s="31" t="str">
        <f>+'[1]Consolidado ORG'!AL491</f>
        <v>https://community.secop.gov.co/Public/Tendering/ContractDetailView/Index?UniqueIdentifier=CO1.PCCNTR.6200582</v>
      </c>
      <c r="N495" s="48" t="str">
        <f t="shared" si="7"/>
        <v>Link Contrato u Orden</v>
      </c>
    </row>
    <row r="496" spans="1:14" ht="72" x14ac:dyDescent="0.3">
      <c r="A496" s="18" t="str">
        <f>+'[1]Consolidado ORG'!A492</f>
        <v>SCJ-604-2024</v>
      </c>
      <c r="B496" s="19">
        <f>+'[1]Consolidado ORG'!B492</f>
        <v>45392</v>
      </c>
      <c r="C496" s="19" t="str">
        <f>+'[1]Consolidado ORG'!G492</f>
        <v>LEIDY VIVIANA CARRANZA MOGOLLON</v>
      </c>
      <c r="D496" s="19" t="str">
        <f>+'[1]Consolidado ORG'!E492</f>
        <v>5 Contratación directa</v>
      </c>
      <c r="E496" s="19" t="str">
        <f>+'[1]Consolidado ORG'!F492</f>
        <v>33 Prestación de Servicios Profesionales y Apoyo (5-8)</v>
      </c>
      <c r="F496" s="19" t="str">
        <f>+'[1]Consolidado ORG'!L492</f>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
      <c r="G496" s="19">
        <f>+'[1]Consolidado ORG'!M492</f>
        <v>45400</v>
      </c>
      <c r="H496" s="19">
        <f>+'[1]Consolidado ORG'!N492</f>
        <v>45552</v>
      </c>
      <c r="I496" s="20">
        <f>+'[1]Consolidado ORG'!AG492</f>
        <v>0</v>
      </c>
      <c r="J496" s="21">
        <f>+'[1]Consolidado ORG'!T492</f>
        <v>38220000</v>
      </c>
      <c r="K496" s="21">
        <f>+'[1]Consolidado ORG'!AE492</f>
        <v>0</v>
      </c>
      <c r="L496" s="32">
        <f>+'[1]Consolidado ORG'!AS492</f>
        <v>0.28289473684210525</v>
      </c>
      <c r="M496" s="31" t="str">
        <f>+'[1]Consolidado ORG'!AL492</f>
        <v>https://community.secop.gov.co/Public/Tendering/ContractDetailView/Index?UniqueIdentifier=CO1.PCCNTR.6196491</v>
      </c>
      <c r="N496" s="48" t="str">
        <f t="shared" si="7"/>
        <v>Link Contrato u Orden</v>
      </c>
    </row>
    <row r="497" spans="1:14" ht="60" x14ac:dyDescent="0.3">
      <c r="A497" s="18" t="str">
        <f>+'[1]Consolidado ORG'!A493</f>
        <v>SCJ-605-2024</v>
      </c>
      <c r="B497" s="19">
        <f>+'[1]Consolidado ORG'!B493</f>
        <v>45394</v>
      </c>
      <c r="C497" s="19" t="str">
        <f>+'[1]Consolidado ORG'!G493</f>
        <v>ANDRÉS FELIPE SANTIAGO BEDOYA</v>
      </c>
      <c r="D497" s="19" t="str">
        <f>+'[1]Consolidado ORG'!E493</f>
        <v>5 Contratación directa</v>
      </c>
      <c r="E497" s="19" t="str">
        <f>+'[1]Consolidado ORG'!F493</f>
        <v>33 Prestación de Servicios Profesionales y Apoyo (5-8)</v>
      </c>
      <c r="F497" s="19" t="str">
        <f>+'[1]Consolidado ORG'!L493</f>
        <v>PRESTACIÓN DE SERVICIOS PROFESIONALES PARA APOYAR LA IMPLEMENTACIÓN DE LA POLÍTICA PÚBLICA DE SEGURIDAD, ASÍ COMO LA FORMULACIÓN Y SEGUIMIENTO A ESTRATEGIAS, PROGRAMAS Y DEMÁS POLÍTICAS Y PLANES DE LA OFICINA ASESORA DE PLANEACIÓN DE LA SDSCJ.</v>
      </c>
      <c r="G497" s="19">
        <f>+'[1]Consolidado ORG'!M493</f>
        <v>45399</v>
      </c>
      <c r="H497" s="19">
        <f>+'[1]Consolidado ORG'!N493</f>
        <v>45551</v>
      </c>
      <c r="I497" s="20">
        <f>+'[1]Consolidado ORG'!AG493</f>
        <v>0</v>
      </c>
      <c r="J497" s="21">
        <f>+'[1]Consolidado ORG'!T493</f>
        <v>30139200</v>
      </c>
      <c r="K497" s="21">
        <f>+'[1]Consolidado ORG'!AE493</f>
        <v>0</v>
      </c>
      <c r="L497" s="32">
        <f>+'[1]Consolidado ORG'!AS493</f>
        <v>0.28947368421052633</v>
      </c>
      <c r="M497" s="31" t="str">
        <f>+'[1]Consolidado ORG'!AL493</f>
        <v>https://community.secop.gov.co/Public/Tendering/ContractDetailView/Index?UniqueIdentifier=CO1.PCCNTR.6205598</v>
      </c>
      <c r="N497" s="48" t="str">
        <f t="shared" si="7"/>
        <v>Link Contrato u Orden</v>
      </c>
    </row>
    <row r="498" spans="1:14" ht="48" x14ac:dyDescent="0.3">
      <c r="A498" s="18" t="str">
        <f>+'[1]Consolidado ORG'!A494</f>
        <v>SCJ-606-2024</v>
      </c>
      <c r="B498" s="19">
        <f>+'[1]Consolidado ORG'!B494</f>
        <v>45394</v>
      </c>
      <c r="C498" s="19" t="str">
        <f>+'[1]Consolidado ORG'!G494</f>
        <v>IVONNE ADRIANA RODRIGUEZ GONZALEZ</v>
      </c>
      <c r="D498" s="19" t="str">
        <f>+'[1]Consolidado ORG'!E494</f>
        <v>5 Contratación directa</v>
      </c>
      <c r="E498" s="19" t="str">
        <f>+'[1]Consolidado ORG'!F494</f>
        <v>33 Prestación de Servicios Profesionales y Apoyo (5-8)</v>
      </c>
      <c r="F498" s="19" t="str">
        <f>+'[1]Consolidado ORG'!L494</f>
        <v>PRESTAR SERVICIOS PROFESIONALES A LA DIRECCIÓN DE RESPONSABILIDAD PENAL ADOLESCENTE DESDE EL ENFOQUE DE LA PSICOLOGÍA EN LA ESTRATEGIA DE REINTEGRO FAMILIAR Y ATENCIÓN EN EL EGRESO Y LAS DEMÁS ESTRATEGIAS DE LA DIRECCIÓN</v>
      </c>
      <c r="G498" s="19">
        <f>+'[1]Consolidado ORG'!M494</f>
        <v>45399</v>
      </c>
      <c r="H498" s="19">
        <f>+'[1]Consolidado ORG'!N494</f>
        <v>45612</v>
      </c>
      <c r="I498" s="20">
        <f>+'[1]Consolidado ORG'!AG494</f>
        <v>0</v>
      </c>
      <c r="J498" s="21">
        <f>+'[1]Consolidado ORG'!T494</f>
        <v>39864300</v>
      </c>
      <c r="K498" s="21">
        <f>+'[1]Consolidado ORG'!AE494</f>
        <v>0</v>
      </c>
      <c r="L498" s="32">
        <f>+'[1]Consolidado ORG'!AS494</f>
        <v>0.20657276995305165</v>
      </c>
      <c r="M498" s="31" t="str">
        <f>+'[1]Consolidado ORG'!AL494</f>
        <v>https://community.secop.gov.co/Public/Tendering/ContractDetailView/Index?UniqueIdentifier=CO1.PCCNTR.6205435</v>
      </c>
      <c r="N498" s="48" t="str">
        <f t="shared" si="7"/>
        <v>Link Contrato u Orden</v>
      </c>
    </row>
    <row r="499" spans="1:14" ht="48" x14ac:dyDescent="0.3">
      <c r="A499" s="18" t="str">
        <f>+'[1]Consolidado ORG'!A495</f>
        <v>SCJ-607-2024</v>
      </c>
      <c r="B499" s="19">
        <f>+'[1]Consolidado ORG'!B495</f>
        <v>45394</v>
      </c>
      <c r="C499" s="19" t="str">
        <f>+'[1]Consolidado ORG'!G495</f>
        <v>KAREN LORENA VILLALBA GARCIA</v>
      </c>
      <c r="D499" s="19" t="str">
        <f>+'[1]Consolidado ORG'!E495</f>
        <v>5 Contratación directa</v>
      </c>
      <c r="E499" s="19" t="str">
        <f>+'[1]Consolidado ORG'!F495</f>
        <v>33 Prestación de Servicios Profesionales y Apoyo (5-8)</v>
      </c>
      <c r="F499" s="19" t="str">
        <f>+'[1]Consolidado ORG'!L495</f>
        <v>PRESTAR SERVICIOS PROFESIONALES A LA DIRECCIÓN DE RESPONSABILIDAD PENAL ADOLESCENTE DESDE EL ENFOQUE PEDAGÓGICO PARA LA IMPLEMENTACIÓN DE LA ESTRATEGIA DE REINTEGRO FAMILIAR Y ATENCIÓN EN EL EGRESO.</v>
      </c>
      <c r="G499" s="19">
        <f>+'[1]Consolidado ORG'!M495</f>
        <v>45399</v>
      </c>
      <c r="H499" s="19">
        <f>+'[1]Consolidado ORG'!N495</f>
        <v>45657</v>
      </c>
      <c r="I499" s="20">
        <f>+'[1]Consolidado ORG'!AG495</f>
        <v>0</v>
      </c>
      <c r="J499" s="21">
        <f>+'[1]Consolidado ORG'!T495</f>
        <v>50304950</v>
      </c>
      <c r="K499" s="21">
        <f>+'[1]Consolidado ORG'!AE495</f>
        <v>0</v>
      </c>
      <c r="L499" s="32">
        <f>+'[1]Consolidado ORG'!AS495</f>
        <v>0.17054263565891473</v>
      </c>
      <c r="M499" s="31" t="str">
        <f>+'[1]Consolidado ORG'!AL495</f>
        <v>https://community.secop.gov.co/Public/Tendering/ContractDetailView/Index?UniqueIdentifier=CO1.PCCNTR.6205521</v>
      </c>
      <c r="N499" s="48" t="str">
        <f t="shared" si="7"/>
        <v>Link Contrato u Orden</v>
      </c>
    </row>
    <row r="500" spans="1:14" ht="84" x14ac:dyDescent="0.3">
      <c r="A500" s="18" t="str">
        <f>+'[1]Consolidado ORG'!A496</f>
        <v>SCJ-608-2024</v>
      </c>
      <c r="B500" s="19">
        <f>+'[1]Consolidado ORG'!B496</f>
        <v>45394</v>
      </c>
      <c r="C500" s="19" t="str">
        <f>+'[1]Consolidado ORG'!G496</f>
        <v>LEIDY PATRICIA ANGEL DÍAZ</v>
      </c>
      <c r="D500" s="19" t="str">
        <f>+'[1]Consolidado ORG'!E496</f>
        <v>5 Contratación directa</v>
      </c>
      <c r="E500" s="19" t="str">
        <f>+'[1]Consolidado ORG'!F496</f>
        <v>33 Prestación de Servicios Profesionales y Apoyo (5-8)</v>
      </c>
      <c r="F500" s="19" t="str">
        <f>+'[1]Consolidado ORG'!L496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00" s="19">
        <f>+'[1]Consolidado ORG'!M496</f>
        <v>45399</v>
      </c>
      <c r="H500" s="19">
        <f>+'[1]Consolidado ORG'!N496</f>
        <v>45657</v>
      </c>
      <c r="I500" s="20">
        <f>+'[1]Consolidado ORG'!AG496</f>
        <v>0</v>
      </c>
      <c r="J500" s="21">
        <f>+'[1]Consolidado ORG'!T496</f>
        <v>48406650</v>
      </c>
      <c r="K500" s="21">
        <f>+'[1]Consolidado ORG'!AE496</f>
        <v>0</v>
      </c>
      <c r="L500" s="32">
        <f>+'[1]Consolidado ORG'!AS496</f>
        <v>0.17054263565891473</v>
      </c>
      <c r="M500" s="31" t="str">
        <f>+'[1]Consolidado ORG'!AL496</f>
        <v>https://community.secop.gov.co/Public/Tendering/ContractDetailView/Index?UniqueIdentifier=CO1.PCCNTR.6205131</v>
      </c>
      <c r="N500" s="48" t="str">
        <f t="shared" si="7"/>
        <v>Link Contrato u Orden</v>
      </c>
    </row>
    <row r="501" spans="1:14" ht="48" x14ac:dyDescent="0.3">
      <c r="A501" s="18" t="str">
        <f>+'[1]Consolidado ORG'!A497</f>
        <v>SCJ-609-2024</v>
      </c>
      <c r="B501" s="19">
        <f>+'[1]Consolidado ORG'!B497</f>
        <v>45394</v>
      </c>
      <c r="C501" s="19" t="str">
        <f>+'[1]Consolidado ORG'!G497</f>
        <v>DONNYS DEVANES TORRES LOZANO</v>
      </c>
      <c r="D501" s="19" t="str">
        <f>+'[1]Consolidado ORG'!E497</f>
        <v>5 Contratación directa</v>
      </c>
      <c r="E501" s="19" t="str">
        <f>+'[1]Consolidado ORG'!F497</f>
        <v>33 Prestación de Servicios Profesionales y Apoyo (5-8)</v>
      </c>
      <c r="F501" s="19" t="str">
        <f>+'[1]Consolidado ORG'!L497</f>
        <v>PRESTAR SERVICIOS PROFESIONALES EN LA OFICINA ASESORA DE PLANEACIÓN APOYANDO LA IMPLEMENTACIÓN Y SEGUIMIENTO DEL MODELO INTEGRADO DE PLANEACIÓN Y GESTIÓN-MIPG, LA POLÍTICA DE CONTROL INTERNO Y POLÍTICA DE ADMINISTRACIÓN DE RIESGOS.</v>
      </c>
      <c r="G501" s="19">
        <f>+'[1]Consolidado ORG'!M497</f>
        <v>45397</v>
      </c>
      <c r="H501" s="19">
        <f>+'[1]Consolidado ORG'!N497</f>
        <v>45549</v>
      </c>
      <c r="I501" s="20">
        <f>+'[1]Consolidado ORG'!AG497</f>
        <v>0</v>
      </c>
      <c r="J501" s="21">
        <f>+'[1]Consolidado ORG'!T497</f>
        <v>28370060</v>
      </c>
      <c r="K501" s="21">
        <f>+'[1]Consolidado ORG'!AE497</f>
        <v>0</v>
      </c>
      <c r="L501" s="32">
        <f>+'[1]Consolidado ORG'!AS497</f>
        <v>0.30263157894736842</v>
      </c>
      <c r="M501" s="31" t="str">
        <f>+'[1]Consolidado ORG'!AL497</f>
        <v>https://community.secop.gov.co/Public/Tendering/ContractDetailView/Index?UniqueIdentifier=CO1.PCCNTR.6206850</v>
      </c>
      <c r="N501" s="48" t="str">
        <f t="shared" si="7"/>
        <v>Link Contrato u Orden</v>
      </c>
    </row>
    <row r="502" spans="1:14" ht="84" x14ac:dyDescent="0.3">
      <c r="A502" s="18" t="str">
        <f>+'[1]Consolidado ORG'!A498</f>
        <v>SCJ-610-2024</v>
      </c>
      <c r="B502" s="19">
        <f>+'[1]Consolidado ORG'!B498</f>
        <v>45394</v>
      </c>
      <c r="C502" s="19" t="str">
        <f>+'[1]Consolidado ORG'!G498</f>
        <v>ANGELICA MARIA ROMERO ZARTA</v>
      </c>
      <c r="D502" s="19" t="str">
        <f>+'[1]Consolidado ORG'!E498</f>
        <v>5 Contratación directa</v>
      </c>
      <c r="E502" s="19" t="str">
        <f>+'[1]Consolidado ORG'!F498</f>
        <v>33 Prestación de Servicios Profesionales y Apoyo (5-8)</v>
      </c>
      <c r="F502" s="19" t="str">
        <f>+'[1]Consolidado ORG'!L498</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2" s="19">
        <f>+'[1]Consolidado ORG'!M498</f>
        <v>45399</v>
      </c>
      <c r="H502" s="19">
        <f>+'[1]Consolidado ORG'!N498</f>
        <v>45657</v>
      </c>
      <c r="I502" s="20">
        <f>+'[1]Consolidado ORG'!AG498</f>
        <v>0</v>
      </c>
      <c r="J502" s="21">
        <f>+'[1]Consolidado ORG'!T498</f>
        <v>50304950</v>
      </c>
      <c r="K502" s="21">
        <f>+'[1]Consolidado ORG'!AE498</f>
        <v>0</v>
      </c>
      <c r="L502" s="32">
        <f>+'[1]Consolidado ORG'!AS498</f>
        <v>0.17054263565891473</v>
      </c>
      <c r="M502" s="31" t="str">
        <f>+'[1]Consolidado ORG'!AL498</f>
        <v>https://community.secop.gov.co/Public/Tendering/ContractDetailView/Index?UniqueIdentifier=CO1.PCCNTR.6206043</v>
      </c>
      <c r="N502" s="48" t="str">
        <f t="shared" si="7"/>
        <v>Link Contrato u Orden</v>
      </c>
    </row>
    <row r="503" spans="1:14" ht="84" x14ac:dyDescent="0.3">
      <c r="A503" s="18" t="str">
        <f>+'[1]Consolidado ORG'!A499</f>
        <v>SCJ-611-2024</v>
      </c>
      <c r="B503" s="19">
        <f>+'[1]Consolidado ORG'!B499</f>
        <v>45394</v>
      </c>
      <c r="C503" s="19" t="str">
        <f>+'[1]Consolidado ORG'!G499</f>
        <v>ANGIE CAROLINA BARRERA TORRES</v>
      </c>
      <c r="D503" s="19" t="str">
        <f>+'[1]Consolidado ORG'!E499</f>
        <v>5 Contratación directa</v>
      </c>
      <c r="E503" s="19" t="str">
        <f>+'[1]Consolidado ORG'!F499</f>
        <v>33 Prestación de Servicios Profesionales y Apoyo (5-8)</v>
      </c>
      <c r="F503" s="19" t="str">
        <f>+'[1]Consolidado ORG'!L499</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3" s="19">
        <f>+'[1]Consolidado ORG'!M499</f>
        <v>45399</v>
      </c>
      <c r="H503" s="19">
        <f>+'[1]Consolidado ORG'!N499</f>
        <v>45657</v>
      </c>
      <c r="I503" s="20">
        <f>+'[1]Consolidado ORG'!AG499</f>
        <v>0</v>
      </c>
      <c r="J503" s="21">
        <f>+'[1]Consolidado ORG'!T499</f>
        <v>48406650</v>
      </c>
      <c r="K503" s="21">
        <f>+'[1]Consolidado ORG'!AE499</f>
        <v>0</v>
      </c>
      <c r="L503" s="32">
        <f>+'[1]Consolidado ORG'!AS499</f>
        <v>0.17054263565891473</v>
      </c>
      <c r="M503" s="31" t="str">
        <f>+'[1]Consolidado ORG'!AL499</f>
        <v>https://community.secop.gov.co/Public/Tendering/ContractDetailView/Index?UniqueIdentifier=CO1.PCCNTR.6206039</v>
      </c>
      <c r="N503" s="48" t="str">
        <f t="shared" si="7"/>
        <v>Link Contrato u Orden</v>
      </c>
    </row>
    <row r="504" spans="1:14" ht="48" x14ac:dyDescent="0.3">
      <c r="A504" s="18" t="str">
        <f>+'[1]Consolidado ORG'!A500</f>
        <v>SCJ-612-2024</v>
      </c>
      <c r="B504" s="19">
        <f>+'[1]Consolidado ORG'!B500</f>
        <v>45394</v>
      </c>
      <c r="C504" s="19" t="str">
        <f>+'[1]Consolidado ORG'!G500</f>
        <v>CAMILO ANDRES CIFUENTES CAMACHO</v>
      </c>
      <c r="D504" s="19" t="str">
        <f>+'[1]Consolidado ORG'!E500</f>
        <v>5 Contratación directa</v>
      </c>
      <c r="E504" s="19" t="str">
        <f>+'[1]Consolidado ORG'!F500</f>
        <v>33 Prestación de Servicios Profesionales y Apoyo (5-8)</v>
      </c>
      <c r="F504" s="19" t="str">
        <f>+'[1]Consolidado ORG'!L500</f>
        <v>PRESTAR SERVICIOS PROFESIONALES PARA CONSOLIDAR Y APLICAR LAS RUTAS DE PRESELECCIÓN PARA EL INGRESO DE LOS JÓVENES A LOS PROGRAMAS Y ESTRATEGIAS DE LA DIRECCIÓN DE RESPONSABILIDAD PENAL ADOLESCENTE.</v>
      </c>
      <c r="G504" s="19">
        <f>+'[1]Consolidado ORG'!M500</f>
        <v>45399</v>
      </c>
      <c r="H504" s="19">
        <f>+'[1]Consolidado ORG'!N500</f>
        <v>45657</v>
      </c>
      <c r="I504" s="20">
        <f>+'[1]Consolidado ORG'!AG500</f>
        <v>0</v>
      </c>
      <c r="J504" s="21">
        <f>+'[1]Consolidado ORG'!T500</f>
        <v>48406650</v>
      </c>
      <c r="K504" s="21">
        <f>+'[1]Consolidado ORG'!AE500</f>
        <v>0</v>
      </c>
      <c r="L504" s="32">
        <f>+'[1]Consolidado ORG'!AS500</f>
        <v>0.17054263565891473</v>
      </c>
      <c r="M504" s="31" t="str">
        <f>+'[1]Consolidado ORG'!AL500</f>
        <v>https://community.secop.gov.co/Public/Tendering/ContractDetailView/Index?UniqueIdentifier=CO1.PCCNTR.6206215</v>
      </c>
      <c r="N504" s="48" t="str">
        <f t="shared" si="7"/>
        <v>Link Contrato u Orden</v>
      </c>
    </row>
    <row r="505" spans="1:14" ht="48" x14ac:dyDescent="0.3">
      <c r="A505" s="18" t="str">
        <f>+'[1]Consolidado ORG'!A501</f>
        <v>SCJ-613-2024</v>
      </c>
      <c r="B505" s="19">
        <f>+'[1]Consolidado ORG'!B501</f>
        <v>45394</v>
      </c>
      <c r="C505" s="19" t="str">
        <f>+'[1]Consolidado ORG'!G501</f>
        <v>CRISTIAN ERLEY RAMOS GIRALDO</v>
      </c>
      <c r="D505" s="19" t="str">
        <f>+'[1]Consolidado ORG'!E501</f>
        <v>5 Contratación directa</v>
      </c>
      <c r="E505" s="19" t="str">
        <f>+'[1]Consolidado ORG'!F501</f>
        <v>33 Prestación de Servicios Profesionales y Apoyo (5-8)</v>
      </c>
      <c r="F505" s="19" t="str">
        <f>+'[1]Consolidado ORG'!L501</f>
        <v>PRESTAR SERVICIOS PROFESIONALES PARA CONSOLIDAR Y APLICAR LAS RUTAS DE PRESELECCIÓN PARA EL INGRESO DE LOS JÓVENES A LOS PROGRAMAS Y ESTRATEGIAS DE LA DIRECCIÓN DE RESPONSABILIDAD PENAL ADOLESCENTE.</v>
      </c>
      <c r="G505" s="19">
        <f>+'[1]Consolidado ORG'!M501</f>
        <v>45399</v>
      </c>
      <c r="H505" s="19">
        <f>+'[1]Consolidado ORG'!N501</f>
        <v>45657</v>
      </c>
      <c r="I505" s="20">
        <f>+'[1]Consolidado ORG'!AG501</f>
        <v>0</v>
      </c>
      <c r="J505" s="21">
        <f>+'[1]Consolidado ORG'!T501</f>
        <v>48406650</v>
      </c>
      <c r="K505" s="21">
        <f>+'[1]Consolidado ORG'!AE501</f>
        <v>0</v>
      </c>
      <c r="L505" s="32">
        <f>+'[1]Consolidado ORG'!AS501</f>
        <v>0.17054263565891473</v>
      </c>
      <c r="M505" s="31" t="str">
        <f>+'[1]Consolidado ORG'!AL501</f>
        <v>https://community.secop.gov.co/Public/Tendering/ContractDetailView/Index?UniqueIdentifier=CO1.PCCNTR.6206056</v>
      </c>
      <c r="N505" s="48" t="str">
        <f t="shared" si="7"/>
        <v>Link Contrato u Orden</v>
      </c>
    </row>
    <row r="506" spans="1:14" ht="84" x14ac:dyDescent="0.3">
      <c r="A506" s="18" t="str">
        <f>+'[1]Consolidado ORG'!A502</f>
        <v>SCJ-614-2024</v>
      </c>
      <c r="B506" s="19">
        <f>+'[1]Consolidado ORG'!B502</f>
        <v>45394</v>
      </c>
      <c r="C506" s="19" t="str">
        <f>+'[1]Consolidado ORG'!G502</f>
        <v>DANIELA ALEJANDRA CORREDOR HERNANDEZ</v>
      </c>
      <c r="D506" s="19" t="str">
        <f>+'[1]Consolidado ORG'!E502</f>
        <v>5 Contratación directa</v>
      </c>
      <c r="E506" s="19" t="str">
        <f>+'[1]Consolidado ORG'!F502</f>
        <v>33 Prestación de Servicios Profesionales y Apoyo (5-8)</v>
      </c>
      <c r="F506" s="19" t="str">
        <f>+'[1]Consolidado ORG'!L502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06" s="19">
        <f>+'[1]Consolidado ORG'!M502</f>
        <v>45399</v>
      </c>
      <c r="H506" s="19">
        <f>+'[1]Consolidado ORG'!N502</f>
        <v>45657</v>
      </c>
      <c r="I506" s="20">
        <f>+'[1]Consolidado ORG'!AG502</f>
        <v>0</v>
      </c>
      <c r="J506" s="21">
        <f>+'[1]Consolidado ORG'!T502</f>
        <v>50304950</v>
      </c>
      <c r="K506" s="21">
        <f>+'[1]Consolidado ORG'!AE502</f>
        <v>0</v>
      </c>
      <c r="L506" s="32">
        <f>+'[1]Consolidado ORG'!AS502</f>
        <v>0.17054263565891473</v>
      </c>
      <c r="M506" s="31" t="str">
        <f>+'[1]Consolidado ORG'!AL502</f>
        <v>https://community.secop.gov.co/Public/Tendering/ContractDetailView/Index?UniqueIdentifier=CO1.PCCNTR.6206230</v>
      </c>
      <c r="N506" s="48" t="str">
        <f t="shared" si="7"/>
        <v>Link Contrato u Orden</v>
      </c>
    </row>
    <row r="507" spans="1:14" ht="60" x14ac:dyDescent="0.3">
      <c r="A507" s="18" t="str">
        <f>+'[1]Consolidado ORG'!A503</f>
        <v>SCJ-615-2024</v>
      </c>
      <c r="B507" s="19">
        <f>+'[1]Consolidado ORG'!B503</f>
        <v>45394</v>
      </c>
      <c r="C507" s="19" t="str">
        <f>+'[1]Consolidado ORG'!G503</f>
        <v>DEIDY CATERINE RODRIGUEZ MATEUS</v>
      </c>
      <c r="D507" s="19" t="str">
        <f>+'[1]Consolidado ORG'!E503</f>
        <v>5 Contratación directa</v>
      </c>
      <c r="E507" s="19" t="str">
        <f>+'[1]Consolidado ORG'!F503</f>
        <v>33 Prestación de Servicios Profesionales y Apoyo (5-8)</v>
      </c>
      <c r="F507" s="19" t="str">
        <f>+'[1]Consolidado ORG'!L503</f>
        <v>PRESTAR SERVICIOS PROFESIONALES ESPECIALIZADOS EN LOS ASUNTOS ECONÓMICOS Y FINANCIEROS EN LAS DIFERENTES ETAPAS CONTRACTUALES, EN ATENCIÓN A LAS NECESIDADES DE ADQUISICIÓN DE BIENES Y SERVICIOS QUE REQUIERE LA CÁRCEL DISTRITAL DE VARONES Y ANEXO DE MUJERES.</v>
      </c>
      <c r="G507" s="19">
        <f>+'[1]Consolidado ORG'!M503</f>
        <v>45399</v>
      </c>
      <c r="H507" s="19">
        <f>+'[1]Consolidado ORG'!N503</f>
        <v>45657</v>
      </c>
      <c r="I507" s="20">
        <f>+'[1]Consolidado ORG'!AG503</f>
        <v>0</v>
      </c>
      <c r="J507" s="21">
        <f>+'[1]Consolidado ORG'!T503</f>
        <v>60781536</v>
      </c>
      <c r="K507" s="21">
        <f>+'[1]Consolidado ORG'!AE503</f>
        <v>0</v>
      </c>
      <c r="L507" s="32">
        <f>+'[1]Consolidado ORG'!AS503</f>
        <v>0.17054263565891473</v>
      </c>
      <c r="M507" s="31" t="str">
        <f>+'[1]Consolidado ORG'!AL503</f>
        <v>https://community.secop.gov.co/Public/Tendering/ContractDetailView/Index?UniqueIdentifier=CO1.PCCNTR.6206111</v>
      </c>
      <c r="N507" s="48" t="str">
        <f t="shared" si="7"/>
        <v>Link Contrato u Orden</v>
      </c>
    </row>
    <row r="508" spans="1:14" ht="84" x14ac:dyDescent="0.3">
      <c r="A508" s="18" t="str">
        <f>+'[1]Consolidado ORG'!A504</f>
        <v>SCJ-616-2024</v>
      </c>
      <c r="B508" s="19">
        <f>+'[1]Consolidado ORG'!B504</f>
        <v>45394</v>
      </c>
      <c r="C508" s="19" t="str">
        <f>+'[1]Consolidado ORG'!G504</f>
        <v>DIANA MARCELA RUBIO DIAZ</v>
      </c>
      <c r="D508" s="19" t="str">
        <f>+'[1]Consolidado ORG'!E504</f>
        <v>5 Contratación directa</v>
      </c>
      <c r="E508" s="19" t="str">
        <f>+'[1]Consolidado ORG'!F504</f>
        <v>33 Prestación de Servicios Profesionales y Apoyo (5-8)</v>
      </c>
      <c r="F508" s="19" t="str">
        <f>+'[1]Consolidado ORG'!L504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08" s="19">
        <f>+'[1]Consolidado ORG'!M504</f>
        <v>45399</v>
      </c>
      <c r="H508" s="19">
        <f>+'[1]Consolidado ORG'!N504</f>
        <v>45657</v>
      </c>
      <c r="I508" s="20">
        <f>+'[1]Consolidado ORG'!AG504</f>
        <v>0</v>
      </c>
      <c r="J508" s="21">
        <f>+'[1]Consolidado ORG'!T504</f>
        <v>50304950</v>
      </c>
      <c r="K508" s="21">
        <f>+'[1]Consolidado ORG'!AE504</f>
        <v>0</v>
      </c>
      <c r="L508" s="32">
        <f>+'[1]Consolidado ORG'!AS504</f>
        <v>0.17054263565891473</v>
      </c>
      <c r="M508" s="31" t="str">
        <f>+'[1]Consolidado ORG'!AL504</f>
        <v>https://community.secop.gov.co/Public/Tendering/ContractDetailView/Index?UniqueIdentifier=CO1.PCCNTR.6206119</v>
      </c>
      <c r="N508" s="48" t="str">
        <f t="shared" si="7"/>
        <v>Link Contrato u Orden</v>
      </c>
    </row>
    <row r="509" spans="1:14" ht="30.6" x14ac:dyDescent="0.3">
      <c r="A509" s="18" t="str">
        <f>+'[1]Consolidado ORG'!A505</f>
        <v>SCJ-617-2024</v>
      </c>
      <c r="B509" s="19">
        <f>+'[1]Consolidado ORG'!B505</f>
        <v>45394</v>
      </c>
      <c r="C509" s="19" t="str">
        <f>+'[1]Consolidado ORG'!G505</f>
        <v>LAURA MARCELA SULEZ GOMEZ</v>
      </c>
      <c r="D509" s="19" t="str">
        <f>+'[1]Consolidado ORG'!E505</f>
        <v>5 Contratación directa</v>
      </c>
      <c r="E509" s="19" t="str">
        <f>+'[1]Consolidado ORG'!F505</f>
        <v>33 Prestación de Servicios Profesionales y Apoyo (5-8)</v>
      </c>
      <c r="F509" s="19" t="str">
        <f>+'[1]Consolidado ORG'!L505</f>
        <v>PRESTAR SERVICIOS PROFESIONALES A LA OFICINA DE ANÁLISIS DE INFORMACIÓN Y</v>
      </c>
      <c r="G509" s="19">
        <f>+'[1]Consolidado ORG'!M505</f>
        <v>45419</v>
      </c>
      <c r="H509" s="19">
        <f>+'[1]Consolidado ORG'!N505</f>
        <v>45663</v>
      </c>
      <c r="I509" s="20">
        <f>+'[1]Consolidado ORG'!AG505</f>
        <v>0</v>
      </c>
      <c r="J509" s="21">
        <f>+'[1]Consolidado ORG'!T505</f>
        <v>76800000</v>
      </c>
      <c r="K509" s="21">
        <f>+'[1]Consolidado ORG'!AE505</f>
        <v>0</v>
      </c>
      <c r="L509" s="32">
        <f>+'[1]Consolidado ORG'!AS505</f>
        <v>9.8360655737704916E-2</v>
      </c>
      <c r="M509" s="31" t="str">
        <f>+'[1]Consolidado ORG'!AL505</f>
        <v>https://community.secop.gov.co/Public/Tendering/ContractDetailView/Index?UniqueIdentifier=CO1.PCCNTR.6224868</v>
      </c>
      <c r="N509" s="48" t="str">
        <f t="shared" si="7"/>
        <v>Link Contrato u Orden</v>
      </c>
    </row>
    <row r="510" spans="1:14" ht="48" x14ac:dyDescent="0.3">
      <c r="A510" s="18" t="str">
        <f>+'[1]Consolidado ORG'!A506</f>
        <v>SCJ-618-2024</v>
      </c>
      <c r="B510" s="19">
        <f>+'[1]Consolidado ORG'!B506</f>
        <v>45394</v>
      </c>
      <c r="C510" s="19" t="str">
        <f>+'[1]Consolidado ORG'!G506</f>
        <v>ANDREA CATALINA MONTAÑEZ SUESCUN</v>
      </c>
      <c r="D510" s="19" t="str">
        <f>+'[1]Consolidado ORG'!E506</f>
        <v>5 Contratación directa</v>
      </c>
      <c r="E510" s="19" t="str">
        <f>+'[1]Consolidado ORG'!F506</f>
        <v>33 Prestación de Servicios Profesionales y Apoyo (5-8)</v>
      </c>
      <c r="F510" s="19" t="str">
        <f>+'[1]Consolidado ORG'!L506</f>
        <v>PRESTAR SUS SERVICIOS PROFESIONALES PARA LA FORMULACIÓN, EJECUCIÓN Y EVALUACIÓN DEL SISTEMA DE VIGILANCIA EPIDEMIOLÓGICA DE FACTORES DE RIESGO PSICOSOCIAL Y DEL SISTEMA DE GESTIÓN DE SEGURIDAD Y SALUD EN EL TRABAJO SG-SST</v>
      </c>
      <c r="G510" s="19">
        <f>+'[1]Consolidado ORG'!M506</f>
        <v>45398</v>
      </c>
      <c r="H510" s="19">
        <f>+'[1]Consolidado ORG'!N506</f>
        <v>45580</v>
      </c>
      <c r="I510" s="20">
        <f>+'[1]Consolidado ORG'!AG506</f>
        <v>0</v>
      </c>
      <c r="J510" s="21">
        <f>+'[1]Consolidado ORG'!T506</f>
        <v>42600000</v>
      </c>
      <c r="K510" s="21">
        <f>+'[1]Consolidado ORG'!AE506</f>
        <v>0</v>
      </c>
      <c r="L510" s="32">
        <f>+'[1]Consolidado ORG'!AS506</f>
        <v>0.24725274725274726</v>
      </c>
      <c r="M510" s="31" t="str">
        <f>+'[1]Consolidado ORG'!AL506</f>
        <v>https://community.secop.gov.co/Public/Tendering/ContractDetailView/Index?UniqueIdentifier=CO1.PCCNTR.6208061</v>
      </c>
      <c r="N510" s="48" t="str">
        <f t="shared" si="7"/>
        <v>Link Contrato u Orden</v>
      </c>
    </row>
    <row r="511" spans="1:14" ht="108" x14ac:dyDescent="0.3">
      <c r="A511" s="18" t="str">
        <f>+'[1]Consolidado ORG'!A507</f>
        <v>SCJ-619-2024</v>
      </c>
      <c r="B511" s="19">
        <f>+'[1]Consolidado ORG'!B507</f>
        <v>45394</v>
      </c>
      <c r="C511" s="19" t="str">
        <f>+'[1]Consolidado ORG'!G507</f>
        <v>ROCIO HERRERA RUBIO</v>
      </c>
      <c r="D511" s="19" t="str">
        <f>+'[1]Consolidado ORG'!E507</f>
        <v>5 Contratación directa</v>
      </c>
      <c r="E511" s="19" t="str">
        <f>+'[1]Consolidado ORG'!F507</f>
        <v>33 Prestación de Servicios Profesionales y Apoyo (5-8)</v>
      </c>
      <c r="F511" s="19" t="str">
        <f>+'[1]Consolidado ORG'!L507</f>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
      <c r="G511" s="19">
        <f>+'[1]Consolidado ORG'!M507</f>
        <v>45398</v>
      </c>
      <c r="H511" s="19">
        <f>+'[1]Consolidado ORG'!N507</f>
        <v>45657</v>
      </c>
      <c r="I511" s="20">
        <f>+'[1]Consolidado ORG'!AG507</f>
        <v>0</v>
      </c>
      <c r="J511" s="21">
        <f>+'[1]Consolidado ORG'!T507</f>
        <v>72000000</v>
      </c>
      <c r="K511" s="21">
        <f>+'[1]Consolidado ORG'!AE507</f>
        <v>0</v>
      </c>
      <c r="L511" s="32">
        <f>+'[1]Consolidado ORG'!AS507</f>
        <v>0.17374517374517376</v>
      </c>
      <c r="M511" s="31" t="str">
        <f>+'[1]Consolidado ORG'!AL507</f>
        <v>https://community.secop.gov.co/Public/Tendering/ContractDetailView/Index?UniqueIdentifier=CO1.PCCNTR.6205259</v>
      </c>
      <c r="N511" s="48" t="str">
        <f t="shared" si="7"/>
        <v>Link Contrato u Orden</v>
      </c>
    </row>
    <row r="512" spans="1:14" ht="84" x14ac:dyDescent="0.3">
      <c r="A512" s="18" t="str">
        <f>+'[1]Consolidado ORG'!A508</f>
        <v>SCJ-620-2024</v>
      </c>
      <c r="B512" s="19">
        <f>+'[1]Consolidado ORG'!B508</f>
        <v>45394</v>
      </c>
      <c r="C512" s="19" t="str">
        <f>+'[1]Consolidado ORG'!G508</f>
        <v>ESTEPHANIA CARDENAS GALINDO</v>
      </c>
      <c r="D512" s="19" t="str">
        <f>+'[1]Consolidado ORG'!E508</f>
        <v>5 Contratación directa</v>
      </c>
      <c r="E512" s="19" t="str">
        <f>+'[1]Consolidado ORG'!F508</f>
        <v>33 Prestación de Servicios Profesionales y Apoyo (5-8)</v>
      </c>
      <c r="F512" s="19" t="str">
        <f>+'[1]Consolidado ORG'!L508</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2" s="19">
        <f>+'[1]Consolidado ORG'!M508</f>
        <v>45399</v>
      </c>
      <c r="H512" s="19">
        <f>+'[1]Consolidado ORG'!N508</f>
        <v>45657</v>
      </c>
      <c r="I512" s="20">
        <f>+'[1]Consolidado ORG'!AG508</f>
        <v>0</v>
      </c>
      <c r="J512" s="21">
        <f>+'[1]Consolidado ORG'!T508</f>
        <v>48406650</v>
      </c>
      <c r="K512" s="21">
        <f>+'[1]Consolidado ORG'!AE508</f>
        <v>0</v>
      </c>
      <c r="L512" s="32">
        <f>+'[1]Consolidado ORG'!AS508</f>
        <v>0.17054263565891473</v>
      </c>
      <c r="M512" s="31" t="str">
        <f>+'[1]Consolidado ORG'!AL508</f>
        <v>https://community.secop.gov.co/Public/Tendering/ContractDetailView/Index?UniqueIdentifier=CO1.PCCNTR.6206614</v>
      </c>
      <c r="N512" s="48" t="str">
        <f t="shared" si="7"/>
        <v>Link Contrato u Orden</v>
      </c>
    </row>
    <row r="513" spans="1:14" ht="48" x14ac:dyDescent="0.3">
      <c r="A513" s="18" t="str">
        <f>+'[1]Consolidado ORG'!A509</f>
        <v>SCJ-621-2024</v>
      </c>
      <c r="B513" s="19">
        <f>+'[1]Consolidado ORG'!B509</f>
        <v>45394</v>
      </c>
      <c r="C513" s="19" t="str">
        <f>+'[1]Consolidado ORG'!G509</f>
        <v>GINNA GISELA CORONADO GERARDINO</v>
      </c>
      <c r="D513" s="19" t="str">
        <f>+'[1]Consolidado ORG'!E509</f>
        <v>5 Contratación directa</v>
      </c>
      <c r="E513" s="19" t="str">
        <f>+'[1]Consolidado ORG'!F509</f>
        <v>33 Prestación de Servicios Profesionales y Apoyo (5-8)</v>
      </c>
      <c r="F513" s="19" t="str">
        <f>+'[1]Consolidado ORG'!L509</f>
        <v>PRESTAR SERVICIOS PROFESIONALES APOYANDO LA ELABORACIÓN, SEGUIMIENTO Y CONTROL DE LOS DIFERENTES DOCUMENTOS DE LOS PROCESOS DE SELECCIÓN EN TODAS LAS ETAPAS CONTRACTUALES EN LA CÁRCEL DISTRITAL DE VARONES Y ANEXO DE MUJERES</v>
      </c>
      <c r="G513" s="19">
        <f>+'[1]Consolidado ORG'!M509</f>
        <v>45399</v>
      </c>
      <c r="H513" s="19">
        <f>+'[1]Consolidado ORG'!N509</f>
        <v>45657</v>
      </c>
      <c r="I513" s="20">
        <f>+'[1]Consolidado ORG'!AG509</f>
        <v>0</v>
      </c>
      <c r="J513" s="21">
        <f>+'[1]Consolidado ORG'!T509</f>
        <v>44500824</v>
      </c>
      <c r="K513" s="21">
        <f>+'[1]Consolidado ORG'!AE509</f>
        <v>0</v>
      </c>
      <c r="L513" s="32">
        <f>+'[1]Consolidado ORG'!AS509</f>
        <v>0.17054263565891473</v>
      </c>
      <c r="M513" s="31" t="str">
        <f>+'[1]Consolidado ORG'!AL509</f>
        <v>https://community.secop.gov.co/Public/Tendering/ContractDetailView/Index?UniqueIdentifier=CO1.PCCNTR.6206626</v>
      </c>
      <c r="N513" s="48" t="str">
        <f t="shared" si="7"/>
        <v>Link Contrato u Orden</v>
      </c>
    </row>
    <row r="514" spans="1:14" ht="84" x14ac:dyDescent="0.3">
      <c r="A514" s="18" t="str">
        <f>+'[1]Consolidado ORG'!A510</f>
        <v>SCJ-622-2024</v>
      </c>
      <c r="B514" s="19">
        <f>+'[1]Consolidado ORG'!B510</f>
        <v>45394</v>
      </c>
      <c r="C514" s="19" t="str">
        <f>+'[1]Consolidado ORG'!G510</f>
        <v>IBETH CAROLINA MOTTA ROMERO</v>
      </c>
      <c r="D514" s="19" t="str">
        <f>+'[1]Consolidado ORG'!E510</f>
        <v>5 Contratación directa</v>
      </c>
      <c r="E514" s="19" t="str">
        <f>+'[1]Consolidado ORG'!F510</f>
        <v>33 Prestación de Servicios Profesionales y Apoyo (5-8)</v>
      </c>
      <c r="F514" s="19" t="str">
        <f>+'[1]Consolidado ORG'!L510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4" s="19">
        <f>+'[1]Consolidado ORG'!M510</f>
        <v>45399</v>
      </c>
      <c r="H514" s="19">
        <f>+'[1]Consolidado ORG'!N510</f>
        <v>45657</v>
      </c>
      <c r="I514" s="20">
        <f>+'[1]Consolidado ORG'!AG510</f>
        <v>0</v>
      </c>
      <c r="J514" s="21">
        <f>+'[1]Consolidado ORG'!T510</f>
        <v>48406650</v>
      </c>
      <c r="K514" s="21">
        <f>+'[1]Consolidado ORG'!AE510</f>
        <v>0</v>
      </c>
      <c r="L514" s="32">
        <f>+'[1]Consolidado ORG'!AS510</f>
        <v>0.17054263565891473</v>
      </c>
      <c r="M514" s="31" t="str">
        <f>+'[1]Consolidado ORG'!AL510</f>
        <v>https://community.secop.gov.co/Public/Tendering/ContractDetailView/Index?UniqueIdentifier=CO1.PCCNTR.6206618</v>
      </c>
      <c r="N514" s="48" t="str">
        <f t="shared" si="7"/>
        <v>Link Contrato u Orden</v>
      </c>
    </row>
    <row r="515" spans="1:14" ht="84" x14ac:dyDescent="0.3">
      <c r="A515" s="18" t="str">
        <f>+'[1]Consolidado ORG'!A511</f>
        <v>SCJ-623-2024</v>
      </c>
      <c r="B515" s="19">
        <f>+'[1]Consolidado ORG'!B511</f>
        <v>45394</v>
      </c>
      <c r="C515" s="19" t="str">
        <f>+'[1]Consolidado ORG'!G511</f>
        <v>LUISA FERNANDA BARRETO ANGEL</v>
      </c>
      <c r="D515" s="19" t="str">
        <f>+'[1]Consolidado ORG'!E511</f>
        <v>5 Contratación directa</v>
      </c>
      <c r="E515" s="19" t="str">
        <f>+'[1]Consolidado ORG'!F511</f>
        <v>33 Prestación de Servicios Profesionales y Apoyo (5-8)</v>
      </c>
      <c r="F515" s="19" t="str">
        <f>+'[1]Consolidado ORG'!L511</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5" s="19">
        <f>+'[1]Consolidado ORG'!M511</f>
        <v>45399</v>
      </c>
      <c r="H515" s="19">
        <f>+'[1]Consolidado ORG'!N511</f>
        <v>45657</v>
      </c>
      <c r="I515" s="20">
        <f>+'[1]Consolidado ORG'!AG511</f>
        <v>0</v>
      </c>
      <c r="J515" s="21">
        <f>+'[1]Consolidado ORG'!T511</f>
        <v>48406650</v>
      </c>
      <c r="K515" s="21">
        <f>+'[1]Consolidado ORG'!AE511</f>
        <v>0</v>
      </c>
      <c r="L515" s="32">
        <f>+'[1]Consolidado ORG'!AS511</f>
        <v>0.17054263565891473</v>
      </c>
      <c r="M515" s="31" t="str">
        <f>+'[1]Consolidado ORG'!AL511</f>
        <v>https://community.secop.gov.co/Public/Tendering/ContractDetailView/Index?UniqueIdentifier=CO1.PCCNTR.6206507</v>
      </c>
      <c r="N515" s="48" t="str">
        <f t="shared" si="7"/>
        <v>Link Contrato u Orden</v>
      </c>
    </row>
    <row r="516" spans="1:14" ht="84" x14ac:dyDescent="0.3">
      <c r="A516" s="18" t="str">
        <f>+'[1]Consolidado ORG'!A512</f>
        <v>SCJ-624-2024</v>
      </c>
      <c r="B516" s="19">
        <f>+'[1]Consolidado ORG'!B512</f>
        <v>45394</v>
      </c>
      <c r="C516" s="19" t="str">
        <f>+'[1]Consolidado ORG'!G512</f>
        <v>LUISA FERNANDA RANGEL CORREA</v>
      </c>
      <c r="D516" s="19" t="str">
        <f>+'[1]Consolidado ORG'!E512</f>
        <v>5 Contratación directa</v>
      </c>
      <c r="E516" s="19" t="str">
        <f>+'[1]Consolidado ORG'!F512</f>
        <v>33 Prestación de Servicios Profesionales y Apoyo (5-8)</v>
      </c>
      <c r="F516" s="19" t="str">
        <f>+'[1]Consolidado ORG'!L512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6" s="19">
        <f>+'[1]Consolidado ORG'!M512</f>
        <v>45399</v>
      </c>
      <c r="H516" s="19">
        <f>+'[1]Consolidado ORG'!N512</f>
        <v>45657</v>
      </c>
      <c r="I516" s="20">
        <f>+'[1]Consolidado ORG'!AG512</f>
        <v>0</v>
      </c>
      <c r="J516" s="21">
        <f>+'[1]Consolidado ORG'!T512</f>
        <v>48406650</v>
      </c>
      <c r="K516" s="21">
        <f>+'[1]Consolidado ORG'!AE512</f>
        <v>0</v>
      </c>
      <c r="L516" s="32">
        <f>+'[1]Consolidado ORG'!AS512</f>
        <v>0.17054263565891473</v>
      </c>
      <c r="M516" s="31" t="str">
        <f>+'[1]Consolidado ORG'!AL512</f>
        <v>https://community.secop.gov.co/Public/Tendering/ContractDetailView/Index?UniqueIdentifier=CO1.PCCNTR.6206342</v>
      </c>
      <c r="N516" s="48" t="str">
        <f t="shared" si="7"/>
        <v>Link Contrato u Orden</v>
      </c>
    </row>
    <row r="517" spans="1:14" ht="84" x14ac:dyDescent="0.3">
      <c r="A517" s="18" t="str">
        <f>+'[1]Consolidado ORG'!A513</f>
        <v>SCJ-625-2024</v>
      </c>
      <c r="B517" s="19">
        <f>+'[1]Consolidado ORG'!B513</f>
        <v>45394</v>
      </c>
      <c r="C517" s="19" t="str">
        <f>+'[1]Consolidado ORG'!G513</f>
        <v>OLGA PAOLA CASTAÑEDA PEÑA</v>
      </c>
      <c r="D517" s="19" t="str">
        <f>+'[1]Consolidado ORG'!E513</f>
        <v>5 Contratación directa</v>
      </c>
      <c r="E517" s="19" t="str">
        <f>+'[1]Consolidado ORG'!F513</f>
        <v>33 Prestación de Servicios Profesionales y Apoyo (5-8)</v>
      </c>
      <c r="F517" s="19" t="str">
        <f>+'[1]Consolidado ORG'!L513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7" s="19">
        <f>+'[1]Consolidado ORG'!M513</f>
        <v>45399</v>
      </c>
      <c r="H517" s="19">
        <f>+'[1]Consolidado ORG'!N513</f>
        <v>45612</v>
      </c>
      <c r="I517" s="20">
        <f>+'[1]Consolidado ORG'!AG513</f>
        <v>0</v>
      </c>
      <c r="J517" s="21">
        <f>+'[1]Consolidado ORG'!T513</f>
        <v>39864300</v>
      </c>
      <c r="K517" s="21">
        <f>+'[1]Consolidado ORG'!AE513</f>
        <v>0</v>
      </c>
      <c r="L517" s="32">
        <f>+'[1]Consolidado ORG'!AS513</f>
        <v>0.20657276995305165</v>
      </c>
      <c r="M517" s="31" t="str">
        <f>+'[1]Consolidado ORG'!AL513</f>
        <v>https://community.secop.gov.co/Public/Tendering/ContractDetailView/Index?UniqueIdentifier=CO1.PCCNTR.6206352</v>
      </c>
      <c r="N517" s="48" t="str">
        <f t="shared" si="7"/>
        <v>Link Contrato u Orden</v>
      </c>
    </row>
    <row r="518" spans="1:14" ht="84" x14ac:dyDescent="0.3">
      <c r="A518" s="18" t="str">
        <f>+'[1]Consolidado ORG'!A514</f>
        <v>SCJ-626-2024</v>
      </c>
      <c r="B518" s="19">
        <f>+'[1]Consolidado ORG'!B514</f>
        <v>45394</v>
      </c>
      <c r="C518" s="19" t="str">
        <f>+'[1]Consolidado ORG'!G514</f>
        <v>SOFIA XIMENA GARZON JURADO</v>
      </c>
      <c r="D518" s="19" t="str">
        <f>+'[1]Consolidado ORG'!E514</f>
        <v>5 Contratación directa</v>
      </c>
      <c r="E518" s="19" t="str">
        <f>+'[1]Consolidado ORG'!F514</f>
        <v>33 Prestación de Servicios Profesionales y Apoyo (5-8)</v>
      </c>
      <c r="F518" s="19" t="str">
        <f>+'[1]Consolidado ORG'!L514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8" s="19">
        <f>+'[1]Consolidado ORG'!M514</f>
        <v>45399</v>
      </c>
      <c r="H518" s="19">
        <f>+'[1]Consolidado ORG'!N514</f>
        <v>45657</v>
      </c>
      <c r="I518" s="20">
        <f>+'[1]Consolidado ORG'!AG514</f>
        <v>0</v>
      </c>
      <c r="J518" s="21">
        <f>+'[1]Consolidado ORG'!T514</f>
        <v>48406650</v>
      </c>
      <c r="K518" s="21">
        <f>+'[1]Consolidado ORG'!AE514</f>
        <v>0</v>
      </c>
      <c r="L518" s="32">
        <f>+'[1]Consolidado ORG'!AS514</f>
        <v>0.17054263565891473</v>
      </c>
      <c r="M518" s="31" t="str">
        <f>+'[1]Consolidado ORG'!AL514</f>
        <v>https://community.secop.gov.co/Public/Tendering/ContractDetailView/Index?UniqueIdentifier=CO1.PCCNTR.6206629</v>
      </c>
      <c r="N518" s="48" t="str">
        <f t="shared" si="7"/>
        <v>Link Contrato u Orden</v>
      </c>
    </row>
    <row r="519" spans="1:14" ht="48" x14ac:dyDescent="0.3">
      <c r="A519" s="18" t="str">
        <f>+'[1]Consolidado ORG'!A515</f>
        <v>SCJ-627-2024</v>
      </c>
      <c r="B519" s="19">
        <f>+'[1]Consolidado ORG'!B515</f>
        <v>45394</v>
      </c>
      <c r="C519" s="19" t="str">
        <f>+'[1]Consolidado ORG'!G515</f>
        <v>PAOLA LLORENA RODRIGUEZ GARZON</v>
      </c>
      <c r="D519" s="19" t="str">
        <f>+'[1]Consolidado ORG'!E515</f>
        <v>5 Contratación directa</v>
      </c>
      <c r="E519" s="19" t="str">
        <f>+'[1]Consolidado ORG'!F515</f>
        <v>33 Prestación de Servicios Profesionales y Apoyo (5-8)</v>
      </c>
      <c r="F519" s="19" t="str">
        <f>+'[1]Consolidado ORG'!L515</f>
        <v>PRESTAR SERVICIOS PROFESIONALES A LA DIRECCIÓN DE RESPONSABILIDAD PENAL ADOLESCENTE DESDE EL ENFOQUE DE LA PSICOLOGÍA EN LA ESTRATEGIA DE REINTEGRO FAMILIAR Y ATENCIÓN EN EL EGRESO Y LAS DEMÁS ESTRATEGIAS DE LA DIRECCIÓN.</v>
      </c>
      <c r="G519" s="19">
        <f>+'[1]Consolidado ORG'!M515</f>
        <v>45399</v>
      </c>
      <c r="H519" s="19">
        <f>+'[1]Consolidado ORG'!N515</f>
        <v>45657</v>
      </c>
      <c r="I519" s="20">
        <f>+'[1]Consolidado ORG'!AG515</f>
        <v>0</v>
      </c>
      <c r="J519" s="21">
        <f>+'[1]Consolidado ORG'!T515</f>
        <v>48406650</v>
      </c>
      <c r="K519" s="21">
        <f>+'[1]Consolidado ORG'!AE515</f>
        <v>0</v>
      </c>
      <c r="L519" s="32">
        <f>+'[1]Consolidado ORG'!AS515</f>
        <v>0.17054263565891473</v>
      </c>
      <c r="M519" s="31" t="str">
        <f>+'[1]Consolidado ORG'!AL515</f>
        <v>https://community.secop.gov.co/Public/Tendering/ContractDetailView/Index?UniqueIdentifier=CO1.PCCNTR.6206637</v>
      </c>
      <c r="N519" s="48" t="str">
        <f t="shared" ref="N519:N582" si="8">HYPERLINK(M519,"Link Contrato u Orden")</f>
        <v>Link Contrato u Orden</v>
      </c>
    </row>
    <row r="520" spans="1:14" ht="60" x14ac:dyDescent="0.3">
      <c r="A520" s="18" t="str">
        <f>+'[1]Consolidado ORG'!A516</f>
        <v>SCJ-628-2024</v>
      </c>
      <c r="B520" s="19">
        <f>+'[1]Consolidado ORG'!B516</f>
        <v>45394</v>
      </c>
      <c r="C520" s="19" t="str">
        <f>+'[1]Consolidado ORG'!G516</f>
        <v>ANA MARÍA MONTOYA CORREA</v>
      </c>
      <c r="D520" s="19" t="str">
        <f>+'[1]Consolidado ORG'!E516</f>
        <v>5 Contratación directa</v>
      </c>
      <c r="E520" s="19" t="str">
        <f>+'[1]Consolidado ORG'!F516</f>
        <v>33 Prestación de Servicios Profesionales y Apoyo (5-8)</v>
      </c>
      <c r="F520" s="19" t="str">
        <f>+'[1]Consolidado ORG'!L516</f>
        <v>PRESTAR SERVICIOS PROFESIONALES A LA SUBSECRETARÍA DE ACCESO A LA JUSTICIA, PARA APOYAR EN LA GESTIÓN, ELABORACION Y REVISION DOCUMENTOS PRECONTRACTUALES, CONTRACTUALES Y POSTCONTRACTUALES QUE SEAN REQUERIDOS EN CUMPLIMIENTO DE LOS OBJETIVOS MISIONAL.</v>
      </c>
      <c r="G520" s="19">
        <f>+'[1]Consolidado ORG'!M516</f>
        <v>45399</v>
      </c>
      <c r="H520" s="19">
        <f>+'[1]Consolidado ORG'!N516</f>
        <v>45581</v>
      </c>
      <c r="I520" s="20">
        <f>+'[1]Consolidado ORG'!AG516</f>
        <v>0</v>
      </c>
      <c r="J520" s="21">
        <f>+'[1]Consolidado ORG'!T516</f>
        <v>72780474</v>
      </c>
      <c r="K520" s="21">
        <f>+'[1]Consolidado ORG'!AE516</f>
        <v>0</v>
      </c>
      <c r="L520" s="32">
        <f>+'[1]Consolidado ORG'!AS516</f>
        <v>0.24175824175824176</v>
      </c>
      <c r="M520" s="31" t="str">
        <f>+'[1]Consolidado ORG'!AL516</f>
        <v>https://community.secop.gov.co/Public/Tendering/ContractDetailView/Index?UniqueIdentifier=CO1.PCCNTR.6212238</v>
      </c>
      <c r="N520" s="48" t="str">
        <f t="shared" si="8"/>
        <v>Link Contrato u Orden</v>
      </c>
    </row>
    <row r="521" spans="1:14" ht="84" x14ac:dyDescent="0.3">
      <c r="A521" s="18" t="str">
        <f>+'[1]Consolidado ORG'!A517</f>
        <v>SCJ-630-2024</v>
      </c>
      <c r="B521" s="19">
        <f>+'[1]Consolidado ORG'!B517</f>
        <v>45394</v>
      </c>
      <c r="C521" s="19" t="str">
        <f>+'[1]Consolidado ORG'!G517</f>
        <v>YESSENIA HOYOS RAMIREZ</v>
      </c>
      <c r="D521" s="19" t="str">
        <f>+'[1]Consolidado ORG'!E517</f>
        <v>5 Contratación directa</v>
      </c>
      <c r="E521" s="19" t="str">
        <f>+'[1]Consolidado ORG'!F517</f>
        <v>33 Prestación de Servicios Profesionales y Apoyo (5-8)</v>
      </c>
      <c r="F521" s="19" t="str">
        <f>+'[1]Consolidado ORG'!L517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21" s="19">
        <f>+'[1]Consolidado ORG'!M517</f>
        <v>45401</v>
      </c>
      <c r="H521" s="19">
        <f>+'[1]Consolidado ORG'!N517</f>
        <v>45657</v>
      </c>
      <c r="I521" s="20">
        <f>+'[1]Consolidado ORG'!AG517</f>
        <v>0</v>
      </c>
      <c r="J521" s="21">
        <f>+'[1]Consolidado ORG'!T517</f>
        <v>48406650</v>
      </c>
      <c r="K521" s="21">
        <f>+'[1]Consolidado ORG'!AE517</f>
        <v>0</v>
      </c>
      <c r="L521" s="32">
        <f>+'[1]Consolidado ORG'!AS517</f>
        <v>0.1640625</v>
      </c>
      <c r="M521" s="31" t="str">
        <f>+'[1]Consolidado ORG'!AL517</f>
        <v>https://community.secop.gov.co/Public/Tendering/ContractDetailView/Index?UniqueIdentifier=CO1.PCCNTR.6213116</v>
      </c>
      <c r="N521" s="48" t="str">
        <f t="shared" si="8"/>
        <v>Link Contrato u Orden</v>
      </c>
    </row>
    <row r="522" spans="1:14" ht="84" x14ac:dyDescent="0.3">
      <c r="A522" s="18" t="str">
        <f>+'[1]Consolidado ORG'!A518</f>
        <v>SCJ-631-2024</v>
      </c>
      <c r="B522" s="19">
        <f>+'[1]Consolidado ORG'!B518</f>
        <v>45394</v>
      </c>
      <c r="C522" s="19" t="str">
        <f>+'[1]Consolidado ORG'!G518</f>
        <v>ANDREA CAROLINA PINEDA NOVOA</v>
      </c>
      <c r="D522" s="19" t="str">
        <f>+'[1]Consolidado ORG'!E518</f>
        <v>5 Contratación directa</v>
      </c>
      <c r="E522" s="19" t="str">
        <f>+'[1]Consolidado ORG'!F518</f>
        <v>33 Prestación de Servicios Profesionales y Apoyo (5-8)</v>
      </c>
      <c r="F522" s="19" t="str">
        <f>+'[1]Consolidado ORG'!L518</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2" s="19">
        <f>+'[1]Consolidado ORG'!M518</f>
        <v>45399</v>
      </c>
      <c r="H522" s="19">
        <f>+'[1]Consolidado ORG'!N518</f>
        <v>45657</v>
      </c>
      <c r="I522" s="20">
        <f>+'[1]Consolidado ORG'!AG518</f>
        <v>0</v>
      </c>
      <c r="J522" s="21">
        <f>+'[1]Consolidado ORG'!T518</f>
        <v>50304950</v>
      </c>
      <c r="K522" s="21">
        <f>+'[1]Consolidado ORG'!AE518</f>
        <v>0</v>
      </c>
      <c r="L522" s="32">
        <f>+'[1]Consolidado ORG'!AS518</f>
        <v>0.17054263565891473</v>
      </c>
      <c r="M522" s="31" t="str">
        <f>+'[1]Consolidado ORG'!AL518</f>
        <v>https://community.secop.gov.co/Public/Tendering/ContractDetailView/Index?UniqueIdentifier=CO1.PCCNTR.6212169</v>
      </c>
      <c r="N522" s="48" t="str">
        <f t="shared" si="8"/>
        <v>Link Contrato u Orden</v>
      </c>
    </row>
    <row r="523" spans="1:14" ht="84" x14ac:dyDescent="0.3">
      <c r="A523" s="18" t="str">
        <f>+'[1]Consolidado ORG'!A519</f>
        <v>SCJ-632-2024</v>
      </c>
      <c r="B523" s="19">
        <f>+'[1]Consolidado ORG'!B519</f>
        <v>45394</v>
      </c>
      <c r="C523" s="19" t="str">
        <f>+'[1]Consolidado ORG'!G519</f>
        <v>ANDRES OBANDO CARO</v>
      </c>
      <c r="D523" s="19" t="str">
        <f>+'[1]Consolidado ORG'!E519</f>
        <v>5 Contratación directa</v>
      </c>
      <c r="E523" s="19" t="str">
        <f>+'[1]Consolidado ORG'!F519</f>
        <v>33 Prestación de Servicios Profesionales y Apoyo (5-8)</v>
      </c>
      <c r="F523" s="19" t="str">
        <f>+'[1]Consolidado ORG'!L519</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23" s="19">
        <f>+'[1]Consolidado ORG'!M519</f>
        <v>45399</v>
      </c>
      <c r="H523" s="19">
        <f>+'[1]Consolidado ORG'!N519</f>
        <v>45657</v>
      </c>
      <c r="I523" s="20">
        <f>+'[1]Consolidado ORG'!AG519</f>
        <v>0</v>
      </c>
      <c r="J523" s="21">
        <f>+'[1]Consolidado ORG'!T519</f>
        <v>50304950</v>
      </c>
      <c r="K523" s="21">
        <f>+'[1]Consolidado ORG'!AE519</f>
        <v>0</v>
      </c>
      <c r="L523" s="32">
        <f>+'[1]Consolidado ORG'!AS519</f>
        <v>0.17054263565891473</v>
      </c>
      <c r="M523" s="31" t="str">
        <f>+'[1]Consolidado ORG'!AL519</f>
        <v>https://community.secop.gov.co/Public/Tendering/ContractDetailView/Index?UniqueIdentifier=CO1.PCCNTR.6212179</v>
      </c>
      <c r="N523" s="48" t="str">
        <f t="shared" si="8"/>
        <v>Link Contrato u Orden</v>
      </c>
    </row>
    <row r="524" spans="1:14" ht="84" x14ac:dyDescent="0.3">
      <c r="A524" s="18" t="str">
        <f>+'[1]Consolidado ORG'!A520</f>
        <v>SCJ-633-2024</v>
      </c>
      <c r="B524" s="19">
        <f>+'[1]Consolidado ORG'!B520</f>
        <v>45394</v>
      </c>
      <c r="C524" s="19" t="str">
        <f>+'[1]Consolidado ORG'!G520</f>
        <v>DEISY TATIANA ALBORNOZ TORRES</v>
      </c>
      <c r="D524" s="19" t="str">
        <f>+'[1]Consolidado ORG'!E520</f>
        <v>5 Contratación directa</v>
      </c>
      <c r="E524" s="19" t="str">
        <f>+'[1]Consolidado ORG'!F520</f>
        <v>33 Prestación de Servicios Profesionales y Apoyo (5-8)</v>
      </c>
      <c r="F524" s="19" t="str">
        <f>+'[1]Consolidado ORG'!L520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4" s="19">
        <f>+'[1]Consolidado ORG'!M520</f>
        <v>45399</v>
      </c>
      <c r="H524" s="19">
        <f>+'[1]Consolidado ORG'!N520</f>
        <v>45657</v>
      </c>
      <c r="I524" s="20">
        <f>+'[1]Consolidado ORG'!AG520</f>
        <v>0</v>
      </c>
      <c r="J524" s="21">
        <f>+'[1]Consolidado ORG'!T520</f>
        <v>48406650</v>
      </c>
      <c r="K524" s="21">
        <f>+'[1]Consolidado ORG'!AE520</f>
        <v>0</v>
      </c>
      <c r="L524" s="32">
        <f>+'[1]Consolidado ORG'!AS520</f>
        <v>0.17054263565891473</v>
      </c>
      <c r="M524" s="31" t="str">
        <f>+'[1]Consolidado ORG'!AL520</f>
        <v>https://community.secop.gov.co/Public/Tendering/ContractDetailView/Index?UniqueIdentifier=CO1.PCCNTR.6212128</v>
      </c>
      <c r="N524" s="48" t="str">
        <f t="shared" si="8"/>
        <v>Link Contrato u Orden</v>
      </c>
    </row>
    <row r="525" spans="1:14" ht="84" x14ac:dyDescent="0.3">
      <c r="A525" s="18" t="str">
        <f>+'[1]Consolidado ORG'!A521</f>
        <v>SCJ-634-2024</v>
      </c>
      <c r="B525" s="19">
        <f>+'[1]Consolidado ORG'!B521</f>
        <v>45394</v>
      </c>
      <c r="C525" s="19" t="str">
        <f>+'[1]Consolidado ORG'!G521</f>
        <v>JORGE ANDRES GONZALEZ PARRA</v>
      </c>
      <c r="D525" s="19" t="str">
        <f>+'[1]Consolidado ORG'!E521</f>
        <v>5 Contratación directa</v>
      </c>
      <c r="E525" s="19" t="str">
        <f>+'[1]Consolidado ORG'!F521</f>
        <v>33 Prestación de Servicios Profesionales y Apoyo (5-8)</v>
      </c>
      <c r="F525" s="19" t="str">
        <f>+'[1]Consolidado ORG'!L521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5" s="19">
        <f>+'[1]Consolidado ORG'!M521</f>
        <v>45399</v>
      </c>
      <c r="H525" s="19">
        <f>+'[1]Consolidado ORG'!N521</f>
        <v>45657</v>
      </c>
      <c r="I525" s="20">
        <f>+'[1]Consolidado ORG'!AG521</f>
        <v>0</v>
      </c>
      <c r="J525" s="21">
        <f>+'[1]Consolidado ORG'!T521</f>
        <v>48406650</v>
      </c>
      <c r="K525" s="21">
        <f>+'[1]Consolidado ORG'!AE521</f>
        <v>0</v>
      </c>
      <c r="L525" s="32">
        <f>+'[1]Consolidado ORG'!AS521</f>
        <v>0.17054263565891473</v>
      </c>
      <c r="M525" s="31" t="str">
        <f>+'[1]Consolidado ORG'!AL521</f>
        <v>https://community.secop.gov.co/Public/Tendering/ContractDetailView/Index?UniqueIdentifier=CO1.PCCNTR.6212118</v>
      </c>
      <c r="N525" s="48" t="str">
        <f t="shared" si="8"/>
        <v>Link Contrato u Orden</v>
      </c>
    </row>
    <row r="526" spans="1:14" ht="84" x14ac:dyDescent="0.3">
      <c r="A526" s="18" t="str">
        <f>+'[1]Consolidado ORG'!A522</f>
        <v>SCJ-635-2024</v>
      </c>
      <c r="B526" s="19">
        <f>+'[1]Consolidado ORG'!B522</f>
        <v>45394</v>
      </c>
      <c r="C526" s="19" t="str">
        <f>+'[1]Consolidado ORG'!G522</f>
        <v>MARIA ALEJANDRA CASTELLANOS JOYA</v>
      </c>
      <c r="D526" s="19" t="str">
        <f>+'[1]Consolidado ORG'!E522</f>
        <v>5 Contratación directa</v>
      </c>
      <c r="E526" s="19" t="str">
        <f>+'[1]Consolidado ORG'!F522</f>
        <v>33 Prestación de Servicios Profesionales y Apoyo (5-8)</v>
      </c>
      <c r="F526" s="19" t="str">
        <f>+'[1]Consolidado ORG'!L522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6" s="19">
        <f>+'[1]Consolidado ORG'!M522</f>
        <v>45399</v>
      </c>
      <c r="H526" s="19">
        <f>+'[1]Consolidado ORG'!N522</f>
        <v>45657</v>
      </c>
      <c r="I526" s="20">
        <f>+'[1]Consolidado ORG'!AG522</f>
        <v>0</v>
      </c>
      <c r="J526" s="21">
        <f>+'[1]Consolidado ORG'!T522</f>
        <v>48406650</v>
      </c>
      <c r="K526" s="21">
        <f>+'[1]Consolidado ORG'!AE522</f>
        <v>0</v>
      </c>
      <c r="L526" s="32">
        <f>+'[1]Consolidado ORG'!AS522</f>
        <v>0.17054263565891473</v>
      </c>
      <c r="M526" s="31" t="str">
        <f>+'[1]Consolidado ORG'!AL522</f>
        <v>https://community.secop.gov.co/Public/Tendering/ContractDetailView/Index?UniqueIdentifier=CO1.PCCNTR.6212555</v>
      </c>
      <c r="N526" s="48" t="str">
        <f t="shared" si="8"/>
        <v>Link Contrato u Orden</v>
      </c>
    </row>
    <row r="527" spans="1:14" ht="84" x14ac:dyDescent="0.3">
      <c r="A527" s="18" t="str">
        <f>+'[1]Consolidado ORG'!A523</f>
        <v>SCJ-636-2024</v>
      </c>
      <c r="B527" s="19">
        <f>+'[1]Consolidado ORG'!B523</f>
        <v>45394</v>
      </c>
      <c r="C527" s="19" t="str">
        <f>+'[1]Consolidado ORG'!G523</f>
        <v>NINI JOHANA CAÑON COLLAZOS</v>
      </c>
      <c r="D527" s="19" t="str">
        <f>+'[1]Consolidado ORG'!E523</f>
        <v>5 Contratación directa</v>
      </c>
      <c r="E527" s="19" t="str">
        <f>+'[1]Consolidado ORG'!F523</f>
        <v>33 Prestación de Servicios Profesionales y Apoyo (5-8)</v>
      </c>
      <c r="F527" s="19" t="str">
        <f>+'[1]Consolidado ORG'!L523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27" s="19">
        <f>+'[1]Consolidado ORG'!M523</f>
        <v>45401</v>
      </c>
      <c r="H527" s="19">
        <f>+'[1]Consolidado ORG'!N523</f>
        <v>45657</v>
      </c>
      <c r="I527" s="20">
        <f>+'[1]Consolidado ORG'!AG523</f>
        <v>0</v>
      </c>
      <c r="J527" s="21">
        <f>+'[1]Consolidado ORG'!T523</f>
        <v>50304950</v>
      </c>
      <c r="K527" s="21">
        <f>+'[1]Consolidado ORG'!AE523</f>
        <v>0</v>
      </c>
      <c r="L527" s="32">
        <f>+'[1]Consolidado ORG'!AS523</f>
        <v>0.1640625</v>
      </c>
      <c r="M527" s="31" t="str">
        <f>+'[1]Consolidado ORG'!AL523</f>
        <v>https://community.secop.gov.co/Public/Tendering/ContractDetailView/Index?UniqueIdentifier=CO1.PCCNTR.6212045</v>
      </c>
      <c r="N527" s="48" t="str">
        <f t="shared" si="8"/>
        <v>Link Contrato u Orden</v>
      </c>
    </row>
    <row r="528" spans="1:14" ht="84" x14ac:dyDescent="0.3">
      <c r="A528" s="18" t="str">
        <f>+'[1]Consolidado ORG'!A524</f>
        <v>SCJ-637-2024</v>
      </c>
      <c r="B528" s="19">
        <f>+'[1]Consolidado ORG'!B524</f>
        <v>45394</v>
      </c>
      <c r="C528" s="19" t="str">
        <f>+'[1]Consolidado ORG'!G524</f>
        <v>SONIA PILAR CARO VELASQUEZ</v>
      </c>
      <c r="D528" s="19" t="str">
        <f>+'[1]Consolidado ORG'!E524</f>
        <v>5 Contratación directa</v>
      </c>
      <c r="E528" s="19" t="str">
        <f>+'[1]Consolidado ORG'!F524</f>
        <v>33 Prestación de Servicios Profesionales y Apoyo (5-8)</v>
      </c>
      <c r="F528" s="19" t="str">
        <f>+'[1]Consolidado ORG'!L524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8" s="19">
        <f>+'[1]Consolidado ORG'!M524</f>
        <v>45399</v>
      </c>
      <c r="H528" s="19">
        <f>+'[1]Consolidado ORG'!N524</f>
        <v>45657</v>
      </c>
      <c r="I528" s="20">
        <f>+'[1]Consolidado ORG'!AG524</f>
        <v>0</v>
      </c>
      <c r="J528" s="21">
        <f>+'[1]Consolidado ORG'!T524</f>
        <v>48406650</v>
      </c>
      <c r="K528" s="21">
        <f>+'[1]Consolidado ORG'!AE524</f>
        <v>0</v>
      </c>
      <c r="L528" s="32">
        <f>+'[1]Consolidado ORG'!AS524</f>
        <v>0.17054263565891473</v>
      </c>
      <c r="M528" s="31" t="str">
        <f>+'[1]Consolidado ORG'!AL524</f>
        <v>https://community.secop.gov.co/Public/Tendering/ContractDetailView/Index?UniqueIdentifier=CO1.PCCNTR.6212244</v>
      </c>
      <c r="N528" s="48" t="str">
        <f t="shared" si="8"/>
        <v>Link Contrato u Orden</v>
      </c>
    </row>
    <row r="529" spans="1:14" ht="84" x14ac:dyDescent="0.3">
      <c r="A529" s="18" t="str">
        <f>+'[1]Consolidado ORG'!A525</f>
        <v>SCJ-638-2024</v>
      </c>
      <c r="B529" s="19">
        <f>+'[1]Consolidado ORG'!B525</f>
        <v>45394</v>
      </c>
      <c r="C529" s="19" t="str">
        <f>+'[1]Consolidado ORG'!G525</f>
        <v>TANIA MAYERLI TORO VACA</v>
      </c>
      <c r="D529" s="19" t="str">
        <f>+'[1]Consolidado ORG'!E525</f>
        <v>5 Contratación directa</v>
      </c>
      <c r="E529" s="19" t="str">
        <f>+'[1]Consolidado ORG'!F525</f>
        <v>33 Prestación de Servicios Profesionales y Apoyo (5-8)</v>
      </c>
      <c r="F529" s="19" t="str">
        <f>+'[1]Consolidado ORG'!L525</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29" s="19">
        <f>+'[1]Consolidado ORG'!M525</f>
        <v>45399</v>
      </c>
      <c r="H529" s="19">
        <f>+'[1]Consolidado ORG'!N525</f>
        <v>45657</v>
      </c>
      <c r="I529" s="20">
        <f>+'[1]Consolidado ORG'!AG525</f>
        <v>0</v>
      </c>
      <c r="J529" s="21">
        <f>+'[1]Consolidado ORG'!T525</f>
        <v>50304950</v>
      </c>
      <c r="K529" s="21">
        <f>+'[1]Consolidado ORG'!AE525</f>
        <v>0</v>
      </c>
      <c r="L529" s="32">
        <f>+'[1]Consolidado ORG'!AS525</f>
        <v>0.17054263565891473</v>
      </c>
      <c r="M529" s="31" t="str">
        <f>+'[1]Consolidado ORG'!AL525</f>
        <v>https://community.secop.gov.co/Public/Tendering/ContractDetailView/Index?UniqueIdentifier=CO1.PCCNTR.6212144</v>
      </c>
      <c r="N529" s="48" t="str">
        <f t="shared" si="8"/>
        <v>Link Contrato u Orden</v>
      </c>
    </row>
    <row r="530" spans="1:14" ht="84" x14ac:dyDescent="0.3">
      <c r="A530" s="18" t="str">
        <f>+'[1]Consolidado ORG'!A526</f>
        <v>SCJ-639-2024</v>
      </c>
      <c r="B530" s="19">
        <f>+'[1]Consolidado ORG'!B526</f>
        <v>45394</v>
      </c>
      <c r="C530" s="19" t="str">
        <f>+'[1]Consolidado ORG'!G526</f>
        <v>HENNA KAROLYN GONZÁLEZ GRANADOS</v>
      </c>
      <c r="D530" s="19" t="str">
        <f>+'[1]Consolidado ORG'!E526</f>
        <v>5 Contratación directa</v>
      </c>
      <c r="E530" s="19" t="str">
        <f>+'[1]Consolidado ORG'!F526</f>
        <v>33 Prestación de Servicios Profesionales y Apoyo (5-8)</v>
      </c>
      <c r="F530" s="19" t="str">
        <f>+'[1]Consolidado ORG'!L526</f>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
      <c r="G530" s="19">
        <f>+'[1]Consolidado ORG'!M526</f>
        <v>45400</v>
      </c>
      <c r="H530" s="19">
        <f>+'[1]Consolidado ORG'!N526</f>
        <v>45552</v>
      </c>
      <c r="I530" s="20">
        <f>+'[1]Consolidado ORG'!AG526</f>
        <v>0</v>
      </c>
      <c r="J530" s="21">
        <f>+'[1]Consolidado ORG'!T526</f>
        <v>50000000</v>
      </c>
      <c r="K530" s="21">
        <f>+'[1]Consolidado ORG'!AE526</f>
        <v>0</v>
      </c>
      <c r="L530" s="32">
        <f>+'[1]Consolidado ORG'!AS526</f>
        <v>0.28289473684210525</v>
      </c>
      <c r="M530" s="31" t="str">
        <f>+'[1]Consolidado ORG'!AL526</f>
        <v>https://community.secop.gov.co/Public/Tendering/ContractDetailView/Index?UniqueIdentifier=CO1.PCCNTR.6211935</v>
      </c>
      <c r="N530" s="48" t="str">
        <f t="shared" si="8"/>
        <v>Link Contrato u Orden</v>
      </c>
    </row>
    <row r="531" spans="1:14" ht="96" x14ac:dyDescent="0.3">
      <c r="A531" s="18" t="str">
        <f>+'[1]Consolidado ORG'!A527</f>
        <v>SCJ-640-2024</v>
      </c>
      <c r="B531" s="19">
        <f>+'[1]Consolidado ORG'!B527</f>
        <v>45394</v>
      </c>
      <c r="C531" s="19" t="str">
        <f>+'[1]Consolidado ORG'!G527</f>
        <v>SUBRED INTEGRADA DE SERVICIOS DE SALUD CENTRO ORIENTE E.S.E</v>
      </c>
      <c r="D531" s="19" t="str">
        <f>+'[1]Consolidado ORG'!E527</f>
        <v>5 Contratación directa</v>
      </c>
      <c r="E531" s="19" t="str">
        <f>+'[1]Consolidado ORG'!F527</f>
        <v>13 Contratos Interadministrativos (5-8)</v>
      </c>
      <c r="F531" s="19" t="str">
        <f>+'[1]Consolidado ORG'!L527</f>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
      <c r="G531" s="19">
        <f>+'[1]Consolidado ORG'!M527</f>
        <v>45401</v>
      </c>
      <c r="H531" s="19">
        <f>+'[1]Consolidado ORG'!N527</f>
        <v>45675</v>
      </c>
      <c r="I531" s="20">
        <f>+'[1]Consolidado ORG'!AG527</f>
        <v>0</v>
      </c>
      <c r="J531" s="21">
        <f>+'[1]Consolidado ORG'!T527</f>
        <v>1406578104</v>
      </c>
      <c r="K531" s="21">
        <f>+'[1]Consolidado ORG'!AE527</f>
        <v>0</v>
      </c>
      <c r="L531" s="32">
        <f>+'[1]Consolidado ORG'!AS527</f>
        <v>0.15328467153284672</v>
      </c>
      <c r="M531" s="31" t="str">
        <f>+'[1]Consolidado ORG'!AL527</f>
        <v>https://community.secop.gov.co/Public/Tendering/ContractDetailView/Index?UniqueIdentifier=CO1.PCCNTR.6209567</v>
      </c>
      <c r="N531" s="48" t="str">
        <f t="shared" si="8"/>
        <v>Link Contrato u Orden</v>
      </c>
    </row>
    <row r="532" spans="1:14" ht="108" x14ac:dyDescent="0.3">
      <c r="A532" s="18" t="str">
        <f>+'[1]Consolidado ORG'!A528</f>
        <v>SCJ-651-2024</v>
      </c>
      <c r="B532" s="19">
        <f>+'[1]Consolidado ORG'!B528</f>
        <v>45397</v>
      </c>
      <c r="C532" s="19" t="str">
        <f>+'[1]Consolidado ORG'!G528</f>
        <v>FERNANDO CASAS PEREA</v>
      </c>
      <c r="D532" s="19" t="str">
        <f>+'[1]Consolidado ORG'!E528</f>
        <v>5 Contratación directa</v>
      </c>
      <c r="E532" s="19" t="str">
        <f>+'[1]Consolidado ORG'!F528</f>
        <v>33 Prestación de Servicios Profesionales y Apoyo (5-8)</v>
      </c>
      <c r="F532" s="19" t="str">
        <f>+'[1]Consolidado ORG'!L528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2" s="19">
        <f>+'[1]Consolidado ORG'!M528</f>
        <v>45414</v>
      </c>
      <c r="H532" s="19">
        <f>+'[1]Consolidado ORG'!N528</f>
        <v>45657</v>
      </c>
      <c r="I532" s="20">
        <f>+'[1]Consolidado ORG'!AG528</f>
        <v>0</v>
      </c>
      <c r="J532" s="21">
        <f>+'[1]Consolidado ORG'!T528</f>
        <v>39549787</v>
      </c>
      <c r="K532" s="21">
        <f>+'[1]Consolidado ORG'!AE528</f>
        <v>0</v>
      </c>
      <c r="L532" s="32">
        <f>+'[1]Consolidado ORG'!AS528</f>
        <v>0.11934156378600823</v>
      </c>
      <c r="M532" s="31" t="str">
        <f>+'[1]Consolidado ORG'!AL528</f>
        <v>https://community.secop.gov.co/Public/Tendering/ContractDetailView/Index?UniqueIdentifier=CO1.PCCNTR.6222096</v>
      </c>
      <c r="N532" s="48" t="str">
        <f t="shared" si="8"/>
        <v>Link Contrato u Orden</v>
      </c>
    </row>
    <row r="533" spans="1:14" ht="108" x14ac:dyDescent="0.3">
      <c r="A533" s="18" t="str">
        <f>+'[1]Consolidado ORG'!A529</f>
        <v>SCJ-652-2024</v>
      </c>
      <c r="B533" s="19">
        <f>+'[1]Consolidado ORG'!B529</f>
        <v>45397</v>
      </c>
      <c r="C533" s="19" t="str">
        <f>+'[1]Consolidado ORG'!G529</f>
        <v>LEADY NATALIA BEJARANO MARTIN</v>
      </c>
      <c r="D533" s="19" t="str">
        <f>+'[1]Consolidado ORG'!E529</f>
        <v>5 Contratación directa</v>
      </c>
      <c r="E533" s="19" t="str">
        <f>+'[1]Consolidado ORG'!F529</f>
        <v>33 Prestación de Servicios Profesionales y Apoyo (5-8)</v>
      </c>
      <c r="F533" s="19" t="str">
        <f>+'[1]Consolidado ORG'!L529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3" s="19">
        <f>+'[1]Consolidado ORG'!M529</f>
        <v>45407</v>
      </c>
      <c r="H533" s="19">
        <f>+'[1]Consolidado ORG'!N529</f>
        <v>45657</v>
      </c>
      <c r="I533" s="20">
        <f>+'[1]Consolidado ORG'!AG529</f>
        <v>0</v>
      </c>
      <c r="J533" s="21">
        <f>+'[1]Consolidado ORG'!T529</f>
        <v>39549787</v>
      </c>
      <c r="K533" s="21">
        <f>+'[1]Consolidado ORG'!AE529</f>
        <v>0</v>
      </c>
      <c r="L533" s="32">
        <f>+'[1]Consolidado ORG'!AS529</f>
        <v>0.14399999999999999</v>
      </c>
      <c r="M533" s="31" t="str">
        <f>+'[1]Consolidado ORG'!AL529</f>
        <v>https://community.secop.gov.co/Public/Tendering/ContractDetailView/Index?UniqueIdentifier=CO1.PCCNTR.6214155</v>
      </c>
      <c r="N533" s="48" t="str">
        <f t="shared" si="8"/>
        <v>Link Contrato u Orden</v>
      </c>
    </row>
    <row r="534" spans="1:14" ht="60" x14ac:dyDescent="0.3">
      <c r="A534" s="18" t="str">
        <f>+'[1]Consolidado ORG'!A530</f>
        <v>SCJ-654-2024</v>
      </c>
      <c r="B534" s="19">
        <f>+'[1]Consolidado ORG'!B530</f>
        <v>45397</v>
      </c>
      <c r="C534" s="19" t="str">
        <f>+'[1]Consolidado ORG'!G530</f>
        <v>TATIANA ELIZABETH PERDOMO GÓMEZ</v>
      </c>
      <c r="D534" s="19" t="str">
        <f>+'[1]Consolidado ORG'!E530</f>
        <v>5 Contratación directa</v>
      </c>
      <c r="E534" s="19" t="str">
        <f>+'[1]Consolidado ORG'!F530</f>
        <v>33 Prestación de Servicios Profesionales y Apoyo (5-8)</v>
      </c>
      <c r="F534" s="19" t="str">
        <f>+'[1]Consolidado ORG'!L530</f>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
      <c r="G534" s="19">
        <f>+'[1]Consolidado ORG'!M530</f>
        <v>45414</v>
      </c>
      <c r="H534" s="19">
        <f>+'[1]Consolidado ORG'!N530</f>
        <v>45657</v>
      </c>
      <c r="I534" s="20">
        <f>+'[1]Consolidado ORG'!AG530</f>
        <v>0</v>
      </c>
      <c r="J534" s="21">
        <f>+'[1]Consolidado ORG'!T530</f>
        <v>73666667</v>
      </c>
      <c r="K534" s="21">
        <f>+'[1]Consolidado ORG'!AE530</f>
        <v>0</v>
      </c>
      <c r="L534" s="32">
        <f>+'[1]Consolidado ORG'!AS530</f>
        <v>0.11934156378600823</v>
      </c>
      <c r="M534" s="31" t="str">
        <f>+'[1]Consolidado ORG'!AL530</f>
        <v>https://community.secop.gov.co/Public/Tendering/ContractDetailView/Index?UniqueIdentifier=CO1.PCCNTR.6213855</v>
      </c>
      <c r="N534" s="48" t="str">
        <f t="shared" si="8"/>
        <v>Link Contrato u Orden</v>
      </c>
    </row>
    <row r="535" spans="1:14" ht="60" x14ac:dyDescent="0.3">
      <c r="A535" s="18" t="str">
        <f>+'[1]Consolidado ORG'!A531</f>
        <v>SCJ-661-2024</v>
      </c>
      <c r="B535" s="19">
        <f>+'[1]Consolidado ORG'!B531</f>
        <v>45398</v>
      </c>
      <c r="C535" s="19" t="str">
        <f>+'[1]Consolidado ORG'!G531</f>
        <v>LINA MARCELA VARGAS DUQUE</v>
      </c>
      <c r="D535" s="19" t="str">
        <f>+'[1]Consolidado ORG'!E531</f>
        <v>5 Contratación directa</v>
      </c>
      <c r="E535" s="19" t="str">
        <f>+'[1]Consolidado ORG'!F531</f>
        <v>33 Prestación de Servicios Profesionales y Apoyo (5-8)</v>
      </c>
      <c r="F535" s="19" t="str">
        <f>+'[1]Consolidado ORG'!L531</f>
        <v>PRESTAR SERVICIOS PROFESIONALES EN LA DIRECCIÓN DE ACCESO A LA JUSTICIA, PARA APOYAR DESDE EL COMPONENTE JURÍDICO LOS PROCESOS CONTRACTUALES QUE REQUIERA LA DEPENDENCIA, EN SUS ETAPAS PRECONTRACTUAL, CONTRACTUAL Y POSTCONTRACTUAL.</v>
      </c>
      <c r="G535" s="19">
        <f>+'[1]Consolidado ORG'!M531</f>
        <v>45412</v>
      </c>
      <c r="H535" s="19">
        <f>+'[1]Consolidado ORG'!N531</f>
        <v>45657</v>
      </c>
      <c r="I535" s="20">
        <f>+'[1]Consolidado ORG'!AG531</f>
        <v>0</v>
      </c>
      <c r="J535" s="21">
        <f>+'[1]Consolidado ORG'!T531</f>
        <v>44625000</v>
      </c>
      <c r="K535" s="21">
        <f>+'[1]Consolidado ORG'!AE531</f>
        <v>0</v>
      </c>
      <c r="L535" s="32">
        <f>+'[1]Consolidado ORG'!AS531</f>
        <v>0.12653061224489795</v>
      </c>
      <c r="M535" s="31" t="str">
        <f>+'[1]Consolidado ORG'!AL531</f>
        <v>https://community.secop.gov.co/Public/Tendering/ContractDetailView/Index?UniqueIdentifier=CO1.PCCNTR.6218486</v>
      </c>
      <c r="N535" s="48" t="str">
        <f t="shared" si="8"/>
        <v>Link Contrato u Orden</v>
      </c>
    </row>
    <row r="536" spans="1:14" ht="72" x14ac:dyDescent="0.3">
      <c r="A536" s="18" t="str">
        <f>+'[1]Consolidado ORG'!A532</f>
        <v>SCJ-662-2024</v>
      </c>
      <c r="B536" s="19">
        <f>+'[1]Consolidado ORG'!B532</f>
        <v>45398</v>
      </c>
      <c r="C536" s="19" t="str">
        <f>+'[1]Consolidado ORG'!G532</f>
        <v>CLAUDIA MILENA ZAMUDIO BARRIOS</v>
      </c>
      <c r="D536" s="19" t="str">
        <f>+'[1]Consolidado ORG'!E532</f>
        <v>5 Contratación directa</v>
      </c>
      <c r="E536" s="19" t="str">
        <f>+'[1]Consolidado ORG'!F532</f>
        <v>33 Prestación de Servicios Profesionales y Apoyo (5-8)</v>
      </c>
      <c r="F536" s="19" t="str">
        <f>+'[1]Consolidado ORG'!L532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6" s="19">
        <f>+'[1]Consolidado ORG'!M532</f>
        <v>45411</v>
      </c>
      <c r="H536" s="19">
        <f>+'[1]Consolidado ORG'!N532</f>
        <v>45657</v>
      </c>
      <c r="I536" s="20">
        <f>+'[1]Consolidado ORG'!AG532</f>
        <v>0</v>
      </c>
      <c r="J536" s="21">
        <f>+'[1]Consolidado ORG'!T532</f>
        <v>50304950</v>
      </c>
      <c r="K536" s="21">
        <f>+'[1]Consolidado ORG'!AE532</f>
        <v>0</v>
      </c>
      <c r="L536" s="32">
        <f>+'[1]Consolidado ORG'!AS532</f>
        <v>0.13008130081300814</v>
      </c>
      <c r="M536" s="31" t="str">
        <f>+'[1]Consolidado ORG'!AL532</f>
        <v>https://community.secop.gov.co/Public/Tendering/ContractDetailView/Index?UniqueIdentifier=CO1.PCCNTR.6230650</v>
      </c>
      <c r="N536" s="48" t="str">
        <f t="shared" si="8"/>
        <v>Link Contrato u Orden</v>
      </c>
    </row>
    <row r="537" spans="1:14" ht="72" x14ac:dyDescent="0.3">
      <c r="A537" s="18" t="str">
        <f>+'[1]Consolidado ORG'!A533</f>
        <v>SCJ-663-2024</v>
      </c>
      <c r="B537" s="19">
        <f>+'[1]Consolidado ORG'!B533</f>
        <v>45398</v>
      </c>
      <c r="C537" s="19" t="str">
        <f>+'[1]Consolidado ORG'!G533</f>
        <v>NATALY BULLA BARRERA</v>
      </c>
      <c r="D537" s="19" t="str">
        <f>+'[1]Consolidado ORG'!E533</f>
        <v>5 Contratación directa</v>
      </c>
      <c r="E537" s="19" t="str">
        <f>+'[1]Consolidado ORG'!F533</f>
        <v>33 Prestación de Servicios Profesionales y Apoyo (5-8)</v>
      </c>
      <c r="F537" s="19" t="str">
        <f>+'[1]Consolidado ORG'!L533</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37" s="19">
        <f>+'[1]Consolidado ORG'!M533</f>
        <v>45401</v>
      </c>
      <c r="H537" s="19">
        <f>+'[1]Consolidado ORG'!N533</f>
        <v>45657</v>
      </c>
      <c r="I537" s="20">
        <f>+'[1]Consolidado ORG'!AG533</f>
        <v>0</v>
      </c>
      <c r="J537" s="21">
        <f>+'[1]Consolidado ORG'!T533</f>
        <v>50304950</v>
      </c>
      <c r="K537" s="21">
        <f>+'[1]Consolidado ORG'!AE533</f>
        <v>0</v>
      </c>
      <c r="L537" s="32">
        <f>+'[1]Consolidado ORG'!AS533</f>
        <v>0.1640625</v>
      </c>
      <c r="M537" s="31" t="str">
        <f>+'[1]Consolidado ORG'!AL533</f>
        <v>https://community.secop.gov.co/Public/Tendering/ContractDetailView/Index?UniqueIdentifier=CO1.PCCNTR.6218921</v>
      </c>
      <c r="N537" s="48" t="str">
        <f t="shared" si="8"/>
        <v>Link Contrato u Orden</v>
      </c>
    </row>
    <row r="538" spans="1:14" ht="72" x14ac:dyDescent="0.3">
      <c r="A538" s="18" t="str">
        <f>+'[1]Consolidado ORG'!A534</f>
        <v>SCJ-665-2024</v>
      </c>
      <c r="B538" s="19">
        <f>+'[1]Consolidado ORG'!B534</f>
        <v>45398</v>
      </c>
      <c r="C538" s="19" t="str">
        <f>+'[1]Consolidado ORG'!G534</f>
        <v>WILLIAM ANTONIO PARADA VARGAS</v>
      </c>
      <c r="D538" s="19" t="str">
        <f>+'[1]Consolidado ORG'!E534</f>
        <v>5 Contratación directa</v>
      </c>
      <c r="E538" s="19" t="str">
        <f>+'[1]Consolidado ORG'!F534</f>
        <v>33 Prestación de Servicios Profesionales y Apoyo (5-8)</v>
      </c>
      <c r="F538" s="19" t="str">
        <f>+'[1]Consolidado ORG'!L534</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8" s="19">
        <f>+'[1]Consolidado ORG'!M534</f>
        <v>45404</v>
      </c>
      <c r="H538" s="19">
        <f>+'[1]Consolidado ORG'!N534</f>
        <v>45657</v>
      </c>
      <c r="I538" s="20">
        <f>+'[1]Consolidado ORG'!AG534</f>
        <v>0</v>
      </c>
      <c r="J538" s="21">
        <f>+'[1]Consolidado ORG'!T534</f>
        <v>50304950</v>
      </c>
      <c r="K538" s="21">
        <f>+'[1]Consolidado ORG'!AE534</f>
        <v>0</v>
      </c>
      <c r="L538" s="32">
        <f>+'[1]Consolidado ORG'!AS534</f>
        <v>0.1541501976284585</v>
      </c>
      <c r="M538" s="31" t="str">
        <f>+'[1]Consolidado ORG'!AL534</f>
        <v>https://community.secop.gov.co/Public/Tendering/ContractDetailView/Index?UniqueIdentifier=CO1.PCCNTR.6218756</v>
      </c>
      <c r="N538" s="48" t="str">
        <f t="shared" si="8"/>
        <v>Link Contrato u Orden</v>
      </c>
    </row>
    <row r="539" spans="1:14" ht="72" x14ac:dyDescent="0.3">
      <c r="A539" s="18" t="str">
        <f>+'[1]Consolidado ORG'!A535</f>
        <v>SCJ-667-2024</v>
      </c>
      <c r="B539" s="19">
        <f>+'[1]Consolidado ORG'!B535</f>
        <v>45398</v>
      </c>
      <c r="C539" s="19" t="str">
        <f>+'[1]Consolidado ORG'!G535</f>
        <v>WILMER RODRIGUEZ TOVAR</v>
      </c>
      <c r="D539" s="19" t="str">
        <f>+'[1]Consolidado ORG'!E535</f>
        <v>5 Contratación directa</v>
      </c>
      <c r="E539" s="19" t="str">
        <f>+'[1]Consolidado ORG'!F535</f>
        <v>33 Prestación de Servicios Profesionales y Apoyo (5-8)</v>
      </c>
      <c r="F539" s="19" t="str">
        <f>+'[1]Consolidado ORG'!L535</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9" s="19">
        <f>+'[1]Consolidado ORG'!M535</f>
        <v>45401</v>
      </c>
      <c r="H539" s="19">
        <f>+'[1]Consolidado ORG'!N535</f>
        <v>45657</v>
      </c>
      <c r="I539" s="20">
        <f>+'[1]Consolidado ORG'!AG535</f>
        <v>0</v>
      </c>
      <c r="J539" s="21">
        <f>+'[1]Consolidado ORG'!T535</f>
        <v>50304950</v>
      </c>
      <c r="K539" s="21">
        <f>+'[1]Consolidado ORG'!AE535</f>
        <v>0</v>
      </c>
      <c r="L539" s="32">
        <f>+'[1]Consolidado ORG'!AS535</f>
        <v>0.1640625</v>
      </c>
      <c r="M539" s="31" t="str">
        <f>+'[1]Consolidado ORG'!AL535</f>
        <v>https://community.secop.gov.co/Public/Tendering/ContractDetailView/Index?UniqueIdentifier=CO1.PCCNTR.6219034</v>
      </c>
      <c r="N539" s="48" t="str">
        <f t="shared" si="8"/>
        <v>Link Contrato u Orden</v>
      </c>
    </row>
    <row r="540" spans="1:14" ht="96" x14ac:dyDescent="0.3">
      <c r="A540" s="18" t="str">
        <f>+'[1]Consolidado ORG'!A536</f>
        <v>SCJ-668-2024</v>
      </c>
      <c r="B540" s="19">
        <f>+'[1]Consolidado ORG'!B536</f>
        <v>45398</v>
      </c>
      <c r="C540" s="19" t="str">
        <f>+'[1]Consolidado ORG'!G536</f>
        <v>PAULA JULIANA BAHAMÓN PEREZ</v>
      </c>
      <c r="D540" s="19" t="str">
        <f>+'[1]Consolidado ORG'!E536</f>
        <v>5 Contratación directa</v>
      </c>
      <c r="E540" s="19" t="str">
        <f>+'[1]Consolidado ORG'!F536</f>
        <v>33 Prestación de Servicios Profesionales y Apoyo (5-8)</v>
      </c>
      <c r="F540" s="19" t="str">
        <f>+'[1]Consolidado ORG'!L536</f>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
      <c r="G540" s="19">
        <f>+'[1]Consolidado ORG'!M536</f>
        <v>45401</v>
      </c>
      <c r="H540" s="19">
        <f>+'[1]Consolidado ORG'!N536</f>
        <v>45657</v>
      </c>
      <c r="I540" s="20">
        <f>+'[1]Consolidado ORG'!AG536</f>
        <v>0</v>
      </c>
      <c r="J540" s="21">
        <f>+'[1]Consolidado ORG'!T536</f>
        <v>63928800</v>
      </c>
      <c r="K540" s="21">
        <f>+'[1]Consolidado ORG'!AE536</f>
        <v>0</v>
      </c>
      <c r="L540" s="32">
        <f>+'[1]Consolidado ORG'!AS536</f>
        <v>0.1640625</v>
      </c>
      <c r="M540" s="31" t="str">
        <f>+'[1]Consolidado ORG'!AL536</f>
        <v>https://community.secop.gov.co/Public/Tendering/ContractDetailView/Index?UniqueIdentifier=CO1.PCCNTR.6218659</v>
      </c>
      <c r="N540" s="48" t="str">
        <f t="shared" si="8"/>
        <v>Link Contrato u Orden</v>
      </c>
    </row>
    <row r="541" spans="1:14" ht="72" x14ac:dyDescent="0.3">
      <c r="A541" s="18" t="str">
        <f>+'[1]Consolidado ORG'!A537</f>
        <v>SCJ-670-2024</v>
      </c>
      <c r="B541" s="19">
        <f>+'[1]Consolidado ORG'!B537</f>
        <v>45398</v>
      </c>
      <c r="C541" s="19" t="str">
        <f>+'[1]Consolidado ORG'!G537</f>
        <v>NIDIA PAOLA BARACALDO CARDENAS</v>
      </c>
      <c r="D541" s="19" t="str">
        <f>+'[1]Consolidado ORG'!E537</f>
        <v>5 Contratación directa</v>
      </c>
      <c r="E541" s="19" t="str">
        <f>+'[1]Consolidado ORG'!F537</f>
        <v>33 Prestación de Servicios Profesionales y Apoyo (5-8)</v>
      </c>
      <c r="F541" s="19" t="str">
        <f>+'[1]Consolidado ORG'!L537</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541" s="19">
        <f>+'[1]Consolidado ORG'!M537</f>
        <v>45404</v>
      </c>
      <c r="H541" s="19">
        <f>+'[1]Consolidado ORG'!N537</f>
        <v>45657</v>
      </c>
      <c r="I541" s="20">
        <f>+'[1]Consolidado ORG'!AG537</f>
        <v>0</v>
      </c>
      <c r="J541" s="21">
        <f>+'[1]Consolidado ORG'!T537</f>
        <v>35810656</v>
      </c>
      <c r="K541" s="21">
        <f>+'[1]Consolidado ORG'!AE537</f>
        <v>0</v>
      </c>
      <c r="L541" s="32">
        <f>+'[1]Consolidado ORG'!AS537</f>
        <v>0.1541501976284585</v>
      </c>
      <c r="M541" s="31" t="str">
        <f>+'[1]Consolidado ORG'!AL537</f>
        <v>https://community.secop.gov.co/Public/Tendering/ContractDetailView/Index?UniqueIdentifier=CO1.PCCNTR.6219066</v>
      </c>
      <c r="N541" s="48" t="str">
        <f t="shared" si="8"/>
        <v>Link Contrato u Orden</v>
      </c>
    </row>
    <row r="542" spans="1:14" ht="84" x14ac:dyDescent="0.3">
      <c r="A542" s="18" t="str">
        <f>+'[1]Consolidado ORG'!A538</f>
        <v>SCJ-671-2024</v>
      </c>
      <c r="B542" s="19">
        <f>+'[1]Consolidado ORG'!B538</f>
        <v>45398</v>
      </c>
      <c r="C542" s="19" t="str">
        <f>+'[1]Consolidado ORG'!G538</f>
        <v>ROGER EDISSON ORDOÑEZ DOTOR</v>
      </c>
      <c r="D542" s="19" t="str">
        <f>+'[1]Consolidado ORG'!E538</f>
        <v>5 Contratación directa</v>
      </c>
      <c r="E542" s="19" t="str">
        <f>+'[1]Consolidado ORG'!F538</f>
        <v>33 Prestación de Servicios Profesionales y Apoyo (5-8)</v>
      </c>
      <c r="F542" s="19" t="str">
        <f>+'[1]Consolidado ORG'!L538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42" s="19">
        <f>+'[1]Consolidado ORG'!M538</f>
        <v>45401</v>
      </c>
      <c r="H542" s="19">
        <f>+'[1]Consolidado ORG'!N538</f>
        <v>45657</v>
      </c>
      <c r="I542" s="20">
        <f>+'[1]Consolidado ORG'!AG538</f>
        <v>0</v>
      </c>
      <c r="J542" s="21">
        <f>+'[1]Consolidado ORG'!T538</f>
        <v>50304950</v>
      </c>
      <c r="K542" s="21">
        <f>+'[1]Consolidado ORG'!AE538</f>
        <v>0</v>
      </c>
      <c r="L542" s="32">
        <f>+'[1]Consolidado ORG'!AS538</f>
        <v>0.1640625</v>
      </c>
      <c r="M542" s="31" t="str">
        <f>+'[1]Consolidado ORG'!AL538</f>
        <v>https://community.secop.gov.co/Public/Tendering/ContractDetailView/Index?UniqueIdentifier=CO1.PCCNTR.6218895</v>
      </c>
      <c r="N542" s="48" t="str">
        <f t="shared" si="8"/>
        <v>Link Contrato u Orden</v>
      </c>
    </row>
    <row r="543" spans="1:14" ht="72" x14ac:dyDescent="0.3">
      <c r="A543" s="18" t="str">
        <f>+'[1]Consolidado ORG'!A539</f>
        <v>SCJ-672-2024</v>
      </c>
      <c r="B543" s="19">
        <f>+'[1]Consolidado ORG'!B539</f>
        <v>45398</v>
      </c>
      <c r="C543" s="19" t="str">
        <f>+'[1]Consolidado ORG'!G539</f>
        <v>KELLY JOHANNA LOPEZ TORRES</v>
      </c>
      <c r="D543" s="19" t="str">
        <f>+'[1]Consolidado ORG'!E539</f>
        <v>5 Contratación directa</v>
      </c>
      <c r="E543" s="19" t="str">
        <f>+'[1]Consolidado ORG'!F539</f>
        <v>33 Prestación de Servicios Profesionales y Apoyo (5-8)</v>
      </c>
      <c r="F543" s="19" t="str">
        <f>+'[1]Consolidado ORG'!L539</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43" s="19">
        <f>+'[1]Consolidado ORG'!M539</f>
        <v>45401</v>
      </c>
      <c r="H543" s="19">
        <f>+'[1]Consolidado ORG'!N539</f>
        <v>45657</v>
      </c>
      <c r="I543" s="20">
        <f>+'[1]Consolidado ORG'!AG539</f>
        <v>0</v>
      </c>
      <c r="J543" s="21">
        <f>+'[1]Consolidado ORG'!T539</f>
        <v>47457500</v>
      </c>
      <c r="K543" s="21">
        <f>+'[1]Consolidado ORG'!AE539</f>
        <v>0</v>
      </c>
      <c r="L543" s="32">
        <f>+'[1]Consolidado ORG'!AS539</f>
        <v>0.1640625</v>
      </c>
      <c r="M543" s="31" t="str">
        <f>+'[1]Consolidado ORG'!AL539</f>
        <v>https://community.secop.gov.co/Public/Tendering/ContractDetailView/Index?UniqueIdentifier=CO1.PCCNTR.6219110</v>
      </c>
      <c r="N543" s="48" t="str">
        <f t="shared" si="8"/>
        <v>Link Contrato u Orden</v>
      </c>
    </row>
    <row r="544" spans="1:14" ht="84" x14ac:dyDescent="0.3">
      <c r="A544" s="18" t="str">
        <f>+'[1]Consolidado ORG'!A540</f>
        <v>SCJ-680-2024</v>
      </c>
      <c r="B544" s="19">
        <f>+'[1]Consolidado ORG'!B540</f>
        <v>45399</v>
      </c>
      <c r="C544" s="19" t="str">
        <f>+'[1]Consolidado ORG'!G540</f>
        <v>ANGIE FARGEY PIRAGAUTA MAESTRE</v>
      </c>
      <c r="D544" s="19" t="str">
        <f>+'[1]Consolidado ORG'!E540</f>
        <v>5 Contratación directa</v>
      </c>
      <c r="E544" s="19" t="str">
        <f>+'[1]Consolidado ORG'!F540</f>
        <v>33 Prestación de Servicios Profesionales y Apoyo (5-8)</v>
      </c>
      <c r="F544" s="19" t="str">
        <f>+'[1]Consolidado ORG'!L540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44" s="19">
        <f>+'[1]Consolidado ORG'!M540</f>
        <v>45405</v>
      </c>
      <c r="H544" s="19">
        <f>+'[1]Consolidado ORG'!N540</f>
        <v>45657</v>
      </c>
      <c r="I544" s="20">
        <f>+'[1]Consolidado ORG'!AG540</f>
        <v>0</v>
      </c>
      <c r="J544" s="21">
        <f>+'[1]Consolidado ORG'!T540</f>
        <v>50304950</v>
      </c>
      <c r="K544" s="21">
        <f>+'[1]Consolidado ORG'!AE540</f>
        <v>0</v>
      </c>
      <c r="L544" s="32">
        <f>+'[1]Consolidado ORG'!AS540</f>
        <v>0.15079365079365079</v>
      </c>
      <c r="M544" s="31" t="str">
        <f>+'[1]Consolidado ORG'!AL540</f>
        <v>https://community.secop.gov.co/Public/Tendering/ContractDetailView/Index?UniqueIdentifier=CO1.PCCNTR.6226310</v>
      </c>
      <c r="N544" s="48" t="str">
        <f t="shared" si="8"/>
        <v>Link Contrato u Orden</v>
      </c>
    </row>
    <row r="545" spans="1:14" ht="48" x14ac:dyDescent="0.3">
      <c r="A545" s="18" t="str">
        <f>+'[1]Consolidado ORG'!A541</f>
        <v>SCJ-681-2024</v>
      </c>
      <c r="B545" s="19">
        <f>+'[1]Consolidado ORG'!B541</f>
        <v>45399</v>
      </c>
      <c r="C545" s="19" t="str">
        <f>+'[1]Consolidado ORG'!G541</f>
        <v>CARMEN SOFÍA ORTEGÓN AMAYA</v>
      </c>
      <c r="D545" s="19" t="str">
        <f>+'[1]Consolidado ORG'!E541</f>
        <v>5 Contratación directa</v>
      </c>
      <c r="E545" s="19" t="str">
        <f>+'[1]Consolidado ORG'!F541</f>
        <v>33 Prestación de Servicios Profesionales y Apoyo (5-8)</v>
      </c>
      <c r="F545" s="19" t="str">
        <f>+'[1]Consolidado ORG'!L541</f>
        <v>PRESTAR SERVICIOS DE APOYO EN EL ACOMPAÑAMIENTO ADMINISTRATIVO, A LA EJECUCIÓN DEL CONTRATO DE SUMINISTRO DE ALIMENTOS A LAS PERSONAS PRIVADAS DE LA LIBERTAD GARANTIZANDO SU GESTIÓN EN EL CENTRO ESPECIAL DE RECLUSIÓN</v>
      </c>
      <c r="G545" s="19">
        <f>+'[1]Consolidado ORG'!M541</f>
        <v>45405</v>
      </c>
      <c r="H545" s="19">
        <f>+'[1]Consolidado ORG'!N541</f>
        <v>45657</v>
      </c>
      <c r="I545" s="20">
        <f>+'[1]Consolidado ORG'!AG541</f>
        <v>0</v>
      </c>
      <c r="J545" s="21">
        <f>+'[1]Consolidado ORG'!T541</f>
        <v>31877210</v>
      </c>
      <c r="K545" s="21">
        <f>+'[1]Consolidado ORG'!AE541</f>
        <v>0</v>
      </c>
      <c r="L545" s="32">
        <f>+'[1]Consolidado ORG'!AS541</f>
        <v>0.15079365079365079</v>
      </c>
      <c r="M545" s="31" t="str">
        <f>+'[1]Consolidado ORG'!AL541</f>
        <v>https://community.secop.gov.co/Public/Tendering/ContractDetailView/Index?UniqueIdentifier=CO1.PCCNTR.6226316</v>
      </c>
      <c r="N545" s="48" t="str">
        <f t="shared" si="8"/>
        <v>Link Contrato u Orden</v>
      </c>
    </row>
    <row r="546" spans="1:14" ht="84" x14ac:dyDescent="0.3">
      <c r="A546" s="18" t="str">
        <f>+'[1]Consolidado ORG'!A542</f>
        <v>SCJ-682-2024</v>
      </c>
      <c r="B546" s="19">
        <f>+'[1]Consolidado ORG'!B542</f>
        <v>45399</v>
      </c>
      <c r="C546" s="19" t="str">
        <f>+'[1]Consolidado ORG'!G542</f>
        <v>KAREN JULIETH MORTIGO MORA</v>
      </c>
      <c r="D546" s="19" t="str">
        <f>+'[1]Consolidado ORG'!E542</f>
        <v>5 Contratación directa</v>
      </c>
      <c r="E546" s="19" t="str">
        <f>+'[1]Consolidado ORG'!F542</f>
        <v>33 Prestación de Servicios Profesionales y Apoyo (5-8)</v>
      </c>
      <c r="F546" s="19" t="str">
        <f>+'[1]Consolidado ORG'!L542</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46" s="19">
        <f>+'[1]Consolidado ORG'!M542</f>
        <v>45405</v>
      </c>
      <c r="H546" s="19">
        <f>+'[1]Consolidado ORG'!N542</f>
        <v>45657</v>
      </c>
      <c r="I546" s="20">
        <f>+'[1]Consolidado ORG'!AG542</f>
        <v>0</v>
      </c>
      <c r="J546" s="21">
        <f>+'[1]Consolidado ORG'!T542</f>
        <v>48406650</v>
      </c>
      <c r="K546" s="21">
        <f>+'[1]Consolidado ORG'!AE542</f>
        <v>0</v>
      </c>
      <c r="L546" s="32">
        <f>+'[1]Consolidado ORG'!AS542</f>
        <v>0.15079365079365079</v>
      </c>
      <c r="M546" s="31" t="str">
        <f>+'[1]Consolidado ORG'!AL542</f>
        <v>https://community.secop.gov.co/Public/Tendering/ContractDetailView/Index?UniqueIdentifier=CO1.PCCNTR.6226517</v>
      </c>
      <c r="N546" s="48" t="str">
        <f t="shared" si="8"/>
        <v>Link Contrato u Orden</v>
      </c>
    </row>
    <row r="547" spans="1:14" ht="60" x14ac:dyDescent="0.3">
      <c r="A547" s="18" t="str">
        <f>+'[1]Consolidado ORG'!A543</f>
        <v>SCJ-683-2024</v>
      </c>
      <c r="B547" s="19">
        <f>+'[1]Consolidado ORG'!B543</f>
        <v>45399</v>
      </c>
      <c r="C547" s="19" t="str">
        <f>+'[1]Consolidado ORG'!G543</f>
        <v>RUBY ANGELICA AYALA TOSCANO</v>
      </c>
      <c r="D547" s="19" t="str">
        <f>+'[1]Consolidado ORG'!E543</f>
        <v>5 Contratación directa</v>
      </c>
      <c r="E547" s="19" t="str">
        <f>+'[1]Consolidado ORG'!F543</f>
        <v>33 Prestación de Servicios Profesionales y Apoyo (5-8)</v>
      </c>
      <c r="F547" s="19" t="str">
        <f>+'[1]Consolidado ORG'!L543</f>
        <v>PRESTAR SERVICIOS PROFESIONALES GENERANDO ACOMPAÑAMIENTO Y CONTROL A LOS PROCEDIMIENTOS Y ACTIVIDADES RELACIONADAS A LA ATENCIÓN INTEGRAL QUE SE PRESTA A LAS PERSONAS PRIVADAS DE LA LIBERTAD DE LA CÁRCEL DISTRITAL DE VARONES Y ANEXO DE MUJERES DE BOGOTÁ</v>
      </c>
      <c r="G547" s="19">
        <f>+'[1]Consolidado ORG'!M543</f>
        <v>45405</v>
      </c>
      <c r="H547" s="19">
        <f>+'[1]Consolidado ORG'!N543</f>
        <v>45657</v>
      </c>
      <c r="I547" s="20">
        <f>+'[1]Consolidado ORG'!AG543</f>
        <v>0</v>
      </c>
      <c r="J547" s="21">
        <f>+'[1]Consolidado ORG'!T543</f>
        <v>39979647</v>
      </c>
      <c r="K547" s="21">
        <f>+'[1]Consolidado ORG'!AE543</f>
        <v>0</v>
      </c>
      <c r="L547" s="32">
        <f>+'[1]Consolidado ORG'!AS543</f>
        <v>0.15079365079365079</v>
      </c>
      <c r="M547" s="31" t="str">
        <f>+'[1]Consolidado ORG'!AL543</f>
        <v>https://community.secop.gov.co/Public/Tendering/ContractDetailView/Index?UniqueIdentifier=CO1.PCCNTR.6226416</v>
      </c>
      <c r="N547" s="48" t="str">
        <f t="shared" si="8"/>
        <v>Link Contrato u Orden</v>
      </c>
    </row>
    <row r="548" spans="1:14" ht="72" x14ac:dyDescent="0.3">
      <c r="A548" s="18" t="str">
        <f>+'[1]Consolidado ORG'!A544</f>
        <v>SCJ-687-2024</v>
      </c>
      <c r="B548" s="19">
        <f>+'[1]Consolidado ORG'!B544</f>
        <v>45400</v>
      </c>
      <c r="C548" s="19" t="str">
        <f>+'[1]Consolidado ORG'!G544</f>
        <v>MILTON ALEJANDRO CRUZ DUARTE</v>
      </c>
      <c r="D548" s="19" t="str">
        <f>+'[1]Consolidado ORG'!E544</f>
        <v>5 Contratación directa</v>
      </c>
      <c r="E548" s="19" t="str">
        <f>+'[1]Consolidado ORG'!F544</f>
        <v>33 Prestación de Servicios Profesionales y Apoyo (5-8)</v>
      </c>
      <c r="F548" s="19" t="str">
        <f>+'[1]Consolidado ORG'!L544</f>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
      <c r="G548" s="19">
        <f>+'[1]Consolidado ORG'!M544</f>
        <v>45413</v>
      </c>
      <c r="H548" s="19">
        <f>+'[1]Consolidado ORG'!N544</f>
        <v>45565</v>
      </c>
      <c r="I548" s="20">
        <f>+'[1]Consolidado ORG'!AG544</f>
        <v>0</v>
      </c>
      <c r="J548" s="21">
        <f>+'[1]Consolidado ORG'!T544</f>
        <v>14802060</v>
      </c>
      <c r="K548" s="21">
        <f>+'[1]Consolidado ORG'!AE544</f>
        <v>0</v>
      </c>
      <c r="L548" s="32">
        <f>+'[1]Consolidado ORG'!AS544</f>
        <v>0.19736842105263158</v>
      </c>
      <c r="M548" s="31" t="str">
        <f>+'[1]Consolidado ORG'!AL544</f>
        <v>https://community.secop.gov.co/Public/Tendering/ContractDetailView/Index?UniqueIdentifier=CO1.PCCNTR.6227463</v>
      </c>
      <c r="N548" s="48" t="str">
        <f t="shared" si="8"/>
        <v>Link Contrato u Orden</v>
      </c>
    </row>
    <row r="549" spans="1:14" ht="48" x14ac:dyDescent="0.3">
      <c r="A549" s="18" t="str">
        <f>+'[1]Consolidado ORG'!A545</f>
        <v>SCJ-688-2024</v>
      </c>
      <c r="B549" s="19">
        <f>+'[1]Consolidado ORG'!B545</f>
        <v>45400</v>
      </c>
      <c r="C549" s="19" t="str">
        <f>+'[1]Consolidado ORG'!G545</f>
        <v>MILENA QUINTERO PALOMINO</v>
      </c>
      <c r="D549" s="19" t="str">
        <f>+'[1]Consolidado ORG'!E545</f>
        <v>5 Contratación directa</v>
      </c>
      <c r="E549" s="19" t="str">
        <f>+'[1]Consolidado ORG'!F545</f>
        <v>33 Prestación de Servicios Profesionales y Apoyo (5-8)</v>
      </c>
      <c r="F549" s="19" t="str">
        <f>+'[1]Consolidado ORG'!L545</f>
        <v>PRESTAR SERVICIOS PROFESIONALES A LA DIRECCIÓN DE RESPONSABILIDAD PENAL ADOLESCENTE PARA LA IMPLEMENTACIÓN DE LA ESTRATEGIA DE REINTEGRO FAMILIAR Y ATENCIÓN EN EL EGRESO DESDE EL ÁREA DE TRABAJO SOCIAL.</v>
      </c>
      <c r="G549" s="19">
        <f>+'[1]Consolidado ORG'!M545</f>
        <v>45406</v>
      </c>
      <c r="H549" s="19">
        <f>+'[1]Consolidado ORG'!N545</f>
        <v>45657</v>
      </c>
      <c r="I549" s="20">
        <f>+'[1]Consolidado ORG'!AG545</f>
        <v>0</v>
      </c>
      <c r="J549" s="21">
        <f>+'[1]Consolidado ORG'!T545</f>
        <v>48406650</v>
      </c>
      <c r="K549" s="21">
        <f>+'[1]Consolidado ORG'!AE545</f>
        <v>0</v>
      </c>
      <c r="L549" s="32">
        <f>+'[1]Consolidado ORG'!AS545</f>
        <v>0.14741035856573706</v>
      </c>
      <c r="M549" s="31" t="str">
        <f>+'[1]Consolidado ORG'!AL545</f>
        <v>https://community.secop.gov.co/Public/Tendering/ContractDetailView/Index?UniqueIdentifier=CO1.PCCNTR.6227587</v>
      </c>
      <c r="N549" s="48" t="str">
        <f t="shared" si="8"/>
        <v>Link Contrato u Orden</v>
      </c>
    </row>
    <row r="550" spans="1:14" ht="72" x14ac:dyDescent="0.3">
      <c r="A550" s="18" t="str">
        <f>+'[1]Consolidado ORG'!A546</f>
        <v>SCJ-689-2024</v>
      </c>
      <c r="B550" s="19">
        <f>+'[1]Consolidado ORG'!B546</f>
        <v>45400</v>
      </c>
      <c r="C550" s="19" t="str">
        <f>+'[1]Consolidado ORG'!G546</f>
        <v>JORGE ORLANDO SABOGAL TORRES</v>
      </c>
      <c r="D550" s="19" t="str">
        <f>+'[1]Consolidado ORG'!E546</f>
        <v>5 Contratación directa</v>
      </c>
      <c r="E550" s="19" t="str">
        <f>+'[1]Consolidado ORG'!F546</f>
        <v>33 Prestación de Servicios Profesionales y Apoyo (5-8)</v>
      </c>
      <c r="F550" s="19" t="str">
        <f>+'[1]Consolidado ORG'!L546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50" s="19">
        <f>+'[1]Consolidado ORG'!M546</f>
        <v>45406</v>
      </c>
      <c r="H550" s="19">
        <f>+'[1]Consolidado ORG'!N546</f>
        <v>45657</v>
      </c>
      <c r="I550" s="20">
        <f>+'[1]Consolidado ORG'!AG546</f>
        <v>0</v>
      </c>
      <c r="J550" s="21">
        <f>+'[1]Consolidado ORG'!T546</f>
        <v>23348160</v>
      </c>
      <c r="K550" s="21">
        <f>+'[1]Consolidado ORG'!AE546</f>
        <v>0</v>
      </c>
      <c r="L550" s="32">
        <f>+'[1]Consolidado ORG'!AS546</f>
        <v>0.14741035856573706</v>
      </c>
      <c r="M550" s="31" t="str">
        <f>+'[1]Consolidado ORG'!AL546</f>
        <v>https://community.secop.gov.co/Public/Tendering/ContractDetailView/Index?UniqueIdentifier=CO1.PCCNTR.6223896</v>
      </c>
      <c r="N550" s="48" t="str">
        <f t="shared" si="8"/>
        <v>Link Contrato u Orden</v>
      </c>
    </row>
    <row r="551" spans="1:14" ht="72" x14ac:dyDescent="0.3">
      <c r="A551" s="18" t="str">
        <f>+'[1]Consolidado ORG'!A547</f>
        <v>SCJ-690-2024</v>
      </c>
      <c r="B551" s="19">
        <f>+'[1]Consolidado ORG'!B547</f>
        <v>45400</v>
      </c>
      <c r="C551" s="19" t="str">
        <f>+'[1]Consolidado ORG'!G547</f>
        <v>YISNEY LORENA ARIAS GARZON</v>
      </c>
      <c r="D551" s="19" t="str">
        <f>+'[1]Consolidado ORG'!E547</f>
        <v>5 Contratación directa</v>
      </c>
      <c r="E551" s="19" t="str">
        <f>+'[1]Consolidado ORG'!F547</f>
        <v>33 Prestación de Servicios Profesionales y Apoyo (5-8)</v>
      </c>
      <c r="F551" s="19" t="str">
        <f>+'[1]Consolidado ORG'!L547</f>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
      <c r="G551" s="19">
        <f>+'[1]Consolidado ORG'!M547</f>
        <v>45406</v>
      </c>
      <c r="H551" s="19">
        <f>+'[1]Consolidado ORG'!N547</f>
        <v>45657</v>
      </c>
      <c r="I551" s="20">
        <f>+'[1]Consolidado ORG'!AG547</f>
        <v>0</v>
      </c>
      <c r="J551" s="21">
        <f>+'[1]Consolidado ORG'!T547</f>
        <v>33650650</v>
      </c>
      <c r="K551" s="21">
        <f>+'[1]Consolidado ORG'!AE547</f>
        <v>0</v>
      </c>
      <c r="L551" s="32">
        <f>+'[1]Consolidado ORG'!AS547</f>
        <v>0.14741035856573706</v>
      </c>
      <c r="M551" s="31" t="str">
        <f>+'[1]Consolidado ORG'!AL547</f>
        <v>https://community.secop.gov.co/Public/Tendering/ContractDetailView/Index?UniqueIdentifier=CO1.PCCNTR.6227691</v>
      </c>
      <c r="N551" s="48" t="str">
        <f t="shared" si="8"/>
        <v>Link Contrato u Orden</v>
      </c>
    </row>
    <row r="552" spans="1:14" ht="72" x14ac:dyDescent="0.3">
      <c r="A552" s="18" t="str">
        <f>+'[1]Consolidado ORG'!A548</f>
        <v>SCJ-691-2024</v>
      </c>
      <c r="B552" s="19">
        <f>+'[1]Consolidado ORG'!B548</f>
        <v>45400</v>
      </c>
      <c r="C552" s="19" t="str">
        <f>+'[1]Consolidado ORG'!G548</f>
        <v>ANGIE ALIETH DAZA SANDOVA</v>
      </c>
      <c r="D552" s="19" t="str">
        <f>+'[1]Consolidado ORG'!E548</f>
        <v>5 Contratación directa</v>
      </c>
      <c r="E552" s="19" t="str">
        <f>+'[1]Consolidado ORG'!F548</f>
        <v>33 Prestación de Servicios Profesionales y Apoyo (5-8)</v>
      </c>
      <c r="F552" s="19" t="str">
        <f>+'[1]Consolidado ORG'!L548</f>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
      <c r="G552" s="19">
        <f>+'[1]Consolidado ORG'!M548</f>
        <v>45404</v>
      </c>
      <c r="H552" s="19">
        <f>+'[1]Consolidado ORG'!N548</f>
        <v>45657</v>
      </c>
      <c r="I552" s="20">
        <f>+'[1]Consolidado ORG'!AG548</f>
        <v>0</v>
      </c>
      <c r="J552" s="21">
        <f>+'[1]Consolidado ORG'!T548</f>
        <v>63820611</v>
      </c>
      <c r="K552" s="21">
        <f>+'[1]Consolidado ORG'!AE548</f>
        <v>0</v>
      </c>
      <c r="L552" s="32">
        <f>+'[1]Consolidado ORG'!AS548</f>
        <v>0.1541501976284585</v>
      </c>
      <c r="M552" s="31" t="str">
        <f>+'[1]Consolidado ORG'!AL548</f>
        <v>https://community.secop.gov.co/Public/Tendering/ContractDetailView/Index?UniqueIdentifier=CO1.PCCNTR.6227793</v>
      </c>
      <c r="N552" s="48" t="str">
        <f t="shared" si="8"/>
        <v>Link Contrato u Orden</v>
      </c>
    </row>
    <row r="553" spans="1:14" ht="72" x14ac:dyDescent="0.3">
      <c r="A553" s="18" t="str">
        <f>+'[1]Consolidado ORG'!A549</f>
        <v>SCJ-692-2024</v>
      </c>
      <c r="B553" s="19">
        <f>+'[1]Consolidado ORG'!B549</f>
        <v>45400</v>
      </c>
      <c r="C553" s="19" t="str">
        <f>+'[1]Consolidado ORG'!G549</f>
        <v>DANIELA LUNA TORRES</v>
      </c>
      <c r="D553" s="19" t="str">
        <f>+'[1]Consolidado ORG'!E549</f>
        <v>5 Contratación directa</v>
      </c>
      <c r="E553" s="19" t="str">
        <f>+'[1]Consolidado ORG'!F549</f>
        <v>33 Prestación de Servicios Profesionales y Apoyo (5-8)</v>
      </c>
      <c r="F553" s="19" t="str">
        <f>+'[1]Consolidado ORG'!L549</f>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
      <c r="G553" s="19">
        <f>+'[1]Consolidado ORG'!M549</f>
        <v>45406</v>
      </c>
      <c r="H553" s="19">
        <f>+'[1]Consolidado ORG'!N549</f>
        <v>45657</v>
      </c>
      <c r="I553" s="20">
        <f>+'[1]Consolidado ORG'!AG549</f>
        <v>0</v>
      </c>
      <c r="J553" s="21">
        <f>+'[1]Consolidado ORG'!T549</f>
        <v>48406650</v>
      </c>
      <c r="K553" s="21">
        <f>+'[1]Consolidado ORG'!AE549</f>
        <v>0</v>
      </c>
      <c r="L553" s="32">
        <f>+'[1]Consolidado ORG'!AS549</f>
        <v>0.14741035856573706</v>
      </c>
      <c r="M553" s="31" t="str">
        <f>+'[1]Consolidado ORG'!AL549</f>
        <v>https://community.secop.gov.co/Public/Tendering/ContractDetailView/Index?UniqueIdentifier=CO1.PCCNTR.6228549</v>
      </c>
      <c r="N553" s="48" t="str">
        <f t="shared" si="8"/>
        <v>Link Contrato u Orden</v>
      </c>
    </row>
    <row r="554" spans="1:14" ht="60" x14ac:dyDescent="0.3">
      <c r="A554" s="18" t="str">
        <f>+'[1]Consolidado ORG'!A550</f>
        <v>SCJ-693-2024</v>
      </c>
      <c r="B554" s="19">
        <f>+'[1]Consolidado ORG'!B550</f>
        <v>45400</v>
      </c>
      <c r="C554" s="19" t="str">
        <f>+'[1]Consolidado ORG'!G550</f>
        <v>JAVIER ANTONIO ESPITIA GOMEZ</v>
      </c>
      <c r="D554" s="19" t="str">
        <f>+'[1]Consolidado ORG'!E550</f>
        <v>5 Contratación directa</v>
      </c>
      <c r="E554" s="19" t="str">
        <f>+'[1]Consolidado ORG'!F550</f>
        <v>33 Prestación de Servicios Profesionales y Apoyo (5-8)</v>
      </c>
      <c r="F554" s="19" t="str">
        <f>+'[1]Consolidado ORG'!L550</f>
        <v>PRESTAR SERVICIOS DE APOYO A LA GESTIÓN AL ÁREA DE ATENCIÓN INTEGRAL PARA EL DESARROLLO DE LAS ACTIVIDADES ADMINISTRATIVAS PROGRAMAS Y TALLERES A LAS PERSONAS PRIVADAS DE LA LIBERTAD EN LA CÁRCEL DISTRITAL DE VARONES Y ANEXO DE MUJERES.</v>
      </c>
      <c r="G554" s="19">
        <f>+'[1]Consolidado ORG'!M550</f>
        <v>45406</v>
      </c>
      <c r="H554" s="19">
        <f>+'[1]Consolidado ORG'!N550</f>
        <v>45657</v>
      </c>
      <c r="I554" s="20">
        <f>+'[1]Consolidado ORG'!AG550</f>
        <v>0</v>
      </c>
      <c r="J554" s="21">
        <f>+'[1]Consolidado ORG'!T550</f>
        <v>28471238</v>
      </c>
      <c r="K554" s="21">
        <f>+'[1]Consolidado ORG'!AE550</f>
        <v>0</v>
      </c>
      <c r="L554" s="32">
        <f>+'[1]Consolidado ORG'!AS550</f>
        <v>0.14741035856573706</v>
      </c>
      <c r="M554" s="31" t="str">
        <f>+'[1]Consolidado ORG'!AL550</f>
        <v>https://community.secop.gov.co/Public/Tendering/ContractDetailView/Index?UniqueIdentifier=CO1.PCCNTR.6227789</v>
      </c>
      <c r="N554" s="48" t="str">
        <f t="shared" si="8"/>
        <v>Link Contrato u Orden</v>
      </c>
    </row>
    <row r="555" spans="1:14" ht="72" x14ac:dyDescent="0.3">
      <c r="A555" s="18" t="str">
        <f>+'[1]Consolidado ORG'!A551</f>
        <v>SCJ-694-2024</v>
      </c>
      <c r="B555" s="19">
        <f>+'[1]Consolidado ORG'!B551</f>
        <v>45400</v>
      </c>
      <c r="C555" s="19" t="str">
        <f>+'[1]Consolidado ORG'!G551</f>
        <v>LUISA FERNANDA USECHE CARDENAS</v>
      </c>
      <c r="D555" s="19" t="str">
        <f>+'[1]Consolidado ORG'!E551</f>
        <v>5 Contratación directa</v>
      </c>
      <c r="E555" s="19" t="str">
        <f>+'[1]Consolidado ORG'!F551</f>
        <v>33 Prestación de Servicios Profesionales y Apoyo (5-8)</v>
      </c>
      <c r="F555" s="19" t="str">
        <f>+'[1]Consolidado ORG'!L551</f>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
      <c r="G555" s="19">
        <f>+'[1]Consolidado ORG'!M551</f>
        <v>45404</v>
      </c>
      <c r="H555" s="19">
        <f>+'[1]Consolidado ORG'!N551</f>
        <v>45657</v>
      </c>
      <c r="I555" s="20">
        <f>+'[1]Consolidado ORG'!AG551</f>
        <v>0</v>
      </c>
      <c r="J555" s="21">
        <f>+'[1]Consolidado ORG'!T551</f>
        <v>48406650</v>
      </c>
      <c r="K555" s="21">
        <f>+'[1]Consolidado ORG'!AE551</f>
        <v>0</v>
      </c>
      <c r="L555" s="32">
        <f>+'[1]Consolidado ORG'!AS551</f>
        <v>0.1541501976284585</v>
      </c>
      <c r="M555" s="31" t="str">
        <f>+'[1]Consolidado ORG'!AL551</f>
        <v>https://community.secop.gov.co/Public/Tendering/ContractDetailView/Index?UniqueIdentifier=CO1.PCCNTR.6228052</v>
      </c>
      <c r="N555" s="48" t="str">
        <f t="shared" si="8"/>
        <v>Link Contrato u Orden</v>
      </c>
    </row>
    <row r="556" spans="1:14" ht="60" x14ac:dyDescent="0.3">
      <c r="A556" s="18" t="str">
        <f>+'[1]Consolidado ORG'!A552</f>
        <v>SCJ-695-2024</v>
      </c>
      <c r="B556" s="19">
        <f>+'[1]Consolidado ORG'!B552</f>
        <v>45400</v>
      </c>
      <c r="C556" s="19" t="str">
        <f>+'[1]Consolidado ORG'!G552</f>
        <v>MAGALY PEÑA VARGAS</v>
      </c>
      <c r="D556" s="19" t="str">
        <f>+'[1]Consolidado ORG'!E552</f>
        <v>5 Contratación directa</v>
      </c>
      <c r="E556" s="19" t="str">
        <f>+'[1]Consolidado ORG'!F552</f>
        <v>33 Prestación de Servicios Profesionales y Apoyo (5-8)</v>
      </c>
      <c r="F556" s="19" t="str">
        <f>+'[1]Consolidado ORG'!L552</f>
        <v>PRESTAR SERVICIOS PROFESIONALES PARA APOYAR EL MANEJO DEL APLICATIVO SICAPITAL Y EL MODULO SISCO EN PROCESO DE PAGOS, ASÍ COMO TAMBIEN, LAS MODIFICACIONES Y/O LIQUIDACIÓNES CONTRACTUALES DE LA CÁRCEL DISTRITAL DE VARONES Y ANEXO DE MUJERES.</v>
      </c>
      <c r="G556" s="19">
        <f>+'[1]Consolidado ORG'!M552</f>
        <v>45404</v>
      </c>
      <c r="H556" s="19">
        <f>+'[1]Consolidado ORG'!N552</f>
        <v>45657</v>
      </c>
      <c r="I556" s="20">
        <f>+'[1]Consolidado ORG'!AG552</f>
        <v>0</v>
      </c>
      <c r="J556" s="21">
        <f>+'[1]Consolidado ORG'!T552</f>
        <v>36635355</v>
      </c>
      <c r="K556" s="21">
        <f>+'[1]Consolidado ORG'!AE552</f>
        <v>0</v>
      </c>
      <c r="L556" s="32">
        <f>+'[1]Consolidado ORG'!AS552</f>
        <v>0.1541501976284585</v>
      </c>
      <c r="M556" s="31" t="str">
        <f>+'[1]Consolidado ORG'!AL552</f>
        <v>https://community.secop.gov.co/Public/Tendering/ContractDetailView/Index?UniqueIdentifier=CO1.PCCNTR.6227900</v>
      </c>
      <c r="N556" s="48" t="str">
        <f t="shared" si="8"/>
        <v>Link Contrato u Orden</v>
      </c>
    </row>
    <row r="557" spans="1:14" ht="84" x14ac:dyDescent="0.3">
      <c r="A557" s="18" t="str">
        <f>+'[1]Consolidado ORG'!A553</f>
        <v>SCJ-696-2024</v>
      </c>
      <c r="B557" s="19">
        <f>+'[1]Consolidado ORG'!B553</f>
        <v>45400</v>
      </c>
      <c r="C557" s="19" t="str">
        <f>+'[1]Consolidado ORG'!G553</f>
        <v>MARIA CRISTINA LOPEZ SANCHEZ</v>
      </c>
      <c r="D557" s="19" t="str">
        <f>+'[1]Consolidado ORG'!E553</f>
        <v>5 Contratación directa</v>
      </c>
      <c r="E557" s="19" t="str">
        <f>+'[1]Consolidado ORG'!F553</f>
        <v>33 Prestación de Servicios Profesionales y Apoyo (5-8)</v>
      </c>
      <c r="F557" s="19" t="str">
        <f>+'[1]Consolidado ORG'!L553</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7" s="19">
        <f>+'[1]Consolidado ORG'!M553</f>
        <v>45404</v>
      </c>
      <c r="H557" s="19">
        <f>+'[1]Consolidado ORG'!N553</f>
        <v>45657</v>
      </c>
      <c r="I557" s="20">
        <f>+'[1]Consolidado ORG'!AG553</f>
        <v>0</v>
      </c>
      <c r="J557" s="21">
        <f>+'[1]Consolidado ORG'!T553</f>
        <v>48406650</v>
      </c>
      <c r="K557" s="21">
        <f>+'[1]Consolidado ORG'!AE553</f>
        <v>0</v>
      </c>
      <c r="L557" s="32">
        <f>+'[1]Consolidado ORG'!AS553</f>
        <v>0.1541501976284585</v>
      </c>
      <c r="M557" s="31" t="str">
        <f>+'[1]Consolidado ORG'!AL553</f>
        <v>https://community.secop.gov.co/Public/Tendering/ContractDetailView/Index?UniqueIdentifier=CO1.PCCNTR.6228108</v>
      </c>
      <c r="N557" s="48" t="str">
        <f t="shared" si="8"/>
        <v>Link Contrato u Orden</v>
      </c>
    </row>
    <row r="558" spans="1:14" ht="84" x14ac:dyDescent="0.3">
      <c r="A558" s="18" t="str">
        <f>+'[1]Consolidado ORG'!A554</f>
        <v>SCJ-697-2024</v>
      </c>
      <c r="B558" s="19">
        <f>+'[1]Consolidado ORG'!B554</f>
        <v>45400</v>
      </c>
      <c r="C558" s="19" t="str">
        <f>+'[1]Consolidado ORG'!G554</f>
        <v>MIGUEL ANGEL BASABE RODRIGUEZ</v>
      </c>
      <c r="D558" s="19" t="str">
        <f>+'[1]Consolidado ORG'!E554</f>
        <v>5 Contratación directa</v>
      </c>
      <c r="E558" s="19" t="str">
        <f>+'[1]Consolidado ORG'!F554</f>
        <v>33 Prestación de Servicios Profesionales y Apoyo (5-8)</v>
      </c>
      <c r="F558" s="19" t="str">
        <f>+'[1]Consolidado ORG'!L554</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8" s="19">
        <f>+'[1]Consolidado ORG'!M554</f>
        <v>45404</v>
      </c>
      <c r="H558" s="19">
        <f>+'[1]Consolidado ORG'!N554</f>
        <v>45657</v>
      </c>
      <c r="I558" s="20">
        <f>+'[1]Consolidado ORG'!AG554</f>
        <v>0</v>
      </c>
      <c r="J558" s="21">
        <f>+'[1]Consolidado ORG'!T554</f>
        <v>48406650</v>
      </c>
      <c r="K558" s="21">
        <f>+'[1]Consolidado ORG'!AE554</f>
        <v>0</v>
      </c>
      <c r="L558" s="32">
        <f>+'[1]Consolidado ORG'!AS554</f>
        <v>0.1541501976284585</v>
      </c>
      <c r="M558" s="31" t="str">
        <f>+'[1]Consolidado ORG'!AL554</f>
        <v>https://community.secop.gov.co/Public/Tendering/ContractDetailView/Index?UniqueIdentifier=CO1.PCCNTR.6228171</v>
      </c>
      <c r="N558" s="48" t="str">
        <f t="shared" si="8"/>
        <v>Link Contrato u Orden</v>
      </c>
    </row>
    <row r="559" spans="1:14" ht="72" x14ac:dyDescent="0.3">
      <c r="A559" s="18" t="str">
        <f>+'[1]Consolidado ORG'!A555</f>
        <v>SCJ-698-2024</v>
      </c>
      <c r="B559" s="19">
        <f>+'[1]Consolidado ORG'!B555</f>
        <v>45400</v>
      </c>
      <c r="C559" s="19" t="str">
        <f>+'[1]Consolidado ORG'!G555</f>
        <v>RUBBY ESPERANZA VASQUEZ HERRERA</v>
      </c>
      <c r="D559" s="19" t="str">
        <f>+'[1]Consolidado ORG'!E555</f>
        <v>5 Contratación directa</v>
      </c>
      <c r="E559" s="19" t="str">
        <f>+'[1]Consolidado ORG'!F555</f>
        <v>33 Prestación de Servicios Profesionales y Apoyo (5-8)</v>
      </c>
      <c r="F559" s="19" t="str">
        <f>+'[1]Consolidado ORG'!L555</f>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
      <c r="G559" s="19">
        <f>+'[1]Consolidado ORG'!M555</f>
        <v>45404</v>
      </c>
      <c r="H559" s="19">
        <f>+'[1]Consolidado ORG'!N555</f>
        <v>45657</v>
      </c>
      <c r="I559" s="20">
        <f>+'[1]Consolidado ORG'!AG555</f>
        <v>0</v>
      </c>
      <c r="J559" s="21">
        <f>+'[1]Consolidado ORG'!T555</f>
        <v>39340800</v>
      </c>
      <c r="K559" s="21">
        <f>+'[1]Consolidado ORG'!AE555</f>
        <v>0</v>
      </c>
      <c r="L559" s="32">
        <f>+'[1]Consolidado ORG'!AS555</f>
        <v>0.1541501976284585</v>
      </c>
      <c r="M559" s="31" t="str">
        <f>+'[1]Consolidado ORG'!AL555</f>
        <v>https://community.secop.gov.co/Public/Tendering/ContractDetailView/Index?UniqueIdentifier=CO1.PCCNTR.6227889</v>
      </c>
      <c r="N559" s="48" t="str">
        <f t="shared" si="8"/>
        <v>Link Contrato u Orden</v>
      </c>
    </row>
    <row r="560" spans="1:14" ht="84" x14ac:dyDescent="0.3">
      <c r="A560" s="18" t="str">
        <f>+'[1]Consolidado ORG'!A556</f>
        <v>SCJ-699-2024</v>
      </c>
      <c r="B560" s="19">
        <f>+'[1]Consolidado ORG'!B556</f>
        <v>45400</v>
      </c>
      <c r="C560" s="19" t="str">
        <f>+'[1]Consolidado ORG'!G556</f>
        <v>RUBEN DARIO FRANCO CONTRERAS</v>
      </c>
      <c r="D560" s="19" t="str">
        <f>+'[1]Consolidado ORG'!E556</f>
        <v>5 Contratación directa</v>
      </c>
      <c r="E560" s="19" t="str">
        <f>+'[1]Consolidado ORG'!F556</f>
        <v>33 Prestación de Servicios Profesionales y Apoyo (5-8)</v>
      </c>
      <c r="F560" s="19" t="str">
        <f>+'[1]Consolidado ORG'!L556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60" s="19">
        <f>+'[1]Consolidado ORG'!M556</f>
        <v>45404</v>
      </c>
      <c r="H560" s="19">
        <f>+'[1]Consolidado ORG'!N556</f>
        <v>45657</v>
      </c>
      <c r="I560" s="20">
        <f>+'[1]Consolidado ORG'!AG556</f>
        <v>0</v>
      </c>
      <c r="J560" s="21">
        <f>+'[1]Consolidado ORG'!T556</f>
        <v>50304950</v>
      </c>
      <c r="K560" s="21">
        <f>+'[1]Consolidado ORG'!AE556</f>
        <v>0</v>
      </c>
      <c r="L560" s="32">
        <f>+'[1]Consolidado ORG'!AS556</f>
        <v>0.1541501976284585</v>
      </c>
      <c r="M560" s="31" t="str">
        <f>+'[1]Consolidado ORG'!AL556</f>
        <v>https://community.secop.gov.co/Public/Tendering/ContractDetailView/Index?UniqueIdentifier=CO1.PCCNTR.6227939</v>
      </c>
      <c r="N560" s="48" t="str">
        <f t="shared" si="8"/>
        <v>Link Contrato u Orden</v>
      </c>
    </row>
    <row r="561" spans="1:14" ht="60" x14ac:dyDescent="0.3">
      <c r="A561" s="18" t="str">
        <f>+'[1]Consolidado ORG'!A557</f>
        <v>SCJ-700-2024</v>
      </c>
      <c r="B561" s="19">
        <f>+'[1]Consolidado ORG'!B557</f>
        <v>45400</v>
      </c>
      <c r="C561" s="19" t="str">
        <f>+'[1]Consolidado ORG'!G557</f>
        <v>MARTHA LUCIA ARANGO NUÑEZ</v>
      </c>
      <c r="D561" s="19" t="str">
        <f>+'[1]Consolidado ORG'!E557</f>
        <v>5 Contratación directa</v>
      </c>
      <c r="E561" s="19" t="str">
        <f>+'[1]Consolidado ORG'!F557</f>
        <v>33 Prestación de Servicios Profesionales y Apoyo (5-8)</v>
      </c>
      <c r="F561" s="19" t="str">
        <f>+'[1]Consolidado ORG'!L557</f>
        <v>PRESTAR SERVICIOS PROFESIONALES PARA APOYAR JURIDICAMENTE A LA DIRECCION, EN MATERIA DE CONTRATACIÓN EN SUS ETAPAS PRECONTRACTUALES, CONTRACTUALES Y POSCONTRACTUALES, DE LOS PROCESOS ADELANTADOS POR LA CÁRCEL DISTRITAL DE VARONES Y ANEXO DE MUJERES.</v>
      </c>
      <c r="G561" s="19">
        <f>+'[1]Consolidado ORG'!M557</f>
        <v>45405</v>
      </c>
      <c r="H561" s="19">
        <f>+'[1]Consolidado ORG'!N557</f>
        <v>45657</v>
      </c>
      <c r="I561" s="20">
        <f>+'[1]Consolidado ORG'!AG557</f>
        <v>0</v>
      </c>
      <c r="J561" s="21">
        <f>+'[1]Consolidado ORG'!T557</f>
        <v>81140400</v>
      </c>
      <c r="K561" s="21">
        <f>+'[1]Consolidado ORG'!AE557</f>
        <v>0</v>
      </c>
      <c r="L561" s="32">
        <f>+'[1]Consolidado ORG'!AS557</f>
        <v>0.15079365079365079</v>
      </c>
      <c r="M561" s="31" t="str">
        <f>+'[1]Consolidado ORG'!AL557</f>
        <v>https://community.secop.gov.co/Public/Tendering/ContractDetailView/Index?UniqueIdentifier=CO1.PCCNTR.6227879</v>
      </c>
      <c r="N561" s="48" t="str">
        <f t="shared" si="8"/>
        <v>Link Contrato u Orden</v>
      </c>
    </row>
    <row r="562" spans="1:14" ht="72" x14ac:dyDescent="0.3">
      <c r="A562" s="18" t="str">
        <f>+'[1]Consolidado ORG'!A558</f>
        <v>SCJ-703-2024</v>
      </c>
      <c r="B562" s="19">
        <f>+'[1]Consolidado ORG'!B558</f>
        <v>45400</v>
      </c>
      <c r="C562" s="19" t="str">
        <f>+'[1]Consolidado ORG'!G558</f>
        <v>NELSON JAIR SANCHEZ OSPINA</v>
      </c>
      <c r="D562" s="19" t="str">
        <f>+'[1]Consolidado ORG'!E558</f>
        <v>5 Contratación directa</v>
      </c>
      <c r="E562" s="19" t="str">
        <f>+'[1]Consolidado ORG'!F558</f>
        <v>33 Prestación de Servicios Profesionales y Apoyo (5-8)</v>
      </c>
      <c r="F562" s="19" t="str">
        <f>+'[1]Consolidado ORG'!L558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2" s="19">
        <f>+'[1]Consolidado ORG'!M558</f>
        <v>45406</v>
      </c>
      <c r="H562" s="19">
        <f>+'[1]Consolidado ORG'!N558</f>
        <v>45657</v>
      </c>
      <c r="I562" s="20">
        <f>+'[1]Consolidado ORG'!AG558</f>
        <v>0</v>
      </c>
      <c r="J562" s="21">
        <f>+'[1]Consolidado ORG'!T558</f>
        <v>23348160</v>
      </c>
      <c r="K562" s="21">
        <f>+'[1]Consolidado ORG'!AE558</f>
        <v>0</v>
      </c>
      <c r="L562" s="32">
        <f>+'[1]Consolidado ORG'!AS558</f>
        <v>0.14741035856573706</v>
      </c>
      <c r="M562" s="31" t="str">
        <f>+'[1]Consolidado ORG'!AL558</f>
        <v>https://community.secop.gov.co/Public/Tendering/ContractDetailView/Index?UniqueIdentifier=CO1.PCCNTR.6231431</v>
      </c>
      <c r="N562" s="48" t="str">
        <f t="shared" si="8"/>
        <v>Link Contrato u Orden</v>
      </c>
    </row>
    <row r="563" spans="1:14" ht="72" x14ac:dyDescent="0.3">
      <c r="A563" s="18" t="str">
        <f>+'[1]Consolidado ORG'!A559</f>
        <v>SCJ-707-2024</v>
      </c>
      <c r="B563" s="19">
        <f>+'[1]Consolidado ORG'!B559</f>
        <v>45401</v>
      </c>
      <c r="C563" s="19" t="str">
        <f>+'[1]Consolidado ORG'!G559</f>
        <v>RAFAEL ARICK PEÑA FLOREZ</v>
      </c>
      <c r="D563" s="19" t="str">
        <f>+'[1]Consolidado ORG'!E559</f>
        <v>5 Contratación directa</v>
      </c>
      <c r="E563" s="19" t="str">
        <f>+'[1]Consolidado ORG'!F559</f>
        <v>33 Prestación de Servicios Profesionales y Apoyo (5-8)</v>
      </c>
      <c r="F563" s="19" t="str">
        <f>+'[1]Consolidado ORG'!L559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3" s="19">
        <f>+'[1]Consolidado ORG'!M559</f>
        <v>45406</v>
      </c>
      <c r="H563" s="19">
        <f>+'[1]Consolidado ORG'!N559</f>
        <v>45657</v>
      </c>
      <c r="I563" s="20">
        <f>+'[1]Consolidado ORG'!AG559</f>
        <v>0</v>
      </c>
      <c r="J563" s="21">
        <f>+'[1]Consolidado ORG'!T559</f>
        <v>23348160</v>
      </c>
      <c r="K563" s="21">
        <f>+'[1]Consolidado ORG'!AE559</f>
        <v>0</v>
      </c>
      <c r="L563" s="32">
        <f>+'[1]Consolidado ORG'!AS559</f>
        <v>0.14741035856573706</v>
      </c>
      <c r="M563" s="31" t="str">
        <f>+'[1]Consolidado ORG'!AL559</f>
        <v>https://community.secop.gov.co/Public/Tendering/ContractDetailView/Index?UniqueIdentifier=CO1.PCCNTR.6232890</v>
      </c>
      <c r="N563" s="48" t="str">
        <f t="shared" si="8"/>
        <v>Link Contrato u Orden</v>
      </c>
    </row>
    <row r="564" spans="1:14" ht="60" x14ac:dyDescent="0.3">
      <c r="A564" s="18" t="str">
        <f>+'[1]Consolidado ORG'!A560</f>
        <v>SCJ-730-2024</v>
      </c>
      <c r="B564" s="19">
        <f>+'[1]Consolidado ORG'!B560</f>
        <v>45405</v>
      </c>
      <c r="C564" s="19" t="str">
        <f>+'[1]Consolidado ORG'!G560</f>
        <v>GERMAN EDUARDO TORRES JIMENEZ</v>
      </c>
      <c r="D564" s="19" t="str">
        <f>+'[1]Consolidado ORG'!E560</f>
        <v>5 Contratación directa</v>
      </c>
      <c r="E564" s="19" t="str">
        <f>+'[1]Consolidado ORG'!F560</f>
        <v>33 Prestación de Servicios Profesionales y Apoyo (5-8)</v>
      </c>
      <c r="F564" s="19" t="str">
        <f>+'[1]Consolidado ORG'!L560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64" s="19">
        <f>+'[1]Consolidado ORG'!M560</f>
        <v>45407</v>
      </c>
      <c r="H564" s="19">
        <f>+'[1]Consolidado ORG'!N560</f>
        <v>45657</v>
      </c>
      <c r="I564" s="20">
        <f>+'[1]Consolidado ORG'!AG560</f>
        <v>0</v>
      </c>
      <c r="J564" s="21">
        <f>+'[1]Consolidado ORG'!T560</f>
        <v>29750000</v>
      </c>
      <c r="K564" s="21">
        <f>+'[1]Consolidado ORG'!AE560</f>
        <v>0</v>
      </c>
      <c r="L564" s="32">
        <f>+'[1]Consolidado ORG'!AS560</f>
        <v>0.14399999999999999</v>
      </c>
      <c r="M564" s="31" t="str">
        <f>+'[1]Consolidado ORG'!AL560</f>
        <v>https://community.secop.gov.co/Public/Tendering/ContractDetailView/Index?UniqueIdentifier=CO1.PCCNTR.6248839</v>
      </c>
      <c r="N564" s="48" t="str">
        <f t="shared" si="8"/>
        <v>Link Contrato u Orden</v>
      </c>
    </row>
    <row r="565" spans="1:14" ht="108" x14ac:dyDescent="0.3">
      <c r="A565" s="18" t="str">
        <f>+'[1]Consolidado ORG'!A561</f>
        <v>SCJ-731-2024</v>
      </c>
      <c r="B565" s="19">
        <f>+'[1]Consolidado ORG'!B561</f>
        <v>45405</v>
      </c>
      <c r="C565" s="19" t="str">
        <f>+'[1]Consolidado ORG'!G561</f>
        <v>LUIS MIGUEL ARCINIEGAS FLOREZ</v>
      </c>
      <c r="D565" s="19" t="str">
        <f>+'[1]Consolidado ORG'!E561</f>
        <v>5 Contratación directa</v>
      </c>
      <c r="E565" s="19" t="str">
        <f>+'[1]Consolidado ORG'!F561</f>
        <v>33 Prestación de Servicios Profesionales y Apoyo (5-8)</v>
      </c>
      <c r="F565" s="19" t="str">
        <f>+'[1]Consolidado ORG'!L561</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5" s="19">
        <f>+'[1]Consolidado ORG'!M561</f>
        <v>45408</v>
      </c>
      <c r="H565" s="19">
        <f>+'[1]Consolidado ORG'!N561</f>
        <v>45657</v>
      </c>
      <c r="I565" s="20">
        <f>+'[1]Consolidado ORG'!AG561</f>
        <v>0</v>
      </c>
      <c r="J565" s="21">
        <f>+'[1]Consolidado ORG'!T561</f>
        <v>36490400</v>
      </c>
      <c r="K565" s="21">
        <f>+'[1]Consolidado ORG'!AE561</f>
        <v>0</v>
      </c>
      <c r="L565" s="32">
        <f>+'[1]Consolidado ORG'!AS561</f>
        <v>0.14056224899598393</v>
      </c>
      <c r="M565" s="31" t="str">
        <f>+'[1]Consolidado ORG'!AL561</f>
        <v>https://community.secop.gov.co/Public/Tendering/ContractDetailView/Index?UniqueIdentifier=CO1.PCCNTR.6248015</v>
      </c>
      <c r="N565" s="48" t="str">
        <f t="shared" si="8"/>
        <v>Link Contrato u Orden</v>
      </c>
    </row>
    <row r="566" spans="1:14" ht="108" x14ac:dyDescent="0.3">
      <c r="A566" s="18" t="str">
        <f>+'[1]Consolidado ORG'!A562</f>
        <v>SCJ-732-2024</v>
      </c>
      <c r="B566" s="19">
        <f>+'[1]Consolidado ORG'!B562</f>
        <v>45405</v>
      </c>
      <c r="C566" s="19" t="str">
        <f>+'[1]Consolidado ORG'!G562</f>
        <v>MAGDALENA BAUTISTA DURAN</v>
      </c>
      <c r="D566" s="19" t="str">
        <f>+'[1]Consolidado ORG'!E562</f>
        <v>5 Contratación directa</v>
      </c>
      <c r="E566" s="19" t="str">
        <f>+'[1]Consolidado ORG'!F562</f>
        <v>33 Prestación de Servicios Profesionales y Apoyo (5-8)</v>
      </c>
      <c r="F566" s="19" t="str">
        <f>+'[1]Consolidado ORG'!L562</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6" s="19">
        <f>+'[1]Consolidado ORG'!M562</f>
        <v>45408</v>
      </c>
      <c r="H566" s="19">
        <f>+'[1]Consolidado ORG'!N562</f>
        <v>45657</v>
      </c>
      <c r="I566" s="20">
        <f>+'[1]Consolidado ORG'!AG562</f>
        <v>0</v>
      </c>
      <c r="J566" s="21">
        <f>+'[1]Consolidado ORG'!T562</f>
        <v>36490400</v>
      </c>
      <c r="K566" s="21">
        <f>+'[1]Consolidado ORG'!AE562</f>
        <v>0</v>
      </c>
      <c r="L566" s="32">
        <f>+'[1]Consolidado ORG'!AS562</f>
        <v>0.14056224899598393</v>
      </c>
      <c r="M566" s="31" t="str">
        <f>+'[1]Consolidado ORG'!AL562</f>
        <v>https://community.secop.gov.co/Public/Tendering/ContractDetailView/Index?UniqueIdentifier=CO1.PCCNTR.6248012</v>
      </c>
      <c r="N566" s="48" t="str">
        <f t="shared" si="8"/>
        <v>Link Contrato u Orden</v>
      </c>
    </row>
    <row r="567" spans="1:14" ht="108" x14ac:dyDescent="0.3">
      <c r="A567" s="18" t="str">
        <f>+'[1]Consolidado ORG'!A563</f>
        <v>SCJ-734-2024</v>
      </c>
      <c r="B567" s="19">
        <f>+'[1]Consolidado ORG'!B563</f>
        <v>45405</v>
      </c>
      <c r="C567" s="19" t="str">
        <f>+'[1]Consolidado ORG'!G563</f>
        <v>MARIA ALEXANDRA ORTIZ CASTAÑEDA</v>
      </c>
      <c r="D567" s="19" t="str">
        <f>+'[1]Consolidado ORG'!E563</f>
        <v>5 Contratación directa</v>
      </c>
      <c r="E567" s="19" t="str">
        <f>+'[1]Consolidado ORG'!F563</f>
        <v>33 Prestación de Servicios Profesionales y Apoyo (5-8)</v>
      </c>
      <c r="F567" s="19" t="str">
        <f>+'[1]Consolidado ORG'!L563</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7" s="19">
        <f>+'[1]Consolidado ORG'!M563</f>
        <v>45412</v>
      </c>
      <c r="H567" s="19">
        <f>+'[1]Consolidado ORG'!N563</f>
        <v>45657</v>
      </c>
      <c r="I567" s="20">
        <f>+'[1]Consolidado ORG'!AG563</f>
        <v>0</v>
      </c>
      <c r="J567" s="21">
        <f>+'[1]Consolidado ORG'!T563</f>
        <v>36490400</v>
      </c>
      <c r="K567" s="21">
        <f>+'[1]Consolidado ORG'!AE563</f>
        <v>0</v>
      </c>
      <c r="L567" s="32">
        <f>+'[1]Consolidado ORG'!AS563</f>
        <v>0.12653061224489795</v>
      </c>
      <c r="M567" s="31" t="str">
        <f>+'[1]Consolidado ORG'!AL563</f>
        <v>https://community.secop.gov.co/Public/Tendering/ContractDetailView/Index?UniqueIdentifier=CO1.PCCNTR.6247849</v>
      </c>
      <c r="N567" s="48" t="str">
        <f t="shared" si="8"/>
        <v>Link Contrato u Orden</v>
      </c>
    </row>
    <row r="568" spans="1:14" ht="108" x14ac:dyDescent="0.3">
      <c r="A568" s="18" t="str">
        <f>+'[1]Consolidado ORG'!A564</f>
        <v>SCJ-735-2024</v>
      </c>
      <c r="B568" s="19">
        <f>+'[1]Consolidado ORG'!B564</f>
        <v>45405</v>
      </c>
      <c r="C568" s="19" t="str">
        <f>+'[1]Consolidado ORG'!G564</f>
        <v>MARÍA CAMILA CONTRERAS ARCINIEGAS</v>
      </c>
      <c r="D568" s="19" t="str">
        <f>+'[1]Consolidado ORG'!E564</f>
        <v>5 Contratación directa</v>
      </c>
      <c r="E568" s="19" t="str">
        <f>+'[1]Consolidado ORG'!F564</f>
        <v>33 Prestación de Servicios Profesionales y Apoyo (5-8)</v>
      </c>
      <c r="F568" s="19" t="str">
        <f>+'[1]Consolidado ORG'!L564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8" s="19">
        <f>+'[1]Consolidado ORG'!M564</f>
        <v>45408</v>
      </c>
      <c r="H568" s="19">
        <f>+'[1]Consolidado ORG'!N564</f>
        <v>45657</v>
      </c>
      <c r="I568" s="20">
        <f>+'[1]Consolidado ORG'!AG564</f>
        <v>0</v>
      </c>
      <c r="J568" s="21">
        <f>+'[1]Consolidado ORG'!T564</f>
        <v>36490400</v>
      </c>
      <c r="K568" s="21">
        <f>+'[1]Consolidado ORG'!AE564</f>
        <v>0</v>
      </c>
      <c r="L568" s="32">
        <f>+'[1]Consolidado ORG'!AS564</f>
        <v>0.14056224899598393</v>
      </c>
      <c r="M568" s="31" t="str">
        <f>+'[1]Consolidado ORG'!AL564</f>
        <v>https://community.secop.gov.co/Public/Tendering/ContractDetailView/Index?UniqueIdentifier=CO1.PCCNTR.6248003</v>
      </c>
      <c r="N568" s="48" t="str">
        <f t="shared" si="8"/>
        <v>Link Contrato u Orden</v>
      </c>
    </row>
    <row r="569" spans="1:14" ht="108" x14ac:dyDescent="0.3">
      <c r="A569" s="18" t="str">
        <f>+'[1]Consolidado ORG'!A565</f>
        <v>SCJ-736-2024</v>
      </c>
      <c r="B569" s="19">
        <f>+'[1]Consolidado ORG'!B565</f>
        <v>45405</v>
      </c>
      <c r="C569" s="19" t="str">
        <f>+'[1]Consolidado ORG'!G565</f>
        <v>MONICA MARCELA MUNAR SANTAFE</v>
      </c>
      <c r="D569" s="19" t="str">
        <f>+'[1]Consolidado ORG'!E565</f>
        <v>5 Contratación directa</v>
      </c>
      <c r="E569" s="19" t="str">
        <f>+'[1]Consolidado ORG'!F565</f>
        <v>33 Prestación de Servicios Profesionales y Apoyo (5-8)</v>
      </c>
      <c r="F569" s="19" t="str">
        <f>+'[1]Consolidado ORG'!L565</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9" s="19">
        <f>+'[1]Consolidado ORG'!M565</f>
        <v>45408</v>
      </c>
      <c r="H569" s="19">
        <f>+'[1]Consolidado ORG'!N565</f>
        <v>45657</v>
      </c>
      <c r="I569" s="20">
        <f>+'[1]Consolidado ORG'!AG565</f>
        <v>0</v>
      </c>
      <c r="J569" s="21">
        <f>+'[1]Consolidado ORG'!T565</f>
        <v>36490400</v>
      </c>
      <c r="K569" s="21">
        <f>+'[1]Consolidado ORG'!AE565</f>
        <v>0</v>
      </c>
      <c r="L569" s="32">
        <f>+'[1]Consolidado ORG'!AS565</f>
        <v>0.14056224899598393</v>
      </c>
      <c r="M569" s="31" t="str">
        <f>+'[1]Consolidado ORG'!AL565</f>
        <v>https://community.secop.gov.co/Public/Tendering/ContractDetailView/Index?UniqueIdentifier=CO1.PCCNTR.6247852</v>
      </c>
      <c r="N569" s="48" t="str">
        <f t="shared" si="8"/>
        <v>Link Contrato u Orden</v>
      </c>
    </row>
    <row r="570" spans="1:14" ht="108" x14ac:dyDescent="0.3">
      <c r="A570" s="18" t="str">
        <f>+'[1]Consolidado ORG'!A566</f>
        <v>SCJ-737-2024</v>
      </c>
      <c r="B570" s="19">
        <f>+'[1]Consolidado ORG'!B566</f>
        <v>45405</v>
      </c>
      <c r="C570" s="19" t="str">
        <f>+'[1]Consolidado ORG'!G566</f>
        <v>MYRIAN MARCELA PABÓN PABÓN</v>
      </c>
      <c r="D570" s="19" t="str">
        <f>+'[1]Consolidado ORG'!E566</f>
        <v>5 Contratación directa</v>
      </c>
      <c r="E570" s="19" t="str">
        <f>+'[1]Consolidado ORG'!F566</f>
        <v>33 Prestación de Servicios Profesionales y Apoyo (5-8)</v>
      </c>
      <c r="F570" s="19" t="str">
        <f>+'[1]Consolidado ORG'!L566</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0" s="19">
        <f>+'[1]Consolidado ORG'!M566</f>
        <v>45408</v>
      </c>
      <c r="H570" s="19">
        <f>+'[1]Consolidado ORG'!N566</f>
        <v>45657</v>
      </c>
      <c r="I570" s="20">
        <f>+'[1]Consolidado ORG'!AG566</f>
        <v>0</v>
      </c>
      <c r="J570" s="21">
        <f>+'[1]Consolidado ORG'!T566</f>
        <v>36490400</v>
      </c>
      <c r="K570" s="21">
        <f>+'[1]Consolidado ORG'!AE566</f>
        <v>0</v>
      </c>
      <c r="L570" s="32">
        <f>+'[1]Consolidado ORG'!AS566</f>
        <v>0.14056224899598393</v>
      </c>
      <c r="M570" s="31" t="str">
        <f>+'[1]Consolidado ORG'!AL566</f>
        <v>https://community.secop.gov.co/Public/Tendering/ContractDetailView/Index?UniqueIdentifier=CO1.PCCNTR.6247269</v>
      </c>
      <c r="N570" s="48" t="str">
        <f t="shared" si="8"/>
        <v>Link Contrato u Orden</v>
      </c>
    </row>
    <row r="571" spans="1:14" ht="108" x14ac:dyDescent="0.3">
      <c r="A571" s="18" t="str">
        <f>+'[1]Consolidado ORG'!A567</f>
        <v>SCJ-738-2024</v>
      </c>
      <c r="B571" s="19">
        <f>+'[1]Consolidado ORG'!B567</f>
        <v>45405</v>
      </c>
      <c r="C571" s="19" t="str">
        <f>+'[1]Consolidado ORG'!G567</f>
        <v>PAOLA ANDREA LEÓN PATIÑO</v>
      </c>
      <c r="D571" s="19" t="str">
        <f>+'[1]Consolidado ORG'!E567</f>
        <v>5 Contratación directa</v>
      </c>
      <c r="E571" s="19" t="str">
        <f>+'[1]Consolidado ORG'!F567</f>
        <v>33 Prestación de Servicios Profesionales y Apoyo (5-8)</v>
      </c>
      <c r="F571" s="19" t="str">
        <f>+'[1]Consolidado ORG'!L567</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1" s="19">
        <f>+'[1]Consolidado ORG'!M567</f>
        <v>45408</v>
      </c>
      <c r="H571" s="19">
        <f>+'[1]Consolidado ORG'!N567</f>
        <v>45657</v>
      </c>
      <c r="I571" s="20">
        <f>+'[1]Consolidado ORG'!AG567</f>
        <v>0</v>
      </c>
      <c r="J571" s="21">
        <f>+'[1]Consolidado ORG'!T567</f>
        <v>36490400</v>
      </c>
      <c r="K571" s="21">
        <f>+'[1]Consolidado ORG'!AE567</f>
        <v>0</v>
      </c>
      <c r="L571" s="32">
        <f>+'[1]Consolidado ORG'!AS567</f>
        <v>0.14056224899598393</v>
      </c>
      <c r="M571" s="31" t="str">
        <f>+'[1]Consolidado ORG'!AL567</f>
        <v>https://community.secop.gov.co/Public/Tendering/ContractDetailView/Index?UniqueIdentifier=CO1.PCCNTR.6247843</v>
      </c>
      <c r="N571" s="48" t="str">
        <f t="shared" si="8"/>
        <v>Link Contrato u Orden</v>
      </c>
    </row>
    <row r="572" spans="1:14" ht="108" x14ac:dyDescent="0.3">
      <c r="A572" s="18" t="str">
        <f>+'[1]Consolidado ORG'!A568</f>
        <v>SCJ-739-2024</v>
      </c>
      <c r="B572" s="19">
        <f>+'[1]Consolidado ORG'!B568</f>
        <v>45405</v>
      </c>
      <c r="C572" s="19" t="str">
        <f>+'[1]Consolidado ORG'!G568</f>
        <v>PETHER ALEXANDER SANCHEZ HURTADO</v>
      </c>
      <c r="D572" s="19" t="str">
        <f>+'[1]Consolidado ORG'!E568</f>
        <v>5 Contratación directa</v>
      </c>
      <c r="E572" s="19" t="str">
        <f>+'[1]Consolidado ORG'!F568</f>
        <v>33 Prestación de Servicios Profesionales y Apoyo (5-8)</v>
      </c>
      <c r="F572" s="19" t="str">
        <f>+'[1]Consolidado ORG'!L568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2" s="19">
        <f>+'[1]Consolidado ORG'!M568</f>
        <v>45408</v>
      </c>
      <c r="H572" s="19">
        <f>+'[1]Consolidado ORG'!N568</f>
        <v>45657</v>
      </c>
      <c r="I572" s="20">
        <f>+'[1]Consolidado ORG'!AG568</f>
        <v>0</v>
      </c>
      <c r="J572" s="21">
        <f>+'[1]Consolidado ORG'!T568</f>
        <v>36490400</v>
      </c>
      <c r="K572" s="21">
        <f>+'[1]Consolidado ORG'!AE568</f>
        <v>0</v>
      </c>
      <c r="L572" s="32">
        <f>+'[1]Consolidado ORG'!AS568</f>
        <v>0.14056224899598393</v>
      </c>
      <c r="M572" s="31" t="str">
        <f>+'[1]Consolidado ORG'!AL568</f>
        <v>https://community.secop.gov.co/Public/Tendering/ContractDetailView/Index?UniqueIdentifier=CO1.PCCNTR.6247267</v>
      </c>
      <c r="N572" s="48" t="str">
        <f t="shared" si="8"/>
        <v>Link Contrato u Orden</v>
      </c>
    </row>
    <row r="573" spans="1:14" ht="60" x14ac:dyDescent="0.3">
      <c r="A573" s="18" t="str">
        <f>+'[1]Consolidado ORG'!A569</f>
        <v>SCJ-740-2024</v>
      </c>
      <c r="B573" s="19">
        <f>+'[1]Consolidado ORG'!B569</f>
        <v>45405</v>
      </c>
      <c r="C573" s="19" t="str">
        <f>+'[1]Consolidado ORG'!G569</f>
        <v>SAMUEL CARRERO GELVEZ</v>
      </c>
      <c r="D573" s="19" t="str">
        <f>+'[1]Consolidado ORG'!E569</f>
        <v>5 Contratación directa</v>
      </c>
      <c r="E573" s="19" t="str">
        <f>+'[1]Consolidado ORG'!F569</f>
        <v>33 Prestación de Servicios Profesionales y Apoyo (5-8)</v>
      </c>
      <c r="F573" s="19" t="str">
        <f>+'[1]Consolidado ORG'!L569</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3" s="19">
        <f>+'[1]Consolidado ORG'!M569</f>
        <v>45407</v>
      </c>
      <c r="H573" s="19">
        <f>+'[1]Consolidado ORG'!N569</f>
        <v>45657</v>
      </c>
      <c r="I573" s="20">
        <f>+'[1]Consolidado ORG'!AG569</f>
        <v>0</v>
      </c>
      <c r="J573" s="21">
        <f>+'[1]Consolidado ORG'!T569</f>
        <v>29750000</v>
      </c>
      <c r="K573" s="21">
        <f>+'[1]Consolidado ORG'!AE569</f>
        <v>0</v>
      </c>
      <c r="L573" s="32">
        <f>+'[1]Consolidado ORG'!AS569</f>
        <v>0.14399999999999999</v>
      </c>
      <c r="M573" s="31" t="str">
        <f>+'[1]Consolidado ORG'!AL569</f>
        <v>https://community.secop.gov.co/Public/Tendering/ContractDetailView/Index?UniqueIdentifier=CO1.PCCNTR.6248753</v>
      </c>
      <c r="N573" s="48" t="str">
        <f t="shared" si="8"/>
        <v>Link Contrato u Orden</v>
      </c>
    </row>
    <row r="574" spans="1:14" ht="60" x14ac:dyDescent="0.3">
      <c r="A574" s="18" t="str">
        <f>+'[1]Consolidado ORG'!A570</f>
        <v>SCJ-741-2024</v>
      </c>
      <c r="B574" s="19">
        <f>+'[1]Consolidado ORG'!B570</f>
        <v>45405</v>
      </c>
      <c r="C574" s="19" t="str">
        <f>+'[1]Consolidado ORG'!G570</f>
        <v>LUIS FELIPE PEDRAZA TORRES</v>
      </c>
      <c r="D574" s="19" t="str">
        <f>+'[1]Consolidado ORG'!E570</f>
        <v>5 Contratación directa</v>
      </c>
      <c r="E574" s="19" t="str">
        <f>+'[1]Consolidado ORG'!F570</f>
        <v>33 Prestación de Servicios Profesionales y Apoyo (5-8)</v>
      </c>
      <c r="F574" s="19" t="str">
        <f>+'[1]Consolidado ORG'!L570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4" s="19">
        <f>+'[1]Consolidado ORG'!M570</f>
        <v>45407</v>
      </c>
      <c r="H574" s="19">
        <f>+'[1]Consolidado ORG'!N570</f>
        <v>45657</v>
      </c>
      <c r="I574" s="20">
        <f>+'[1]Consolidado ORG'!AG570</f>
        <v>0</v>
      </c>
      <c r="J574" s="21">
        <f>+'[1]Consolidado ORG'!T570</f>
        <v>29750000</v>
      </c>
      <c r="K574" s="21">
        <f>+'[1]Consolidado ORG'!AE570</f>
        <v>0</v>
      </c>
      <c r="L574" s="32">
        <f>+'[1]Consolidado ORG'!AS570</f>
        <v>0.14399999999999999</v>
      </c>
      <c r="M574" s="31" t="str">
        <f>+'[1]Consolidado ORG'!AL570</f>
        <v>https://community.secop.gov.co/Public/Tendering/ContractDetailView/Index?UniqueIdentifier=CO1.PCCNTR.6249055</v>
      </c>
      <c r="N574" s="48" t="str">
        <f t="shared" si="8"/>
        <v>Link Contrato u Orden</v>
      </c>
    </row>
    <row r="575" spans="1:14" ht="60" x14ac:dyDescent="0.3">
      <c r="A575" s="18" t="str">
        <f>+'[1]Consolidado ORG'!A571</f>
        <v>SCJ-742-2024</v>
      </c>
      <c r="B575" s="19">
        <f>+'[1]Consolidado ORG'!B571</f>
        <v>45405</v>
      </c>
      <c r="C575" s="19" t="str">
        <f>+'[1]Consolidado ORG'!G571</f>
        <v>HENRY GIOVANNY DELGADO SALAZAR</v>
      </c>
      <c r="D575" s="19" t="str">
        <f>+'[1]Consolidado ORG'!E571</f>
        <v>5 Contratación directa</v>
      </c>
      <c r="E575" s="19" t="str">
        <f>+'[1]Consolidado ORG'!F571</f>
        <v>33 Prestación de Servicios Profesionales y Apoyo (5-8)</v>
      </c>
      <c r="F575" s="19" t="str">
        <f>+'[1]Consolidado ORG'!L571</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5" s="19">
        <f>+'[1]Consolidado ORG'!M571</f>
        <v>45407</v>
      </c>
      <c r="H575" s="19">
        <f>+'[1]Consolidado ORG'!N571</f>
        <v>45657</v>
      </c>
      <c r="I575" s="20">
        <f>+'[1]Consolidado ORG'!AG571</f>
        <v>0</v>
      </c>
      <c r="J575" s="21">
        <f>+'[1]Consolidado ORG'!T571</f>
        <v>29750000</v>
      </c>
      <c r="K575" s="21">
        <f>+'[1]Consolidado ORG'!AE571</f>
        <v>0</v>
      </c>
      <c r="L575" s="32">
        <f>+'[1]Consolidado ORG'!AS571</f>
        <v>0.14399999999999999</v>
      </c>
      <c r="M575" s="31" t="str">
        <f>+'[1]Consolidado ORG'!AL571</f>
        <v>https://community.secop.gov.co/Public/Tendering/ContractDetailView/Index?UniqueIdentifier=CO1.PCCNTR.6248668</v>
      </c>
      <c r="N575" s="48" t="str">
        <f t="shared" si="8"/>
        <v>Link Contrato u Orden</v>
      </c>
    </row>
    <row r="576" spans="1:14" ht="60" x14ac:dyDescent="0.3">
      <c r="A576" s="18" t="str">
        <f>+'[1]Consolidado ORG'!A572</f>
        <v>SCJ-743-2024</v>
      </c>
      <c r="B576" s="19">
        <f>+'[1]Consolidado ORG'!B572</f>
        <v>45405</v>
      </c>
      <c r="C576" s="19" t="str">
        <f>+'[1]Consolidado ORG'!G572</f>
        <v>JOHN JAIRO SARMIENTO GONZALEZ</v>
      </c>
      <c r="D576" s="19" t="str">
        <f>+'[1]Consolidado ORG'!E572</f>
        <v>5 Contratación directa</v>
      </c>
      <c r="E576" s="19" t="str">
        <f>+'[1]Consolidado ORG'!F572</f>
        <v>33 Prestación de Servicios Profesionales y Apoyo (5-8)</v>
      </c>
      <c r="F576" s="19" t="str">
        <f>+'[1]Consolidado ORG'!L572</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6" s="19">
        <f>+'[1]Consolidado ORG'!M572</f>
        <v>45412</v>
      </c>
      <c r="H576" s="19">
        <f>+'[1]Consolidado ORG'!N572</f>
        <v>45657</v>
      </c>
      <c r="I576" s="20">
        <f>+'[1]Consolidado ORG'!AG572</f>
        <v>0</v>
      </c>
      <c r="J576" s="21">
        <f>+'[1]Consolidado ORG'!T572</f>
        <v>29750000</v>
      </c>
      <c r="K576" s="21">
        <f>+'[1]Consolidado ORG'!AE572</f>
        <v>0</v>
      </c>
      <c r="L576" s="32">
        <f>+'[1]Consolidado ORG'!AS572</f>
        <v>0.12653061224489795</v>
      </c>
      <c r="M576" s="31" t="str">
        <f>+'[1]Consolidado ORG'!AL572</f>
        <v>https://community.secop.gov.co/Public/Tendering/ContractDetailView/Index?UniqueIdentifier=CO1.PCCNTR.6250088</v>
      </c>
      <c r="N576" s="48" t="str">
        <f t="shared" si="8"/>
        <v>Link Contrato u Orden</v>
      </c>
    </row>
    <row r="577" spans="1:14" ht="48" x14ac:dyDescent="0.3">
      <c r="A577" s="18" t="str">
        <f>+'[1]Consolidado ORG'!A573</f>
        <v>SCJ-746-2024</v>
      </c>
      <c r="B577" s="19">
        <f>+'[1]Consolidado ORG'!B573</f>
        <v>45405</v>
      </c>
      <c r="C577" s="19" t="str">
        <f>+'[1]Consolidado ORG'!G573</f>
        <v>SOCIEDAD TEQUENDAMA S.A.</v>
      </c>
      <c r="D577" s="19" t="str">
        <f>+'[1]Consolidado ORG'!E573</f>
        <v>5 Contratación directa</v>
      </c>
      <c r="E577" s="19" t="str">
        <f>+'[1]Consolidado ORG'!F573</f>
        <v>13 Contratos Interadministrativos (5-8)</v>
      </c>
      <c r="F577" s="19" t="str">
        <f>+'[1]Consolidado ORG'!L573</f>
        <v>CONTRATAR LA PRESTACIÓN DE SERVICIOS DE ALOJAMIENTO Y ALIMENTACIÓN PARA EL DESARROLLO DEL PRIMER ENCUENTRO ESTRATÉGICO DEL SERVICIO DE INVESTIGACIÓN CRIMINAL CON ÉNFASIS EN LA CIUDAD DE BOGOTÁ D.C.</v>
      </c>
      <c r="G577" s="19">
        <f>+'[1]Consolidado ORG'!M573</f>
        <v>45406</v>
      </c>
      <c r="H577" s="19">
        <f>+'[1]Consolidado ORG'!N573</f>
        <v>45409</v>
      </c>
      <c r="I577" s="20">
        <f>+'[1]Consolidado ORG'!AG573</f>
        <v>0</v>
      </c>
      <c r="J577" s="21">
        <f>+'[1]Consolidado ORG'!T573</f>
        <v>22655787</v>
      </c>
      <c r="K577" s="21">
        <f>+'[1]Consolidado ORG'!AE573</f>
        <v>0</v>
      </c>
      <c r="L577" s="32">
        <f>+'[1]Consolidado ORG'!AS573</f>
        <v>1</v>
      </c>
      <c r="M577" s="31" t="str">
        <f>+'[1]Consolidado ORG'!AL573</f>
        <v>https://community.secop.gov.co/Public/Tendering/ContractDetailView/Index?UniqueIdentifier=CO1.PCCNTR.6248405</v>
      </c>
      <c r="N577" s="48" t="str">
        <f t="shared" si="8"/>
        <v>Link Contrato u Orden</v>
      </c>
    </row>
    <row r="578" spans="1:14" ht="60" x14ac:dyDescent="0.3">
      <c r="A578" s="18" t="str">
        <f>+'[1]Consolidado ORG'!A574</f>
        <v>SCJ-753-2024</v>
      </c>
      <c r="B578" s="19">
        <f>+'[1]Consolidado ORG'!B574</f>
        <v>45407</v>
      </c>
      <c r="C578" s="19" t="str">
        <f>+'[1]Consolidado ORG'!G574</f>
        <v>OSCAR AGUIRRE CUERVO</v>
      </c>
      <c r="D578" s="19" t="str">
        <f>+'[1]Consolidado ORG'!E574</f>
        <v>5 Contratación directa</v>
      </c>
      <c r="E578" s="19" t="str">
        <f>+'[1]Consolidado ORG'!F574</f>
        <v>33 Prestación de Servicios Profesionales y Apoyo (5-8)</v>
      </c>
      <c r="F578" s="19" t="str">
        <f>+'[1]Consolidado ORG'!L574</f>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
      <c r="G578" s="19">
        <f>+'[1]Consolidado ORG'!M574</f>
        <v>45411</v>
      </c>
      <c r="H578" s="19">
        <f>+'[1]Consolidado ORG'!N574</f>
        <v>45657</v>
      </c>
      <c r="I578" s="20">
        <f>+'[1]Consolidado ORG'!AG574</f>
        <v>0</v>
      </c>
      <c r="J578" s="21">
        <f>+'[1]Consolidado ORG'!T574</f>
        <v>75600000</v>
      </c>
      <c r="K578" s="21">
        <f>+'[1]Consolidado ORG'!AE574</f>
        <v>0</v>
      </c>
      <c r="L578" s="32">
        <f>+'[1]Consolidado ORG'!AS574</f>
        <v>0.13008130081300814</v>
      </c>
      <c r="M578" s="31" t="str">
        <f>+'[1]Consolidado ORG'!AL574</f>
        <v>https://community.secop.gov.co/Public/Tendering/ContractDetailView/Index?UniqueIdentifier=CO1.PCCNTR.6250625</v>
      </c>
      <c r="N578" s="48" t="str">
        <f t="shared" si="8"/>
        <v>Link Contrato u Orden</v>
      </c>
    </row>
    <row r="579" spans="1:14" ht="36" x14ac:dyDescent="0.3">
      <c r="A579" s="18" t="str">
        <f>+'[1]Consolidado ORG'!A575</f>
        <v>SCJ-754-2024</v>
      </c>
      <c r="B579" s="19">
        <f>+'[1]Consolidado ORG'!B575</f>
        <v>45407</v>
      </c>
      <c r="C579" s="19" t="str">
        <f>+'[1]Consolidado ORG'!G575</f>
        <v>ANDREA MARÍA DEL PILAR RAMOS RUBIO</v>
      </c>
      <c r="D579" s="19" t="str">
        <f>+'[1]Consolidado ORG'!E575</f>
        <v>5 Contratación directa</v>
      </c>
      <c r="E579" s="19" t="str">
        <f>+'[1]Consolidado ORG'!F575</f>
        <v>33 Prestación de Servicios Profesionales y Apoyo (5-8)</v>
      </c>
      <c r="F579" s="19" t="str">
        <f>+'[1]Consolidado ORG'!L575</f>
        <v>PRESTAR SERVICIOS PROFESIONALES PARA APOYAR A LA SUBSECRETARÍA DE ACCESO A LA JUSTICIA EN LOS TEMAS JURIDICOS Y CONTRACTUALES QUE LE SEAN ASIGNADOS.</v>
      </c>
      <c r="G579" s="19">
        <f>+'[1]Consolidado ORG'!M575</f>
        <v>45411</v>
      </c>
      <c r="H579" s="19">
        <f>+'[1]Consolidado ORG'!N575</f>
        <v>45593</v>
      </c>
      <c r="I579" s="20">
        <f>+'[1]Consolidado ORG'!AG575</f>
        <v>0</v>
      </c>
      <c r="J579" s="21">
        <f>+'[1]Consolidado ORG'!T575</f>
        <v>49719678</v>
      </c>
      <c r="K579" s="21">
        <f>+'[1]Consolidado ORG'!AE575</f>
        <v>0</v>
      </c>
      <c r="L579" s="32">
        <f>+'[1]Consolidado ORG'!AS575</f>
        <v>0.17582417582417584</v>
      </c>
      <c r="M579" s="31" t="str">
        <f>+'[1]Consolidado ORG'!AL575</f>
        <v>https://community.secop.gov.co/Public/Tendering/ContractDetailView/Index?UniqueIdentifier=CO1.PCCNTR.6253847</v>
      </c>
      <c r="N579" s="48" t="str">
        <f t="shared" si="8"/>
        <v>Link Contrato u Orden</v>
      </c>
    </row>
    <row r="580" spans="1:14" ht="96" x14ac:dyDescent="0.3">
      <c r="A580" s="18" t="str">
        <f>+'[1]Consolidado ORG'!A576</f>
        <v>SCJ-756-2024</v>
      </c>
      <c r="B580" s="19">
        <f>+'[1]Consolidado ORG'!B576</f>
        <v>45407</v>
      </c>
      <c r="C580" s="19" t="str">
        <f>+'[1]Consolidado ORG'!G576</f>
        <v>SONIA RUIZ ORTEGA</v>
      </c>
      <c r="D580" s="19" t="str">
        <f>+'[1]Consolidado ORG'!E576</f>
        <v>5 Contratación directa</v>
      </c>
      <c r="E580" s="19" t="str">
        <f>+'[1]Consolidado ORG'!F576</f>
        <v>33 Prestación de Servicios Profesionales y Apoyo (5-8)</v>
      </c>
      <c r="F580" s="19" t="str">
        <f>+'[1]Consolidado ORG'!L576</f>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
      <c r="G580" s="19">
        <f>+'[1]Consolidado ORG'!M576</f>
        <v>45412</v>
      </c>
      <c r="H580" s="19">
        <f>+'[1]Consolidado ORG'!N576</f>
        <v>45657</v>
      </c>
      <c r="I580" s="20">
        <f>+'[1]Consolidado ORG'!AG576</f>
        <v>0</v>
      </c>
      <c r="J580" s="21">
        <f>+'[1]Consolidado ORG'!T576</f>
        <v>74385684</v>
      </c>
      <c r="K580" s="21">
        <f>+'[1]Consolidado ORG'!AE576</f>
        <v>0</v>
      </c>
      <c r="L580" s="32">
        <f>+'[1]Consolidado ORG'!AS576</f>
        <v>0.12653061224489795</v>
      </c>
      <c r="M580" s="31" t="str">
        <f>+'[1]Consolidado ORG'!AL576</f>
        <v>https://community.secop.gov.co/Public/Tendering/ContractDetailView/Index?UniqueIdentifier=CO1.PCCNTR.6254882</v>
      </c>
      <c r="N580" s="48" t="str">
        <f t="shared" si="8"/>
        <v>Link Contrato u Orden</v>
      </c>
    </row>
    <row r="581" spans="1:14" ht="84" x14ac:dyDescent="0.3">
      <c r="A581" s="18" t="str">
        <f>+'[1]Consolidado ORG'!A577</f>
        <v>SCJ-757-2024</v>
      </c>
      <c r="B581" s="19">
        <f>+'[1]Consolidado ORG'!B577</f>
        <v>45407</v>
      </c>
      <c r="C581" s="19" t="str">
        <f>+'[1]Consolidado ORG'!G577</f>
        <v>ANGELA MARIA AYALA CHAVEZ</v>
      </c>
      <c r="D581" s="19" t="str">
        <f>+'[1]Consolidado ORG'!E577</f>
        <v>5 Contratación directa</v>
      </c>
      <c r="E581" s="19" t="str">
        <f>+'[1]Consolidado ORG'!F577</f>
        <v>33 Prestación de Servicios Profesionales y Apoyo (5-8)</v>
      </c>
      <c r="F581" s="19" t="str">
        <f>+'[1]Consolidado ORG'!L577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81" s="19">
        <f>+'[1]Consolidado ORG'!M577</f>
        <v>45427</v>
      </c>
      <c r="H581" s="19">
        <f>+'[1]Consolidado ORG'!N577</f>
        <v>45657</v>
      </c>
      <c r="I581" s="20">
        <f>+'[1]Consolidado ORG'!AG577</f>
        <v>0</v>
      </c>
      <c r="J581" s="21">
        <f>+'[1]Consolidado ORG'!T577</f>
        <v>45179540</v>
      </c>
      <c r="K581" s="21">
        <f>+'[1]Consolidado ORG'!AE577</f>
        <v>0</v>
      </c>
      <c r="L581" s="32">
        <f>+'[1]Consolidado ORG'!AS577</f>
        <v>6.9565217391304349E-2</v>
      </c>
      <c r="M581" s="31" t="str">
        <f>+'[1]Consolidado ORG'!AL577</f>
        <v>https://community.secop.gov.co/Public/Tendering/ContractDetailView/Index?UniqueIdentifier=CO1.PCCNTR.6308670</v>
      </c>
      <c r="N581" s="48" t="str">
        <f t="shared" si="8"/>
        <v>Link Contrato u Orden</v>
      </c>
    </row>
    <row r="582" spans="1:14" ht="108" x14ac:dyDescent="0.3">
      <c r="A582" s="18" t="str">
        <f>+'[1]Consolidado ORG'!A578</f>
        <v>SCJ-758-2024</v>
      </c>
      <c r="B582" s="19">
        <f>+'[1]Consolidado ORG'!B578</f>
        <v>45407</v>
      </c>
      <c r="C582" s="19" t="str">
        <f>+'[1]Consolidado ORG'!G578</f>
        <v>MAIRA ALEJANDRA ROMERO MANOSALVA</v>
      </c>
      <c r="D582" s="19" t="str">
        <f>+'[1]Consolidado ORG'!E578</f>
        <v>5 Contratación directa</v>
      </c>
      <c r="E582" s="19" t="str">
        <f>+'[1]Consolidado ORG'!F578</f>
        <v>33 Prestación de Servicios Profesionales y Apoyo (5-8)</v>
      </c>
      <c r="F582" s="19" t="str">
        <f>+'[1]Consolidado ORG'!L578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2" s="19">
        <f>+'[1]Consolidado ORG'!M578</f>
        <v>45414</v>
      </c>
      <c r="H582" s="19">
        <f>+'[1]Consolidado ORG'!N578</f>
        <v>45657</v>
      </c>
      <c r="I582" s="20">
        <f>+'[1]Consolidado ORG'!AG578</f>
        <v>0</v>
      </c>
      <c r="J582" s="21">
        <f>+'[1]Consolidado ORG'!T578</f>
        <v>36490400</v>
      </c>
      <c r="K582" s="21">
        <f>+'[1]Consolidado ORG'!AE578</f>
        <v>0</v>
      </c>
      <c r="L582" s="32">
        <f>+'[1]Consolidado ORG'!AS578</f>
        <v>0.11934156378600823</v>
      </c>
      <c r="M582" s="31" t="str">
        <f>+'[1]Consolidado ORG'!AL578</f>
        <v>https://community.secop.gov.co/Public/Tendering/ContractDetailView/Index?UniqueIdentifier=CO1.PCCNTR.6259943</v>
      </c>
      <c r="N582" s="48" t="str">
        <f t="shared" si="8"/>
        <v>Link Contrato u Orden</v>
      </c>
    </row>
    <row r="583" spans="1:14" ht="108" x14ac:dyDescent="0.3">
      <c r="A583" s="18" t="str">
        <f>+'[1]Consolidado ORG'!A579</f>
        <v>SCJ-763-2024</v>
      </c>
      <c r="B583" s="19">
        <f>+'[1]Consolidado ORG'!B579</f>
        <v>45408</v>
      </c>
      <c r="C583" s="19" t="str">
        <f>+'[1]Consolidado ORG'!G579</f>
        <v>ALAN FRANK TALERO PEÑUELA</v>
      </c>
      <c r="D583" s="19" t="str">
        <f>+'[1]Consolidado ORG'!E579</f>
        <v>5 Contratación directa</v>
      </c>
      <c r="E583" s="19" t="str">
        <f>+'[1]Consolidado ORG'!F579</f>
        <v>33 Prestación de Servicios Profesionales y Apoyo (5-8)</v>
      </c>
      <c r="F583" s="19" t="str">
        <f>+'[1]Consolidado ORG'!L579</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3" s="19">
        <f>+'[1]Consolidado ORG'!M579</f>
        <v>45422</v>
      </c>
      <c r="H583" s="19">
        <f>+'[1]Consolidado ORG'!N579</f>
        <v>45657</v>
      </c>
      <c r="I583" s="20">
        <f>+'[1]Consolidado ORG'!AG579</f>
        <v>0</v>
      </c>
      <c r="J583" s="21">
        <f>+'[1]Consolidado ORG'!T579</f>
        <v>14592600</v>
      </c>
      <c r="K583" s="21">
        <f>+'[1]Consolidado ORG'!AE579</f>
        <v>0</v>
      </c>
      <c r="L583" s="32">
        <f>+'[1]Consolidado ORG'!AS579</f>
        <v>8.9361702127659579E-2</v>
      </c>
      <c r="M583" s="31" t="str">
        <f>+'[1]Consolidado ORG'!AL579</f>
        <v>https://community.secop.gov.co/Public/Tendering/ContractDetailView/Index?UniqueIdentifier=CO1.PCCNTR.6260226</v>
      </c>
      <c r="N583" s="48" t="str">
        <f t="shared" ref="N583:N646" si="9">HYPERLINK(M583,"Link Contrato u Orden")</f>
        <v>Link Contrato u Orden</v>
      </c>
    </row>
    <row r="584" spans="1:14" ht="108" x14ac:dyDescent="0.3">
      <c r="A584" s="18" t="str">
        <f>+'[1]Consolidado ORG'!A580</f>
        <v>SCJ-764-2024</v>
      </c>
      <c r="B584" s="19">
        <f>+'[1]Consolidado ORG'!B580</f>
        <v>45408</v>
      </c>
      <c r="C584" s="19" t="str">
        <f>+'[1]Consolidado ORG'!G580</f>
        <v>IVONNE NATALY ACERO ESPITIA</v>
      </c>
      <c r="D584" s="19" t="str">
        <f>+'[1]Consolidado ORG'!E580</f>
        <v>5 Contratación directa</v>
      </c>
      <c r="E584" s="19" t="str">
        <f>+'[1]Consolidado ORG'!F580</f>
        <v>33 Prestación de Servicios Profesionales y Apoyo (5-8)</v>
      </c>
      <c r="F584" s="19" t="str">
        <f>+'[1]Consolidado ORG'!L580</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4" s="19">
        <f>+'[1]Consolidado ORG'!M580</f>
        <v>45414</v>
      </c>
      <c r="H584" s="19">
        <f>+'[1]Consolidado ORG'!N580</f>
        <v>45657</v>
      </c>
      <c r="I584" s="20">
        <f>+'[1]Consolidado ORG'!AG580</f>
        <v>0</v>
      </c>
      <c r="J584" s="21">
        <f>+'[1]Consolidado ORG'!T580</f>
        <v>14592600</v>
      </c>
      <c r="K584" s="21">
        <f>+'[1]Consolidado ORG'!AE580</f>
        <v>0</v>
      </c>
      <c r="L584" s="32">
        <f>+'[1]Consolidado ORG'!AS580</f>
        <v>0.11934156378600823</v>
      </c>
      <c r="M584" s="31" t="str">
        <f>+'[1]Consolidado ORG'!AL580</f>
        <v>https://community.secop.gov.co/Public/Tendering/ContractDetailView/Index?UniqueIdentifier=CO1.PCCNTR.6260512</v>
      </c>
      <c r="N584" s="48" t="str">
        <f t="shared" si="9"/>
        <v>Link Contrato u Orden</v>
      </c>
    </row>
    <row r="585" spans="1:14" ht="84" x14ac:dyDescent="0.3">
      <c r="A585" s="18" t="str">
        <f>+'[1]Consolidado ORG'!A581</f>
        <v>SCJ-768-2024</v>
      </c>
      <c r="B585" s="19">
        <f>+'[1]Consolidado ORG'!B581</f>
        <v>45411</v>
      </c>
      <c r="C585" s="19" t="str">
        <f>+'[1]Consolidado ORG'!G581</f>
        <v>DANIEL ALEJANDRO PINTO CAMPOS</v>
      </c>
      <c r="D585" s="19" t="str">
        <f>+'[1]Consolidado ORG'!E581</f>
        <v>5 Contratación directa</v>
      </c>
      <c r="E585" s="19" t="str">
        <f>+'[1]Consolidado ORG'!F581</f>
        <v>33 Prestación de Servicios Profesionales y Apoyo (5-8)</v>
      </c>
      <c r="F585" s="19" t="str">
        <f>+'[1]Consolidado ORG'!L581</f>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
      <c r="G585" s="19">
        <f>+'[1]Consolidado ORG'!M581</f>
        <v>45414</v>
      </c>
      <c r="H585" s="19">
        <f>+'[1]Consolidado ORG'!N581</f>
        <v>45657</v>
      </c>
      <c r="I585" s="20">
        <f>+'[1]Consolidado ORG'!AG581</f>
        <v>0</v>
      </c>
      <c r="J585" s="21">
        <f>+'[1]Consolidado ORG'!T581</f>
        <v>47600000</v>
      </c>
      <c r="K585" s="21">
        <f>+'[1]Consolidado ORG'!AE581</f>
        <v>0</v>
      </c>
      <c r="L585" s="32">
        <f>+'[1]Consolidado ORG'!AS581</f>
        <v>0.11934156378600823</v>
      </c>
      <c r="M585" s="31" t="str">
        <f>+'[1]Consolidado ORG'!AL581</f>
        <v>https://community.secop.gov.co/Public/Tendering/ContractDetailView/Index?UniqueIdentifier=CO1.PCCNTR.6272003</v>
      </c>
      <c r="N585" s="48" t="str">
        <f t="shared" si="9"/>
        <v>Link Contrato u Orden</v>
      </c>
    </row>
    <row r="586" spans="1:14" ht="72" x14ac:dyDescent="0.3">
      <c r="A586" s="18" t="str">
        <f>+'[1]Consolidado ORG'!A582</f>
        <v>SCJ-769-2024</v>
      </c>
      <c r="B586" s="19">
        <f>+'[1]Consolidado ORG'!B582</f>
        <v>45411</v>
      </c>
      <c r="C586" s="19" t="str">
        <f>+'[1]Consolidado ORG'!G582</f>
        <v>ANA GABRIEL RODRÍGUEZ SALAMANCA</v>
      </c>
      <c r="D586" s="19" t="str">
        <f>+'[1]Consolidado ORG'!E582</f>
        <v>5 Contratación directa</v>
      </c>
      <c r="E586" s="19" t="str">
        <f>+'[1]Consolidado ORG'!F582</f>
        <v>33 Prestación de Servicios Profesionales y Apoyo (5-8)</v>
      </c>
      <c r="F586" s="19" t="str">
        <f>+'[1]Consolidado ORG'!L582</f>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
      <c r="G586" s="19">
        <f>+'[1]Consolidado ORG'!M582</f>
        <v>45414</v>
      </c>
      <c r="H586" s="19">
        <f>+'[1]Consolidado ORG'!N582</f>
        <v>45657</v>
      </c>
      <c r="I586" s="20">
        <f>+'[1]Consolidado ORG'!AG582</f>
        <v>0</v>
      </c>
      <c r="J586" s="21">
        <f>+'[1]Consolidado ORG'!T582</f>
        <v>28000000</v>
      </c>
      <c r="K586" s="21">
        <f>+'[1]Consolidado ORG'!AE582</f>
        <v>0</v>
      </c>
      <c r="L586" s="32">
        <f>+'[1]Consolidado ORG'!AS582</f>
        <v>0.11934156378600823</v>
      </c>
      <c r="M586" s="31" t="str">
        <f>+'[1]Consolidado ORG'!AL582</f>
        <v>https://community.secop.gov.co/Public/Tendering/ContractDetailView/Index?UniqueIdentifier=CO1.PCCNTR.6267869</v>
      </c>
      <c r="N586" s="48" t="str">
        <f t="shared" si="9"/>
        <v>Link Contrato u Orden</v>
      </c>
    </row>
    <row r="587" spans="1:14" ht="60" x14ac:dyDescent="0.3">
      <c r="A587" s="18" t="str">
        <f>+'[1]Consolidado ORG'!A583</f>
        <v>SCJ-770-2024</v>
      </c>
      <c r="B587" s="19">
        <f>+'[1]Consolidado ORG'!B583</f>
        <v>45411</v>
      </c>
      <c r="C587" s="19" t="str">
        <f>+'[1]Consolidado ORG'!G583</f>
        <v>KAREN JULIETH GODOY QUEVEDO</v>
      </c>
      <c r="D587" s="19" t="str">
        <f>+'[1]Consolidado ORG'!E583</f>
        <v>5 Contratación directa</v>
      </c>
      <c r="E587" s="19" t="str">
        <f>+'[1]Consolidado ORG'!F583</f>
        <v>33 Prestación de Servicios Profesionales y Apoyo (5-8)</v>
      </c>
      <c r="F587" s="19" t="str">
        <f>+'[1]Consolidado ORG'!L583</f>
        <v>PRESTAR SERVICIOS PROFESIONALES PARA APOYAR EN LA GESTIÓN DE ASUNTOS JURÍDICOS, INCLUYENDO ETAPAS PRECONTRACTUALES, CONTRACTUALES Y POSTCONTRACTUALES, BAJO LA RESPONSABILIDAD DE LA SUBSECRETARÍA DE SEGURIDAD Y CONVIVENCIA</v>
      </c>
      <c r="G587" s="19">
        <f>+'[1]Consolidado ORG'!M583</f>
        <v>45415</v>
      </c>
      <c r="H587" s="19">
        <f>+'[1]Consolidado ORG'!N583</f>
        <v>45657</v>
      </c>
      <c r="I587" s="20">
        <f>+'[1]Consolidado ORG'!AG583</f>
        <v>0</v>
      </c>
      <c r="J587" s="21">
        <f>+'[1]Consolidado ORG'!T583</f>
        <v>52000000</v>
      </c>
      <c r="K587" s="21">
        <f>+'[1]Consolidado ORG'!AE583</f>
        <v>0</v>
      </c>
      <c r="L587" s="32">
        <f>+'[1]Consolidado ORG'!AS583</f>
        <v>0.11570247933884298</v>
      </c>
      <c r="M587" s="31" t="str">
        <f>+'[1]Consolidado ORG'!AL583</f>
        <v>https://community.secop.gov.co/Public/Tendering/ContractDetailView/Index?UniqueIdentifier=CO1.PCCNTR.6273536</v>
      </c>
      <c r="N587" s="48" t="str">
        <f t="shared" si="9"/>
        <v>Link Contrato u Orden</v>
      </c>
    </row>
    <row r="588" spans="1:14" ht="108" x14ac:dyDescent="0.3">
      <c r="A588" s="18" t="str">
        <f>+'[1]Consolidado ORG'!A584</f>
        <v>SCJ-773-2024</v>
      </c>
      <c r="B588" s="19">
        <f>+'[1]Consolidado ORG'!B584</f>
        <v>45411</v>
      </c>
      <c r="C588" s="19" t="str">
        <f>+'[1]Consolidado ORG'!G584</f>
        <v>NATALY ALEJANDRA CASTILLO ARANGO</v>
      </c>
      <c r="D588" s="19" t="str">
        <f>+'[1]Consolidado ORG'!E584</f>
        <v>5 Contratación directa</v>
      </c>
      <c r="E588" s="19" t="str">
        <f>+'[1]Consolidado ORG'!F584</f>
        <v>33 Prestación de Servicios Profesionales y Apoyo (5-8)</v>
      </c>
      <c r="F588" s="19" t="str">
        <f>+'[1]Consolidado ORG'!L584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8" s="19">
        <f>+'[1]Consolidado ORG'!M584</f>
        <v>45421</v>
      </c>
      <c r="H588" s="19">
        <f>+'[1]Consolidado ORG'!N584</f>
        <v>45512</v>
      </c>
      <c r="I588" s="20">
        <f>+'[1]Consolidado ORG'!AG584</f>
        <v>0</v>
      </c>
      <c r="J588" s="21">
        <f>+'[1]Consolidado ORG'!T584</f>
        <v>13136544</v>
      </c>
      <c r="K588" s="21">
        <f>+'[1]Consolidado ORG'!AE584</f>
        <v>0</v>
      </c>
      <c r="L588" s="32">
        <f>+'[1]Consolidado ORG'!AS584</f>
        <v>0.24175824175824176</v>
      </c>
      <c r="M588" s="31" t="str">
        <f>+'[1]Consolidado ORG'!AL584</f>
        <v>https://community.secop.gov.co/Public/Tendering/ContractDetailView/Index?UniqueIdentifier=CO1.PCCNTR.6271901</v>
      </c>
      <c r="N588" s="48" t="str">
        <f t="shared" si="9"/>
        <v>Link Contrato u Orden</v>
      </c>
    </row>
    <row r="589" spans="1:14" ht="108" x14ac:dyDescent="0.3">
      <c r="A589" s="18" t="str">
        <f>+'[1]Consolidado ORG'!A585</f>
        <v>SCJ-775-2024</v>
      </c>
      <c r="B589" s="19">
        <f>+'[1]Consolidado ORG'!B585</f>
        <v>45411</v>
      </c>
      <c r="C589" s="19" t="str">
        <f>+'[1]Consolidado ORG'!G585</f>
        <v>SULMA MIREYA GUACANEME OLARTE</v>
      </c>
      <c r="D589" s="19" t="str">
        <f>+'[1]Consolidado ORG'!E585</f>
        <v>5 Contratación directa</v>
      </c>
      <c r="E589" s="19" t="str">
        <f>+'[1]Consolidado ORG'!F585</f>
        <v>33 Prestación de Servicios Profesionales y Apoyo (5-8)</v>
      </c>
      <c r="F589" s="19" t="str">
        <f>+'[1]Consolidado ORG'!L585</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89" s="19">
        <f>+'[1]Consolidado ORG'!M585</f>
        <v>45418</v>
      </c>
      <c r="H589" s="19">
        <f>+'[1]Consolidado ORG'!N585</f>
        <v>45657</v>
      </c>
      <c r="I589" s="20">
        <f>+'[1]Consolidado ORG'!AG585</f>
        <v>0</v>
      </c>
      <c r="J589" s="21">
        <f>+'[1]Consolidado ORG'!T585</f>
        <v>36490400</v>
      </c>
      <c r="K589" s="21">
        <f>+'[1]Consolidado ORG'!AE585</f>
        <v>0</v>
      </c>
      <c r="L589" s="32">
        <f>+'[1]Consolidado ORG'!AS585</f>
        <v>0.10460251046025104</v>
      </c>
      <c r="M589" s="31" t="str">
        <f>+'[1]Consolidado ORG'!AL585</f>
        <v>https://community.secop.gov.co/Public/Tendering/ContractDetailView/Index?UniqueIdentifier=CO1.PCCNTR.6272407</v>
      </c>
      <c r="N589" s="48" t="str">
        <f t="shared" si="9"/>
        <v>Link Contrato u Orden</v>
      </c>
    </row>
    <row r="590" spans="1:14" ht="48" x14ac:dyDescent="0.3">
      <c r="A590" s="18" t="str">
        <f>+'[1]Consolidado ORG'!A586</f>
        <v>SCJ-776-2024</v>
      </c>
      <c r="B590" s="19">
        <f>+'[1]Consolidado ORG'!B586</f>
        <v>45411</v>
      </c>
      <c r="C590" s="19" t="str">
        <f>+'[1]Consolidado ORG'!G586</f>
        <v>CLAUDIA ANDREA GUATAQUI LÓPEZ</v>
      </c>
      <c r="D590" s="19" t="str">
        <f>+'[1]Consolidado ORG'!E586</f>
        <v>5 Contratación directa</v>
      </c>
      <c r="E590" s="19" t="str">
        <f>+'[1]Consolidado ORG'!F586</f>
        <v>33 Prestación de Servicios Profesionales y Apoyo (5-8)</v>
      </c>
      <c r="F590" s="19" t="str">
        <f>+'[1]Consolidado ORG'!L586</f>
        <v>PRESTAR LOS SERVICIOS PROFESIONALES A LA OFICINA ASESORA DE PLANEACIÓN PARA APOYAR LA IMPLEMENTACIÓN Y SEGUIMIENTO DEL MODELO INTEGRADO DE PLANEACIÓN Y GESTIÓN - MIPG, ASÍ COMO SEGUIMIENTO A PLANES ESTRATÉGICOS.</v>
      </c>
      <c r="G590" s="19">
        <f>+'[1]Consolidado ORG'!M586</f>
        <v>45418</v>
      </c>
      <c r="H590" s="19">
        <f>+'[1]Consolidado ORG'!N586</f>
        <v>45657</v>
      </c>
      <c r="I590" s="20">
        <f>+'[1]Consolidado ORG'!AG586</f>
        <v>0</v>
      </c>
      <c r="J590" s="21">
        <f>+'[1]Consolidado ORG'!T586</f>
        <v>31874000</v>
      </c>
      <c r="K590" s="21">
        <f>+'[1]Consolidado ORG'!AE586</f>
        <v>0</v>
      </c>
      <c r="L590" s="32">
        <f>+'[1]Consolidado ORG'!AS586</f>
        <v>0.10460251046025104</v>
      </c>
      <c r="M590" s="31" t="str">
        <f>+'[1]Consolidado ORG'!AL586</f>
        <v>https://community.secop.gov.co/Public/Tendering/ContractDetailView/Index?UniqueIdentifier=CO1.PCCNTR.6271682</v>
      </c>
      <c r="N590" s="48" t="str">
        <f t="shared" si="9"/>
        <v>Link Contrato u Orden</v>
      </c>
    </row>
    <row r="591" spans="1:14" ht="60" x14ac:dyDescent="0.3">
      <c r="A591" s="18" t="str">
        <f>+'[1]Consolidado ORG'!A587</f>
        <v>SCJ-777-2024</v>
      </c>
      <c r="B591" s="19">
        <f>+'[1]Consolidado ORG'!B587</f>
        <v>45411</v>
      </c>
      <c r="C591" s="19" t="str">
        <f>+'[1]Consolidado ORG'!G587</f>
        <v>ANGELA PAOLA GARCIA MARTINEZ</v>
      </c>
      <c r="D591" s="19" t="str">
        <f>+'[1]Consolidado ORG'!E587</f>
        <v>5 Contratación directa</v>
      </c>
      <c r="E591" s="19" t="str">
        <f>+'[1]Consolidado ORG'!F587</f>
        <v>33 Prestación de Servicios Profesionales y Apoyo (5-8)</v>
      </c>
      <c r="F591" s="19" t="str">
        <f>+'[1]Consolidado ORG'!L587</f>
        <v>PRESTAR SERVICIOS PROFESIONALES PARA APOYAR EN LA GESTIÓN DE ASUNTOS JURÍDICOS, INCLUYENDO ETAPAS PRECONTRACTUALES, CONTRACTUALES Y POSTCONTRACTUALES, BAJO LA RESPONSABILIDAD DE LA SUBSECRETARÍA DE SEGURIDAD Y CONVIVENCIA.</v>
      </c>
      <c r="G591" s="19">
        <f>+'[1]Consolidado ORG'!M587</f>
        <v>45420</v>
      </c>
      <c r="H591" s="19">
        <f>+'[1]Consolidado ORG'!N587</f>
        <v>45657</v>
      </c>
      <c r="I591" s="20">
        <f>+'[1]Consolidado ORG'!AG587</f>
        <v>0</v>
      </c>
      <c r="J591" s="21">
        <f>+'[1]Consolidado ORG'!T587</f>
        <v>52000000</v>
      </c>
      <c r="K591" s="21">
        <f>+'[1]Consolidado ORG'!AE587</f>
        <v>0</v>
      </c>
      <c r="L591" s="32">
        <f>+'[1]Consolidado ORG'!AS587</f>
        <v>9.7046413502109699E-2</v>
      </c>
      <c r="M591" s="31" t="str">
        <f>+'[1]Consolidado ORG'!AL587</f>
        <v>https://community.secop.gov.co/Public/Tendering/ContractDetailView/Index?UniqueIdentifier=CO1.PCCNTR.6281018</v>
      </c>
      <c r="N591" s="48" t="str">
        <f t="shared" si="9"/>
        <v>Link Contrato u Orden</v>
      </c>
    </row>
    <row r="592" spans="1:14" ht="72" x14ac:dyDescent="0.3">
      <c r="A592" s="18" t="str">
        <f>+'[1]Consolidado ORG'!A588</f>
        <v>SCJ-778-2024</v>
      </c>
      <c r="B592" s="19">
        <f>+'[1]Consolidado ORG'!B588</f>
        <v>45411</v>
      </c>
      <c r="C592" s="19" t="str">
        <f>+'[1]Consolidado ORG'!G588</f>
        <v>FERNANDO MARQUEZ DIAZ</v>
      </c>
      <c r="D592" s="19" t="str">
        <f>+'[1]Consolidado ORG'!E588</f>
        <v>5 Contratación directa</v>
      </c>
      <c r="E592" s="19" t="str">
        <f>+'[1]Consolidado ORG'!F588</f>
        <v>33 Prestación de Servicios Profesionales y Apoyo (5-8)</v>
      </c>
      <c r="F592" s="19" t="str">
        <f>+'[1]Consolidado ORG'!L588</f>
        <v>PRESTAR LOS SERVICIOS PROFESIONALES A LA DIRECCIÓN DE SEGURIDAD EN LOS ASUNTOS ADMINISTRATIVOS QUE SE DESPRENDEN DE LAS ACCIONES DE CONTROL DEL DELITO EN LO QUE RESPECTA A FENÓMENOS, ORGANIZACIONES, MERCADOS CRIMINALES Y ESTRUCTURACIÓN DE INTERVENCIONES EN EL TERRITORIO.</v>
      </c>
      <c r="G592" s="19">
        <f>+'[1]Consolidado ORG'!M588</f>
        <v>45415</v>
      </c>
      <c r="H592" s="19">
        <f>+'[1]Consolidado ORG'!N588</f>
        <v>45657</v>
      </c>
      <c r="I592" s="20">
        <f>+'[1]Consolidado ORG'!AG588</f>
        <v>0</v>
      </c>
      <c r="J592" s="21">
        <f>+'[1]Consolidado ORG'!T588</f>
        <v>46801760</v>
      </c>
      <c r="K592" s="21">
        <f>+'[1]Consolidado ORG'!AE588</f>
        <v>0</v>
      </c>
      <c r="L592" s="32">
        <f>+'[1]Consolidado ORG'!AS588</f>
        <v>0.11570247933884298</v>
      </c>
      <c r="M592" s="31" t="str">
        <f>+'[1]Consolidado ORG'!AL588</f>
        <v>https://community.secop.gov.co/Public/Tendering/ContractDetailView/Index?UniqueIdentifier=CO1.PCCNTR.6273539</v>
      </c>
      <c r="N592" s="48" t="str">
        <f t="shared" si="9"/>
        <v>Link Contrato u Orden</v>
      </c>
    </row>
    <row r="593" spans="1:14" ht="48" x14ac:dyDescent="0.3">
      <c r="A593" s="18" t="str">
        <f>+'[1]Consolidado ORG'!A589</f>
        <v>SCJ-779-2024</v>
      </c>
      <c r="B593" s="19">
        <f>+'[1]Consolidado ORG'!B589</f>
        <v>45411</v>
      </c>
      <c r="C593" s="19" t="str">
        <f>+'[1]Consolidado ORG'!G589</f>
        <v>CRISTIAN STEVEN SANCHEZ LEON</v>
      </c>
      <c r="D593" s="19" t="str">
        <f>+'[1]Consolidado ORG'!E589</f>
        <v>5 Contratación directa</v>
      </c>
      <c r="E593" s="19" t="str">
        <f>+'[1]Consolidado ORG'!F589</f>
        <v>33 Prestación de Servicios Profesionales y Apoyo (5-8)</v>
      </c>
      <c r="F593" s="19" t="str">
        <f>+'[1]Consolidado ORG'!L589</f>
        <v>PRESTAR SERVICIOS DE APOYO A LA GESTIÓN EN LOS CENTROS DE TRASLADO POR PROTECCIÓN DE LA DIRECCIÓN DE ACCESO A LA JUSTICIA, COADYUVANDO EN LAS ACTIVIDADES ASISTENCIALES Y ADMINISTRATIVAS QUE SE REQUIERAN.</v>
      </c>
      <c r="G593" s="19">
        <f>+'[1]Consolidado ORG'!M589</f>
        <v>45414</v>
      </c>
      <c r="H593" s="19">
        <f>+'[1]Consolidado ORG'!N589</f>
        <v>45657</v>
      </c>
      <c r="I593" s="20">
        <f>+'[1]Consolidado ORG'!AG589</f>
        <v>0</v>
      </c>
      <c r="J593" s="21">
        <f>+'[1]Consolidado ORG'!T589</f>
        <v>24320833</v>
      </c>
      <c r="K593" s="21">
        <f>+'[1]Consolidado ORG'!AE589</f>
        <v>0</v>
      </c>
      <c r="L593" s="32">
        <f>+'[1]Consolidado ORG'!AS589</f>
        <v>0.11934156378600823</v>
      </c>
      <c r="M593" s="31" t="str">
        <f>+'[1]Consolidado ORG'!AL589</f>
        <v>https://community.secop.gov.co/Public/Tendering/ContractDetailView/Index?UniqueIdentifier=CO1.PCCNTR.6273438</v>
      </c>
      <c r="N593" s="48" t="str">
        <f t="shared" si="9"/>
        <v>Link Contrato u Orden</v>
      </c>
    </row>
    <row r="594" spans="1:14" ht="108" x14ac:dyDescent="0.3">
      <c r="A594" s="18" t="str">
        <f>+'[1]Consolidado ORG'!A590</f>
        <v>SCJ-780-2024</v>
      </c>
      <c r="B594" s="19">
        <f>+'[1]Consolidado ORG'!B590</f>
        <v>45411</v>
      </c>
      <c r="C594" s="19" t="str">
        <f>+'[1]Consolidado ORG'!G590</f>
        <v>RAFAEL VILLANUEVA OSPINA</v>
      </c>
      <c r="D594" s="19" t="str">
        <f>+'[1]Consolidado ORG'!E590</f>
        <v>5 Contratación directa</v>
      </c>
      <c r="E594" s="19" t="str">
        <f>+'[1]Consolidado ORG'!F590</f>
        <v>33 Prestación de Servicios Profesionales y Apoyo (5-8)</v>
      </c>
      <c r="F594" s="19" t="str">
        <f>+'[1]Consolidado ORG'!L590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94" s="19">
        <f>+'[1]Consolidado ORG'!M590</f>
        <v>45422</v>
      </c>
      <c r="H594" s="19">
        <f>+'[1]Consolidado ORG'!N590</f>
        <v>45657</v>
      </c>
      <c r="I594" s="20">
        <f>+'[1]Consolidado ORG'!AG590</f>
        <v>0</v>
      </c>
      <c r="J594" s="21">
        <f>+'[1]Consolidado ORG'!T590</f>
        <v>36490400</v>
      </c>
      <c r="K594" s="21">
        <f>+'[1]Consolidado ORG'!AE590</f>
        <v>0</v>
      </c>
      <c r="L594" s="32">
        <f>+'[1]Consolidado ORG'!AS590</f>
        <v>8.9361702127659579E-2</v>
      </c>
      <c r="M594" s="31" t="str">
        <f>+'[1]Consolidado ORG'!AL590</f>
        <v>https://community.secop.gov.co/Public/Tendering/ContractDetailView/Index?UniqueIdentifier=CO1.PCCNTR.6271684</v>
      </c>
      <c r="N594" s="48" t="str">
        <f t="shared" si="9"/>
        <v>Link Contrato u Orden</v>
      </c>
    </row>
    <row r="595" spans="1:14" ht="48" x14ac:dyDescent="0.3">
      <c r="A595" s="18" t="str">
        <f>+'[1]Consolidado ORG'!A591</f>
        <v>SCJ-782-2024</v>
      </c>
      <c r="B595" s="19">
        <f>+'[1]Consolidado ORG'!B591</f>
        <v>45411</v>
      </c>
      <c r="C595" s="19" t="str">
        <f>+'[1]Consolidado ORG'!G591</f>
        <v>ANGELA PATRICIA ALVARADO LOZANO</v>
      </c>
      <c r="D595" s="19" t="str">
        <f>+'[1]Consolidado ORG'!E591</f>
        <v>5 Contratación directa</v>
      </c>
      <c r="E595" s="19" t="str">
        <f>+'[1]Consolidado ORG'!F591</f>
        <v>33 Prestación de Servicios Profesionales y Apoyo (5-8)</v>
      </c>
      <c r="F595" s="19" t="str">
        <f>+'[1]Consolidado ORG'!L591</f>
        <v>PRESTAR SERVICIOS PROFESIONALES EN PSICOLOGÍA, PARA APOYAR A LA DIRECCIÓN DEACCESO A LA JUSTICIA EN LA ATENCIÓN Y MONITOREO A LOS CASOS DE LAS PERSONAS QUE INGRESEN A LOS CENTROS DE TRASLADO DE PROTECCIÓN (CTP) DEL DISTRITO.</v>
      </c>
      <c r="G595" s="19">
        <f>+'[1]Consolidado ORG'!M591</f>
        <v>45413</v>
      </c>
      <c r="H595" s="19">
        <f>+'[1]Consolidado ORG'!N591</f>
        <v>45657</v>
      </c>
      <c r="I595" s="20">
        <f>+'[1]Consolidado ORG'!AG591</f>
        <v>0</v>
      </c>
      <c r="J595" s="21">
        <f>+'[1]Consolidado ORG'!T591</f>
        <v>39297358</v>
      </c>
      <c r="K595" s="21">
        <f>+'[1]Consolidado ORG'!AE591</f>
        <v>0</v>
      </c>
      <c r="L595" s="32">
        <f>+'[1]Consolidado ORG'!AS591</f>
        <v>0.12295081967213115</v>
      </c>
      <c r="M595" s="31" t="str">
        <f>+'[1]Consolidado ORG'!AL591</f>
        <v>https://community.secop.gov.co/Public/Tendering/ContractDetailView/Index?UniqueIdentifier=CO1.PCCNTR.6272327</v>
      </c>
      <c r="N595" s="48" t="str">
        <f t="shared" si="9"/>
        <v>Link Contrato u Orden</v>
      </c>
    </row>
    <row r="596" spans="1:14" ht="96" x14ac:dyDescent="0.3">
      <c r="A596" s="18" t="str">
        <f>+'[1]Consolidado ORG'!A592</f>
        <v>SCJ-786-2024</v>
      </c>
      <c r="B596" s="19">
        <f>+'[1]Consolidado ORG'!B592</f>
        <v>45412</v>
      </c>
      <c r="C596" s="19" t="str">
        <f>+'[1]Consolidado ORG'!G592</f>
        <v>CAROL XIOMARA JIMENEZ CASTAÑEDA</v>
      </c>
      <c r="D596" s="19" t="str">
        <f>+'[1]Consolidado ORG'!E592</f>
        <v>5 Contratación directa</v>
      </c>
      <c r="E596" s="19" t="str">
        <f>+'[1]Consolidado ORG'!F592</f>
        <v>33 Prestación de Servicios Profesionales y Apoyo (5-8)</v>
      </c>
      <c r="F596" s="19" t="str">
        <f>+'[1]Consolidado ORG'!L592</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596" s="19">
        <f>+'[1]Consolidado ORG'!M592</f>
        <v>45420</v>
      </c>
      <c r="H596" s="19">
        <f>+'[1]Consolidado ORG'!N592</f>
        <v>45657</v>
      </c>
      <c r="I596" s="20">
        <f>+'[1]Consolidado ORG'!AG592</f>
        <v>0</v>
      </c>
      <c r="J596" s="21">
        <f>+'[1]Consolidado ORG'!T592</f>
        <v>14592600</v>
      </c>
      <c r="K596" s="21">
        <f>+'[1]Consolidado ORG'!AE592</f>
        <v>0</v>
      </c>
      <c r="L596" s="32">
        <f>+'[1]Consolidado ORG'!AS592</f>
        <v>9.7046413502109699E-2</v>
      </c>
      <c r="M596" s="31" t="str">
        <f>+'[1]Consolidado ORG'!AL592</f>
        <v>https://community.secop.gov.co/Public/Tendering/ContractDetailView/Index?UniqueIdentifier=CO1.PCCNTR.6273078</v>
      </c>
      <c r="N596" s="48" t="str">
        <f t="shared" si="9"/>
        <v>Link Contrato u Orden</v>
      </c>
    </row>
    <row r="597" spans="1:14" ht="72" x14ac:dyDescent="0.3">
      <c r="A597" s="18" t="str">
        <f>+'[1]Consolidado ORG'!A593</f>
        <v>SCJ-787-2024</v>
      </c>
      <c r="B597" s="19">
        <f>+'[1]Consolidado ORG'!B593</f>
        <v>45412</v>
      </c>
      <c r="C597" s="19" t="str">
        <f>+'[1]Consolidado ORG'!G593</f>
        <v>EDWIN RENE ROJAS QUINA</v>
      </c>
      <c r="D597" s="19" t="str">
        <f>+'[1]Consolidado ORG'!E593</f>
        <v>5 Contratación directa</v>
      </c>
      <c r="E597" s="19" t="str">
        <f>+'[1]Consolidado ORG'!F593</f>
        <v>33 Prestación de Servicios Profesionales y Apoyo (5-8)</v>
      </c>
      <c r="F597" s="19" t="str">
        <f>+'[1]Consolidado ORG'!L593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7" s="19">
        <f>+'[1]Consolidado ORG'!M593</f>
        <v>45419</v>
      </c>
      <c r="H597" s="19">
        <f>+'[1]Consolidado ORG'!N593</f>
        <v>45657</v>
      </c>
      <c r="I597" s="20">
        <f>+'[1]Consolidado ORG'!AG593</f>
        <v>0</v>
      </c>
      <c r="J597" s="21">
        <f>+'[1]Consolidado ORG'!T593</f>
        <v>23348160</v>
      </c>
      <c r="K597" s="21">
        <f>+'[1]Consolidado ORG'!AE593</f>
        <v>0</v>
      </c>
      <c r="L597" s="32">
        <f>+'[1]Consolidado ORG'!AS593</f>
        <v>0.10084033613445378</v>
      </c>
      <c r="M597" s="31" t="str">
        <f>+'[1]Consolidado ORG'!AL593</f>
        <v>https://community.secop.gov.co/Public/Tendering/ContractDetailView/Index?UniqueIdentifier=CO1.PCCNTR.6273622</v>
      </c>
      <c r="N597" s="48" t="str">
        <f t="shared" si="9"/>
        <v>Link Contrato u Orden</v>
      </c>
    </row>
    <row r="598" spans="1:14" ht="72" x14ac:dyDescent="0.3">
      <c r="A598" s="18" t="str">
        <f>+'[1]Consolidado ORG'!A594</f>
        <v>SCJ-788-2024</v>
      </c>
      <c r="B598" s="19">
        <f>+'[1]Consolidado ORG'!B594</f>
        <v>45412</v>
      </c>
      <c r="C598" s="19" t="str">
        <f>+'[1]Consolidado ORG'!G594</f>
        <v>MICHEL JOHAN USECHE ANGULO</v>
      </c>
      <c r="D598" s="19" t="str">
        <f>+'[1]Consolidado ORG'!E594</f>
        <v>5 Contratación directa</v>
      </c>
      <c r="E598" s="19" t="str">
        <f>+'[1]Consolidado ORG'!F594</f>
        <v>33 Prestación de Servicios Profesionales y Apoyo (5-8)</v>
      </c>
      <c r="F598" s="19" t="str">
        <f>+'[1]Consolidado ORG'!L594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8" s="19">
        <f>+'[1]Consolidado ORG'!M594</f>
        <v>45419</v>
      </c>
      <c r="H598" s="19">
        <f>+'[1]Consolidado ORG'!N594</f>
        <v>45657</v>
      </c>
      <c r="I598" s="20">
        <f>+'[1]Consolidado ORG'!AG594</f>
        <v>0</v>
      </c>
      <c r="J598" s="21">
        <f>+'[1]Consolidado ORG'!T594</f>
        <v>23348160</v>
      </c>
      <c r="K598" s="21">
        <f>+'[1]Consolidado ORG'!AE594</f>
        <v>0</v>
      </c>
      <c r="L598" s="32">
        <f>+'[1]Consolidado ORG'!AS594</f>
        <v>0.10084033613445378</v>
      </c>
      <c r="M598" s="31" t="str">
        <f>+'[1]Consolidado ORG'!AL594</f>
        <v>https://community.secop.gov.co/Public/Tendering/ContractDetailView/Index?UniqueIdentifier=CO1.PCCNTR.6273478</v>
      </c>
      <c r="N598" s="48" t="str">
        <f t="shared" si="9"/>
        <v>Link Contrato u Orden</v>
      </c>
    </row>
    <row r="599" spans="1:14" ht="72" x14ac:dyDescent="0.3">
      <c r="A599" s="18" t="str">
        <f>+'[1]Consolidado ORG'!A595</f>
        <v>SCJ-789-2024</v>
      </c>
      <c r="B599" s="19">
        <f>+'[1]Consolidado ORG'!B595</f>
        <v>45412</v>
      </c>
      <c r="C599" s="19" t="str">
        <f>+'[1]Consolidado ORG'!G595</f>
        <v>HEINER ALEXANDER CESPEDES NIÑO</v>
      </c>
      <c r="D599" s="19" t="str">
        <f>+'[1]Consolidado ORG'!E595</f>
        <v>5 Contratación directa</v>
      </c>
      <c r="E599" s="19" t="str">
        <f>+'[1]Consolidado ORG'!F595</f>
        <v>33 Prestación de Servicios Profesionales y Apoyo (5-8)</v>
      </c>
      <c r="F599" s="19" t="str">
        <f>+'[1]Consolidado ORG'!L595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9" s="19">
        <f>+'[1]Consolidado ORG'!M595</f>
        <v>45419</v>
      </c>
      <c r="H599" s="19">
        <f>+'[1]Consolidado ORG'!N595</f>
        <v>45657</v>
      </c>
      <c r="I599" s="20">
        <f>+'[1]Consolidado ORG'!AG595</f>
        <v>0</v>
      </c>
      <c r="J599" s="21">
        <f>+'[1]Consolidado ORG'!T595</f>
        <v>23348160</v>
      </c>
      <c r="K599" s="21">
        <f>+'[1]Consolidado ORG'!AE595</f>
        <v>0</v>
      </c>
      <c r="L599" s="32">
        <f>+'[1]Consolidado ORG'!AS595</f>
        <v>0.10084033613445378</v>
      </c>
      <c r="M599" s="31" t="str">
        <f>+'[1]Consolidado ORG'!AL595</f>
        <v>https://community.secop.gov.co/Public/Tendering/ContractDetailView/Index?UniqueIdentifier=CO1.PCCNTR.6273633</v>
      </c>
      <c r="N599" s="48" t="str">
        <f t="shared" si="9"/>
        <v>Link Contrato u Orden</v>
      </c>
    </row>
    <row r="600" spans="1:14" ht="72" x14ac:dyDescent="0.3">
      <c r="A600" s="18" t="str">
        <f>+'[1]Consolidado ORG'!A596</f>
        <v>SCJ-790-2024</v>
      </c>
      <c r="B600" s="19">
        <f>+'[1]Consolidado ORG'!B596</f>
        <v>45412</v>
      </c>
      <c r="C600" s="19" t="str">
        <f>+'[1]Consolidado ORG'!G596</f>
        <v>MAIRA ALEJANDRA DAZA SANCHEZ</v>
      </c>
      <c r="D600" s="19" t="str">
        <f>+'[1]Consolidado ORG'!E596</f>
        <v>5 Contratación directa</v>
      </c>
      <c r="E600" s="19" t="str">
        <f>+'[1]Consolidado ORG'!F596</f>
        <v>33 Prestación de Servicios Profesionales y Apoyo (5-8)</v>
      </c>
      <c r="F600" s="19" t="str">
        <f>+'[1]Consolidado ORG'!L596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0" s="19">
        <f>+'[1]Consolidado ORG'!M596</f>
        <v>45419</v>
      </c>
      <c r="H600" s="19">
        <f>+'[1]Consolidado ORG'!N596</f>
        <v>45657</v>
      </c>
      <c r="I600" s="20">
        <f>+'[1]Consolidado ORG'!AG596</f>
        <v>0</v>
      </c>
      <c r="J600" s="21">
        <f>+'[1]Consolidado ORG'!T596</f>
        <v>23348160</v>
      </c>
      <c r="K600" s="21">
        <f>+'[1]Consolidado ORG'!AE596</f>
        <v>0</v>
      </c>
      <c r="L600" s="32">
        <f>+'[1]Consolidado ORG'!AS596</f>
        <v>0.10084033613445378</v>
      </c>
      <c r="M600" s="31" t="str">
        <f>+'[1]Consolidado ORG'!AL596</f>
        <v>https://community.secop.gov.co/Public/Tendering/ContractDetailView/Index?UniqueIdentifier=CO1.PCCNTR.6281702</v>
      </c>
      <c r="N600" s="48" t="str">
        <f t="shared" si="9"/>
        <v>Link Contrato u Orden</v>
      </c>
    </row>
    <row r="601" spans="1:14" ht="72" x14ac:dyDescent="0.3">
      <c r="A601" s="18" t="str">
        <f>+'[1]Consolidado ORG'!A597</f>
        <v>SCJ-791-2024</v>
      </c>
      <c r="B601" s="19">
        <f>+'[1]Consolidado ORG'!B597</f>
        <v>45412</v>
      </c>
      <c r="C601" s="19" t="str">
        <f>+'[1]Consolidado ORG'!G597</f>
        <v>DANIELA MAURY PINEDA</v>
      </c>
      <c r="D601" s="19" t="str">
        <f>+'[1]Consolidado ORG'!E597</f>
        <v>5 Contratación directa</v>
      </c>
      <c r="E601" s="19" t="str">
        <f>+'[1]Consolidado ORG'!F597</f>
        <v>33 Prestación de Servicios Profesionales y Apoyo (5-8)</v>
      </c>
      <c r="F601" s="19" t="str">
        <f>+'[1]Consolidado ORG'!L597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1" s="19">
        <f>+'[1]Consolidado ORG'!M597</f>
        <v>45421</v>
      </c>
      <c r="H601" s="19">
        <f>+'[1]Consolidado ORG'!N597</f>
        <v>45657</v>
      </c>
      <c r="I601" s="20">
        <f>+'[1]Consolidado ORG'!AG597</f>
        <v>0</v>
      </c>
      <c r="J601" s="21">
        <f>+'[1]Consolidado ORG'!T597</f>
        <v>23348160</v>
      </c>
      <c r="K601" s="21">
        <f>+'[1]Consolidado ORG'!AE597</f>
        <v>0</v>
      </c>
      <c r="L601" s="32">
        <f>+'[1]Consolidado ORG'!AS597</f>
        <v>9.3220338983050849E-2</v>
      </c>
      <c r="M601" s="31" t="str">
        <f>+'[1]Consolidado ORG'!AL597</f>
        <v>https://community.secop.gov.co/Public/Tendering/ContractDetailView/Index?UniqueIdentifier=CO1.PCCNTR.6273638</v>
      </c>
      <c r="N601" s="48" t="str">
        <f t="shared" si="9"/>
        <v>Link Contrato u Orden</v>
      </c>
    </row>
    <row r="602" spans="1:14" ht="96" x14ac:dyDescent="0.3">
      <c r="A602" s="18" t="str">
        <f>+'[1]Consolidado ORG'!A598</f>
        <v>SCJ-793-2024</v>
      </c>
      <c r="B602" s="19">
        <f>+'[1]Consolidado ORG'!B598</f>
        <v>45412</v>
      </c>
      <c r="C602" s="19" t="str">
        <f>+'[1]Consolidado ORG'!G598</f>
        <v>JAVIER ARMANDO CORTES NIVIA</v>
      </c>
      <c r="D602" s="19" t="str">
        <f>+'[1]Consolidado ORG'!E598</f>
        <v>5 Contratación directa</v>
      </c>
      <c r="E602" s="19" t="str">
        <f>+'[1]Consolidado ORG'!F598</f>
        <v>33 Prestación de Servicios Profesionales y Apoyo (5-8)</v>
      </c>
      <c r="F602" s="19" t="str">
        <f>+'[1]Consolidado ORG'!L598</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602" s="19">
        <f>+'[1]Consolidado ORG'!M598</f>
        <v>45419</v>
      </c>
      <c r="H602" s="19">
        <f>+'[1]Consolidado ORG'!N598</f>
        <v>45657</v>
      </c>
      <c r="I602" s="20">
        <f>+'[1]Consolidado ORG'!AG598</f>
        <v>0</v>
      </c>
      <c r="J602" s="21">
        <f>+'[1]Consolidado ORG'!T598</f>
        <v>14592600</v>
      </c>
      <c r="K602" s="21">
        <f>+'[1]Consolidado ORG'!AE598</f>
        <v>0</v>
      </c>
      <c r="L602" s="32">
        <f>+'[1]Consolidado ORG'!AS598</f>
        <v>0.10084033613445378</v>
      </c>
      <c r="M602" s="31" t="str">
        <f>+'[1]Consolidado ORG'!AL598</f>
        <v>https://community.secop.gov.co/Public/Tendering/ContractDetailView/Index?UniqueIdentifier=CO1.PCCNTR.6273642</v>
      </c>
      <c r="N602" s="48" t="str">
        <f t="shared" si="9"/>
        <v>Link Contrato u Orden</v>
      </c>
    </row>
    <row r="603" spans="1:14" ht="84" x14ac:dyDescent="0.3">
      <c r="A603" s="18" t="str">
        <f>+'[1]Consolidado ORG'!A599</f>
        <v>SCJ-794-2024</v>
      </c>
      <c r="B603" s="19">
        <f>+'[1]Consolidado ORG'!B599</f>
        <v>45412</v>
      </c>
      <c r="C603" s="19" t="str">
        <f>+'[1]Consolidado ORG'!G599</f>
        <v>KELLY JOHANA RICO HERRERA</v>
      </c>
      <c r="D603" s="19" t="str">
        <f>+'[1]Consolidado ORG'!E599</f>
        <v>5 Contratación directa</v>
      </c>
      <c r="E603" s="19" t="str">
        <f>+'[1]Consolidado ORG'!F599</f>
        <v>33 Prestación de Servicios Profesionales y Apoyo (5-8)</v>
      </c>
      <c r="F603" s="19" t="str">
        <f>+'[1]Consolidado ORG'!L599</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3" s="19">
        <f>+'[1]Consolidado ORG'!M599</f>
        <v>45429</v>
      </c>
      <c r="H603" s="19">
        <f>+'[1]Consolidado ORG'!N599</f>
        <v>45657</v>
      </c>
      <c r="I603" s="20">
        <f>+'[1]Consolidado ORG'!AG599</f>
        <v>0</v>
      </c>
      <c r="J603" s="21">
        <f>+'[1]Consolidado ORG'!T599</f>
        <v>45179540</v>
      </c>
      <c r="K603" s="21">
        <f>+'[1]Consolidado ORG'!AE599</f>
        <v>0</v>
      </c>
      <c r="L603" s="32">
        <f>+'[1]Consolidado ORG'!AS599</f>
        <v>6.1403508771929821E-2</v>
      </c>
      <c r="M603" s="31" t="str">
        <f>+'[1]Consolidado ORG'!AL599</f>
        <v>https://community.secop.gov.co/Public/Tendering/ContractDetailView/Index?UniqueIdentifier=CO1.PCCNTR.6309553</v>
      </c>
      <c r="N603" s="48" t="str">
        <f t="shared" si="9"/>
        <v>Link Contrato u Orden</v>
      </c>
    </row>
    <row r="604" spans="1:14" ht="84" x14ac:dyDescent="0.3">
      <c r="A604" s="18" t="str">
        <f>+'[1]Consolidado ORG'!A600</f>
        <v>SCJ-795-2024</v>
      </c>
      <c r="B604" s="19">
        <f>+'[1]Consolidado ORG'!B600</f>
        <v>45412</v>
      </c>
      <c r="C604" s="19" t="str">
        <f>+'[1]Consolidado ORG'!G600</f>
        <v>LIZ JEYSY LEAL SALAZAR</v>
      </c>
      <c r="D604" s="19" t="str">
        <f>+'[1]Consolidado ORG'!E600</f>
        <v>5 Contratación directa</v>
      </c>
      <c r="E604" s="19" t="str">
        <f>+'[1]Consolidado ORG'!F600</f>
        <v>33 Prestación de Servicios Profesionales y Apoyo (5-8)</v>
      </c>
      <c r="F604" s="19" t="str">
        <f>+'[1]Consolidado ORG'!L600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4" s="19">
        <f>+'[1]Consolidado ORG'!M600</f>
        <v>45428</v>
      </c>
      <c r="H604" s="19">
        <f>+'[1]Consolidado ORG'!N600</f>
        <v>45657</v>
      </c>
      <c r="I604" s="20">
        <f>+'[1]Consolidado ORG'!AG600</f>
        <v>0</v>
      </c>
      <c r="J604" s="21">
        <f>+'[1]Consolidado ORG'!T600</f>
        <v>39864300</v>
      </c>
      <c r="K604" s="21">
        <f>+'[1]Consolidado ORG'!AE600</f>
        <v>0</v>
      </c>
      <c r="L604" s="32">
        <f>+'[1]Consolidado ORG'!AS600</f>
        <v>6.5502183406113537E-2</v>
      </c>
      <c r="M604" s="31" t="str">
        <f>+'[1]Consolidado ORG'!AL600</f>
        <v>https://community.secop.gov.co/Public/Tendering/ContractDetailView/Index?UniqueIdentifier=CO1.PCCNTR.6309736</v>
      </c>
      <c r="N604" s="48" t="str">
        <f t="shared" si="9"/>
        <v>Link Contrato u Orden</v>
      </c>
    </row>
    <row r="605" spans="1:14" ht="84" x14ac:dyDescent="0.3">
      <c r="A605" s="18" t="str">
        <f>+'[1]Consolidado ORG'!A601</f>
        <v>SCJ-796-2024</v>
      </c>
      <c r="B605" s="19">
        <f>+'[1]Consolidado ORG'!B601</f>
        <v>45412</v>
      </c>
      <c r="C605" s="19" t="str">
        <f>+'[1]Consolidado ORG'!G601</f>
        <v>XIMENA ALEXANDRA GALINDO SAAVEDRA</v>
      </c>
      <c r="D605" s="19" t="str">
        <f>+'[1]Consolidado ORG'!E601</f>
        <v>5 Contratación directa</v>
      </c>
      <c r="E605" s="19" t="str">
        <f>+'[1]Consolidado ORG'!F601</f>
        <v>33 Prestación de Servicios Profesionales y Apoyo (5-8)</v>
      </c>
      <c r="F605" s="19" t="str">
        <f>+'[1]Consolidado ORG'!L601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5" s="19">
        <f>+'[1]Consolidado ORG'!M601</f>
        <v>45428</v>
      </c>
      <c r="H605" s="19">
        <f>+'[1]Consolidado ORG'!N601</f>
        <v>45657</v>
      </c>
      <c r="I605" s="20">
        <f>+'[1]Consolidado ORG'!AG601</f>
        <v>0</v>
      </c>
      <c r="J605" s="21">
        <f>+'[1]Consolidado ORG'!T601</f>
        <v>45179540</v>
      </c>
      <c r="K605" s="21">
        <f>+'[1]Consolidado ORG'!AE601</f>
        <v>0</v>
      </c>
      <c r="L605" s="32">
        <f>+'[1]Consolidado ORG'!AS601</f>
        <v>6.5502183406113537E-2</v>
      </c>
      <c r="M605" s="31" t="str">
        <f>+'[1]Consolidado ORG'!AL601</f>
        <v>https://community.secop.gov.co/Public/Tendering/ContractDetailView/Index?UniqueIdentifier=CO1.PCCNTR.6309578</v>
      </c>
      <c r="N605" s="48" t="str">
        <f t="shared" si="9"/>
        <v>Link Contrato u Orden</v>
      </c>
    </row>
    <row r="606" spans="1:14" ht="72" x14ac:dyDescent="0.3">
      <c r="A606" s="18" t="str">
        <f>+'[1]Consolidado ORG'!A602</f>
        <v>SCJ-797-2024</v>
      </c>
      <c r="B606" s="19">
        <f>+'[1]Consolidado ORG'!B602</f>
        <v>45412</v>
      </c>
      <c r="C606" s="19" t="str">
        <f>+'[1]Consolidado ORG'!G602</f>
        <v>RAFAEL ANTONIO DURAN MURILLO</v>
      </c>
      <c r="D606" s="19" t="str">
        <f>+'[1]Consolidado ORG'!E602</f>
        <v>5 Contratación directa</v>
      </c>
      <c r="E606" s="19" t="str">
        <f>+'[1]Consolidado ORG'!F602</f>
        <v>33 Prestación de Servicios Profesionales y Apoyo (5-8)</v>
      </c>
      <c r="F606" s="19" t="str">
        <f>+'[1]Consolidado ORG'!L602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606" s="19">
        <f>+'[1]Consolidado ORG'!M602</f>
        <v>45418</v>
      </c>
      <c r="H606" s="19">
        <f>+'[1]Consolidado ORG'!N602</f>
        <v>45657</v>
      </c>
      <c r="I606" s="20">
        <f>+'[1]Consolidado ORG'!AG602</f>
        <v>0</v>
      </c>
      <c r="J606" s="21">
        <f>+'[1]Consolidado ORG'!T602</f>
        <v>45179540</v>
      </c>
      <c r="K606" s="21">
        <f>+'[1]Consolidado ORG'!AE602</f>
        <v>0</v>
      </c>
      <c r="L606" s="32">
        <f>+'[1]Consolidado ORG'!AS602</f>
        <v>0.10460251046025104</v>
      </c>
      <c r="M606" s="31" t="str">
        <f>+'[1]Consolidado ORG'!AL602</f>
        <v>https://community.secop.gov.co/Public/Tendering/ContractDetailView/Index?UniqueIdentifier=CO1.PCCNTR.6273510</v>
      </c>
      <c r="N606" s="48" t="str">
        <f t="shared" si="9"/>
        <v>Link Contrato u Orden</v>
      </c>
    </row>
    <row r="607" spans="1:14" ht="84" x14ac:dyDescent="0.3">
      <c r="A607" s="18" t="str">
        <f>+'[1]Consolidado ORG'!A603</f>
        <v>SCJ-798-2024</v>
      </c>
      <c r="B607" s="19">
        <f>+'[1]Consolidado ORG'!B603</f>
        <v>45412</v>
      </c>
      <c r="C607" s="19" t="str">
        <f>+'[1]Consolidado ORG'!G603</f>
        <v>ADRIANA PAOLA NAVARRETE SANCHEZ</v>
      </c>
      <c r="D607" s="19" t="str">
        <f>+'[1]Consolidado ORG'!E603</f>
        <v>5 Contratación directa</v>
      </c>
      <c r="E607" s="19" t="str">
        <f>+'[1]Consolidado ORG'!F603</f>
        <v>33 Prestación de Servicios Profesionales y Apoyo (5-8)</v>
      </c>
      <c r="F607" s="19" t="str">
        <f>+'[1]Consolidado ORG'!L603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7" s="19">
        <f>+'[1]Consolidado ORG'!M603</f>
        <v>45419</v>
      </c>
      <c r="H607" s="19">
        <f>+'[1]Consolidado ORG'!N603</f>
        <v>45657</v>
      </c>
      <c r="I607" s="20">
        <f>+'[1]Consolidado ORG'!AG603</f>
        <v>0</v>
      </c>
      <c r="J607" s="21">
        <f>+'[1]Consolidado ORG'!T603</f>
        <v>45559200</v>
      </c>
      <c r="K607" s="21">
        <f>+'[1]Consolidado ORG'!AE603</f>
        <v>0</v>
      </c>
      <c r="L607" s="32">
        <f>+'[1]Consolidado ORG'!AS603</f>
        <v>0.10084033613445378</v>
      </c>
      <c r="M607" s="31" t="str">
        <f>+'[1]Consolidado ORG'!AL603</f>
        <v>https://community.secop.gov.co/Public/Tendering/ContractDetailView/Index?UniqueIdentifier=CO1.PCCNTR.6277824</v>
      </c>
      <c r="N607" s="48" t="str">
        <f t="shared" si="9"/>
        <v>Link Contrato u Orden</v>
      </c>
    </row>
    <row r="608" spans="1:14" ht="84" x14ac:dyDescent="0.3">
      <c r="A608" s="18" t="str">
        <f>+'[1]Consolidado ORG'!A604</f>
        <v>SCJ-799-2024</v>
      </c>
      <c r="B608" s="19">
        <f>+'[1]Consolidado ORG'!B604</f>
        <v>45412</v>
      </c>
      <c r="C608" s="19" t="str">
        <f>+'[1]Consolidado ORG'!G604</f>
        <v>ANA MILENA SANABRIA LEGUIZAMON</v>
      </c>
      <c r="D608" s="19" t="str">
        <f>+'[1]Consolidado ORG'!E604</f>
        <v>5 Contratación directa</v>
      </c>
      <c r="E608" s="19" t="str">
        <f>+'[1]Consolidado ORG'!F604</f>
        <v>33 Prestación de Servicios Profesionales y Apoyo (5-8)</v>
      </c>
      <c r="F608" s="19" t="str">
        <f>+'[1]Consolidado ORG'!L604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8" s="19">
        <f>+'[1]Consolidado ORG'!M604</f>
        <v>45419</v>
      </c>
      <c r="H608" s="19">
        <f>+'[1]Consolidado ORG'!N604</f>
        <v>45657</v>
      </c>
      <c r="I608" s="20">
        <f>+'[1]Consolidado ORG'!AG604</f>
        <v>0</v>
      </c>
      <c r="J608" s="21">
        <f>+'[1]Consolidado ORG'!T604</f>
        <v>45559200</v>
      </c>
      <c r="K608" s="21">
        <f>+'[1]Consolidado ORG'!AE604</f>
        <v>0</v>
      </c>
      <c r="L608" s="32">
        <f>+'[1]Consolidado ORG'!AS604</f>
        <v>0.10084033613445378</v>
      </c>
      <c r="M608" s="31" t="str">
        <f>+'[1]Consolidado ORG'!AL604</f>
        <v>https://community.secop.gov.co/Public/Tendering/ContractDetailView/Index?UniqueIdentifier=CO1.PCCNTR.6278023</v>
      </c>
      <c r="N608" s="48" t="str">
        <f t="shared" si="9"/>
        <v>Link Contrato u Orden</v>
      </c>
    </row>
    <row r="609" spans="1:14" ht="84" x14ac:dyDescent="0.3">
      <c r="A609" s="18" t="str">
        <f>+'[1]Consolidado ORG'!A605</f>
        <v>SCJ-800-2024</v>
      </c>
      <c r="B609" s="19">
        <f>+'[1]Consolidado ORG'!B605</f>
        <v>45412</v>
      </c>
      <c r="C609" s="19" t="str">
        <f>+'[1]Consolidado ORG'!G605</f>
        <v>ANDREA ISABEL MUÑOZ VASQUEZ</v>
      </c>
      <c r="D609" s="19" t="str">
        <f>+'[1]Consolidado ORG'!E605</f>
        <v>5 Contratación directa</v>
      </c>
      <c r="E609" s="19" t="str">
        <f>+'[1]Consolidado ORG'!F605</f>
        <v>33 Prestación de Servicios Profesionales y Apoyo (5-8)</v>
      </c>
      <c r="F609" s="19" t="str">
        <f>+'[1]Consolidado ORG'!L605</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09" s="19">
        <f>+'[1]Consolidado ORG'!M605</f>
        <v>45419</v>
      </c>
      <c r="H609" s="19">
        <f>+'[1]Consolidado ORG'!N605</f>
        <v>45657</v>
      </c>
      <c r="I609" s="20">
        <f>+'[1]Consolidado ORG'!AG605</f>
        <v>0</v>
      </c>
      <c r="J609" s="21">
        <f>+'[1]Consolidado ORG'!T605</f>
        <v>45559200</v>
      </c>
      <c r="K609" s="21">
        <f>+'[1]Consolidado ORG'!AE605</f>
        <v>0</v>
      </c>
      <c r="L609" s="32">
        <f>+'[1]Consolidado ORG'!AS605</f>
        <v>0.10084033613445378</v>
      </c>
      <c r="M609" s="31" t="str">
        <f>+'[1]Consolidado ORG'!AL605</f>
        <v>https://community.secop.gov.co/Public/Tendering/ContractDetailView/Index?UniqueIdentifier=CO1.PCCNTR.6277937</v>
      </c>
      <c r="N609" s="48" t="str">
        <f t="shared" si="9"/>
        <v>Link Contrato u Orden</v>
      </c>
    </row>
    <row r="610" spans="1:14" ht="84" x14ac:dyDescent="0.3">
      <c r="A610" s="18" t="str">
        <f>+'[1]Consolidado ORG'!A606</f>
        <v>SCJ-801-2024</v>
      </c>
      <c r="B610" s="19">
        <f>+'[1]Consolidado ORG'!B606</f>
        <v>45412</v>
      </c>
      <c r="C610" s="19" t="str">
        <f>+'[1]Consolidado ORG'!G606</f>
        <v>CONSTANZA MILENA CERON GUZMAN</v>
      </c>
      <c r="D610" s="19" t="str">
        <f>+'[1]Consolidado ORG'!E606</f>
        <v>5 Contratación directa</v>
      </c>
      <c r="E610" s="19" t="str">
        <f>+'[1]Consolidado ORG'!F606</f>
        <v>33 Prestación de Servicios Profesionales y Apoyo (5-8)</v>
      </c>
      <c r="F610" s="19" t="str">
        <f>+'[1]Consolidado ORG'!L606</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0" s="19">
        <f>+'[1]Consolidado ORG'!M606</f>
        <v>45419</v>
      </c>
      <c r="H610" s="19">
        <f>+'[1]Consolidado ORG'!N606</f>
        <v>45657</v>
      </c>
      <c r="I610" s="20">
        <f>+'[1]Consolidado ORG'!AG606</f>
        <v>0</v>
      </c>
      <c r="J610" s="21">
        <f>+'[1]Consolidado ORG'!T606</f>
        <v>45559200</v>
      </c>
      <c r="K610" s="21">
        <f>+'[1]Consolidado ORG'!AE606</f>
        <v>0</v>
      </c>
      <c r="L610" s="32">
        <f>+'[1]Consolidado ORG'!AS606</f>
        <v>0.10084033613445378</v>
      </c>
      <c r="M610" s="31" t="str">
        <f>+'[1]Consolidado ORG'!AL606</f>
        <v>https://community.secop.gov.co/Public/Tendering/ContractDetailView/Index?UniqueIdentifier=CO1.PCCNTR.6277942</v>
      </c>
      <c r="N610" s="48" t="str">
        <f t="shared" si="9"/>
        <v>Link Contrato u Orden</v>
      </c>
    </row>
    <row r="611" spans="1:14" ht="84" x14ac:dyDescent="0.3">
      <c r="A611" s="18" t="str">
        <f>+'[1]Consolidado ORG'!A607</f>
        <v>SCJ-802-2024</v>
      </c>
      <c r="B611" s="19">
        <f>+'[1]Consolidado ORG'!B607</f>
        <v>45412</v>
      </c>
      <c r="C611" s="19" t="str">
        <f>+'[1]Consolidado ORG'!G607</f>
        <v>DINCY JINETH IBAÑEZ DAZA</v>
      </c>
      <c r="D611" s="19" t="str">
        <f>+'[1]Consolidado ORG'!E607</f>
        <v>5 Contratación directa</v>
      </c>
      <c r="E611" s="19" t="str">
        <f>+'[1]Consolidado ORG'!F607</f>
        <v>33 Prestación de Servicios Profesionales y Apoyo (5-8)</v>
      </c>
      <c r="F611" s="19" t="str">
        <f>+'[1]Consolidado ORG'!L607</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1" s="19">
        <f>+'[1]Consolidado ORG'!M607</f>
        <v>45419</v>
      </c>
      <c r="H611" s="19">
        <f>+'[1]Consolidado ORG'!N607</f>
        <v>45657</v>
      </c>
      <c r="I611" s="20">
        <f>+'[1]Consolidado ORG'!AG607</f>
        <v>0</v>
      </c>
      <c r="J611" s="21">
        <f>+'[1]Consolidado ORG'!T607</f>
        <v>45559200</v>
      </c>
      <c r="K611" s="21">
        <f>+'[1]Consolidado ORG'!AE607</f>
        <v>0</v>
      </c>
      <c r="L611" s="32">
        <f>+'[1]Consolidado ORG'!AS607</f>
        <v>0.10084033613445378</v>
      </c>
      <c r="M611" s="31" t="str">
        <f>+'[1]Consolidado ORG'!AL607</f>
        <v>https://community.secop.gov.co/Public/Tendering/ContractDetailView/Index?UniqueIdentifier=CO1.PCCNTR.6277830</v>
      </c>
      <c r="N611" s="48" t="str">
        <f t="shared" si="9"/>
        <v>Link Contrato u Orden</v>
      </c>
    </row>
    <row r="612" spans="1:14" ht="84" x14ac:dyDescent="0.3">
      <c r="A612" s="18" t="str">
        <f>+'[1]Consolidado ORG'!A608</f>
        <v>SCJ-803-2024</v>
      </c>
      <c r="B612" s="19">
        <f>+'[1]Consolidado ORG'!B608</f>
        <v>45412</v>
      </c>
      <c r="C612" s="19" t="str">
        <f>+'[1]Consolidado ORG'!G608</f>
        <v>JEIMMY CAROLINA QUITIAN GERENA</v>
      </c>
      <c r="D612" s="19" t="str">
        <f>+'[1]Consolidado ORG'!E608</f>
        <v>5 Contratación directa</v>
      </c>
      <c r="E612" s="19" t="str">
        <f>+'[1]Consolidado ORG'!F608</f>
        <v>33 Prestación de Servicios Profesionales y Apoyo (5-8)</v>
      </c>
      <c r="F612" s="19" t="str">
        <f>+'[1]Consolidado ORG'!L608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2" s="19">
        <f>+'[1]Consolidado ORG'!M608</f>
        <v>45420</v>
      </c>
      <c r="H612" s="19">
        <f>+'[1]Consolidado ORG'!N608</f>
        <v>45657</v>
      </c>
      <c r="I612" s="20">
        <f>+'[1]Consolidado ORG'!AG608</f>
        <v>0</v>
      </c>
      <c r="J612" s="21">
        <f>+'[1]Consolidado ORG'!T608</f>
        <v>45559200</v>
      </c>
      <c r="K612" s="21">
        <f>+'[1]Consolidado ORG'!AE608</f>
        <v>0</v>
      </c>
      <c r="L612" s="32">
        <f>+'[1]Consolidado ORG'!AS608</f>
        <v>9.7046413502109699E-2</v>
      </c>
      <c r="M612" s="31" t="str">
        <f>+'[1]Consolidado ORG'!AL608</f>
        <v>https://community.secop.gov.co/Public/Tendering/ContractDetailView/Index?UniqueIdentifier=CO1.PCCNTR.6277828</v>
      </c>
      <c r="N612" s="48" t="str">
        <f t="shared" si="9"/>
        <v>Link Contrato u Orden</v>
      </c>
    </row>
    <row r="613" spans="1:14" ht="48" x14ac:dyDescent="0.3">
      <c r="A613" s="18" t="str">
        <f>+'[1]Consolidado ORG'!A609</f>
        <v>SCJ-804-2024</v>
      </c>
      <c r="B613" s="19">
        <f>+'[1]Consolidado ORG'!B609</f>
        <v>45412</v>
      </c>
      <c r="C613" s="19" t="str">
        <f>+'[1]Consolidado ORG'!G609</f>
        <v>VIKY YURANI ROJAS CARDENAS</v>
      </c>
      <c r="D613" s="19" t="str">
        <f>+'[1]Consolidado ORG'!E609</f>
        <v>5 Contratación directa</v>
      </c>
      <c r="E613" s="19" t="str">
        <f>+'[1]Consolidado ORG'!F609</f>
        <v>33 Prestación de Servicios Profesionales y Apoyo (5-8)</v>
      </c>
      <c r="F613" s="19" t="str">
        <f>+'[1]Consolidado ORG'!L609</f>
        <v>PRESTAR SERVICIOS PROFESIONALES EN PSICOLOGÍA, PARA APOYAR A LA DIRECCIÓN DE ACCESO A LA JUSTICIA EN LA ATENCIÓN Y MONITOREO A LOS CASOS DE LAS PERSONAS QUE INGRESEN A LOS CENTROS DE TRASLADO DE PROTECCIÓN (CTP) DEL DISTRITO.</v>
      </c>
      <c r="G613" s="19">
        <f>+'[1]Consolidado ORG'!M609</f>
        <v>45413</v>
      </c>
      <c r="H613" s="19">
        <f>+'[1]Consolidado ORG'!N609</f>
        <v>45657</v>
      </c>
      <c r="I613" s="20">
        <f>+'[1]Consolidado ORG'!AG609</f>
        <v>0</v>
      </c>
      <c r="J613" s="21">
        <f>+'[1]Consolidado ORG'!T609</f>
        <v>37725464</v>
      </c>
      <c r="K613" s="21">
        <f>+'[1]Consolidado ORG'!AE609</f>
        <v>0</v>
      </c>
      <c r="L613" s="32">
        <f>+'[1]Consolidado ORG'!AS609</f>
        <v>0.12295081967213115</v>
      </c>
      <c r="M613" s="31" t="str">
        <f>+'[1]Consolidado ORG'!AL609</f>
        <v>https://community.secop.gov.co/Public/Tendering/ContractDetailView/Index?UniqueIdentifier=CO1.PCCNTR.6273575</v>
      </c>
      <c r="N613" s="48" t="str">
        <f t="shared" si="9"/>
        <v>Link Contrato u Orden</v>
      </c>
    </row>
    <row r="614" spans="1:14" ht="84" x14ac:dyDescent="0.3">
      <c r="A614" s="18" t="str">
        <f>+'[1]Consolidado ORG'!A610</f>
        <v>SCJ-805-2024</v>
      </c>
      <c r="B614" s="19">
        <f>+'[1]Consolidado ORG'!B610</f>
        <v>45412</v>
      </c>
      <c r="C614" s="19" t="str">
        <f>+'[1]Consolidado ORG'!G610</f>
        <v>JESSICA LORENA TIQUE VILLA</v>
      </c>
      <c r="D614" s="19" t="str">
        <f>+'[1]Consolidado ORG'!E610</f>
        <v>5 Contratación directa</v>
      </c>
      <c r="E614" s="19" t="str">
        <f>+'[1]Consolidado ORG'!F610</f>
        <v>33 Prestación de Servicios Profesionales y Apoyo (5-8)</v>
      </c>
      <c r="F614" s="19" t="str">
        <f>+'[1]Consolidado ORG'!L610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4" s="19">
        <f>+'[1]Consolidado ORG'!M610</f>
        <v>45419</v>
      </c>
      <c r="H614" s="19">
        <f>+'[1]Consolidado ORG'!N610</f>
        <v>45657</v>
      </c>
      <c r="I614" s="20">
        <f>+'[1]Consolidado ORG'!AG610</f>
        <v>0</v>
      </c>
      <c r="J614" s="21">
        <f>+'[1]Consolidado ORG'!T610</f>
        <v>45559200</v>
      </c>
      <c r="K614" s="21">
        <f>+'[1]Consolidado ORG'!AE610</f>
        <v>0</v>
      </c>
      <c r="L614" s="32">
        <f>+'[1]Consolidado ORG'!AS610</f>
        <v>0.10084033613445378</v>
      </c>
      <c r="M614" s="31" t="str">
        <f>+'[1]Consolidado ORG'!AL610</f>
        <v>https://community.secop.gov.co/Public/Tendering/ContractDetailView/Index?UniqueIdentifier=CO1.PCCNTR.6277826</v>
      </c>
      <c r="N614" s="48" t="str">
        <f t="shared" si="9"/>
        <v>Link Contrato u Orden</v>
      </c>
    </row>
    <row r="615" spans="1:14" ht="84" x14ac:dyDescent="0.3">
      <c r="A615" s="18" t="str">
        <f>+'[1]Consolidado ORG'!A611</f>
        <v>SCJ-806-2024</v>
      </c>
      <c r="B615" s="19">
        <f>+'[1]Consolidado ORG'!B611</f>
        <v>45412</v>
      </c>
      <c r="C615" s="19" t="str">
        <f>+'[1]Consolidado ORG'!G611</f>
        <v>JOSE LEONARDO MARTINEZ ORTIZ</v>
      </c>
      <c r="D615" s="19" t="str">
        <f>+'[1]Consolidado ORG'!E611</f>
        <v>5 Contratación directa</v>
      </c>
      <c r="E615" s="19" t="str">
        <f>+'[1]Consolidado ORG'!F611</f>
        <v>33 Prestación de Servicios Profesionales y Apoyo (5-8)</v>
      </c>
      <c r="F615" s="19" t="str">
        <f>+'[1]Consolidado ORG'!L611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5" s="19">
        <f>+'[1]Consolidado ORG'!M611</f>
        <v>45419</v>
      </c>
      <c r="H615" s="19">
        <f>+'[1]Consolidado ORG'!N611</f>
        <v>45657</v>
      </c>
      <c r="I615" s="20">
        <f>+'[1]Consolidado ORG'!AG611</f>
        <v>0</v>
      </c>
      <c r="J615" s="21">
        <f>+'[1]Consolidado ORG'!T611</f>
        <v>45559200</v>
      </c>
      <c r="K615" s="21">
        <f>+'[1]Consolidado ORG'!AE611</f>
        <v>0</v>
      </c>
      <c r="L615" s="32">
        <f>+'[1]Consolidado ORG'!AS611</f>
        <v>0.10084033613445378</v>
      </c>
      <c r="M615" s="31" t="str">
        <f>+'[1]Consolidado ORG'!AL611</f>
        <v>https://community.secop.gov.co/Public/Tendering/ContractDetailView/Index?UniqueIdentifier=CO1.PCCNTR.6277941</v>
      </c>
      <c r="N615" s="48" t="str">
        <f t="shared" si="9"/>
        <v>Link Contrato u Orden</v>
      </c>
    </row>
    <row r="616" spans="1:14" ht="48" x14ac:dyDescent="0.3">
      <c r="A616" s="18" t="str">
        <f>+'[1]Consolidado ORG'!A612</f>
        <v>SCJ-807-2024</v>
      </c>
      <c r="B616" s="19">
        <f>+'[1]Consolidado ORG'!B612</f>
        <v>45412</v>
      </c>
      <c r="C616" s="19" t="str">
        <f>+'[1]Consolidado ORG'!G612</f>
        <v>OSCAR LUIS CARABALLO HERNANDEZ</v>
      </c>
      <c r="D616" s="19" t="str">
        <f>+'[1]Consolidado ORG'!E612</f>
        <v>5 Contratación directa</v>
      </c>
      <c r="E616" s="19" t="str">
        <f>+'[1]Consolidado ORG'!F612</f>
        <v>33 Prestación de Servicios Profesionales y Apoyo (5-8)</v>
      </c>
      <c r="F616" s="19" t="str">
        <f>+'[1]Consolidado ORG'!L612</f>
        <v>PRESTAR SERVICIOS PROFESIONALES A LA DIRECCIÓN DE ACCESO A LA JUSTICIA, PARA LA EJECUCIÓN DE ACTIVIDADES RELACIONADAS CON LA APLICACIÓN DEL MEDIO POLICIAL DE TRASLADO POR PROTECCIÓN EN LOS CTP Y EL SEGUIMIENTO CORRESPONDIENTE.</v>
      </c>
      <c r="G616" s="19">
        <f>+'[1]Consolidado ORG'!M612</f>
        <v>45413</v>
      </c>
      <c r="H616" s="19">
        <f>+'[1]Consolidado ORG'!N612</f>
        <v>45657</v>
      </c>
      <c r="I616" s="20">
        <f>+'[1]Consolidado ORG'!AG612</f>
        <v>0</v>
      </c>
      <c r="J616" s="21">
        <f>+'[1]Consolidado ORG'!T612</f>
        <v>35030784</v>
      </c>
      <c r="K616" s="21">
        <f>+'[1]Consolidado ORG'!AE612</f>
        <v>0</v>
      </c>
      <c r="L616" s="32">
        <f>+'[1]Consolidado ORG'!AS612</f>
        <v>0.12295081967213115</v>
      </c>
      <c r="M616" s="31" t="str">
        <f>+'[1]Consolidado ORG'!AL612</f>
        <v>https://community.secop.gov.co/Public/Tendering/ContractDetailView/Index?UniqueIdentifier=CO1.PCCNTR.6273740</v>
      </c>
      <c r="N616" s="48" t="str">
        <f t="shared" si="9"/>
        <v>Link Contrato u Orden</v>
      </c>
    </row>
    <row r="617" spans="1:14" ht="84" x14ac:dyDescent="0.3">
      <c r="A617" s="18" t="str">
        <f>+'[1]Consolidado ORG'!A613</f>
        <v>SCJ-808-2024</v>
      </c>
      <c r="B617" s="19">
        <f>+'[1]Consolidado ORG'!B613</f>
        <v>45412</v>
      </c>
      <c r="C617" s="19" t="str">
        <f>+'[1]Consolidado ORG'!G613</f>
        <v>MARIA CAMILA MARIN MAYORGA</v>
      </c>
      <c r="D617" s="19" t="str">
        <f>+'[1]Consolidado ORG'!E613</f>
        <v>5 Contratación directa</v>
      </c>
      <c r="E617" s="19" t="str">
        <f>+'[1]Consolidado ORG'!F613</f>
        <v>33 Prestación de Servicios Profesionales y Apoyo (5-8)</v>
      </c>
      <c r="F617" s="19" t="str">
        <f>+'[1]Consolidado ORG'!L613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7" s="19">
        <f>+'[1]Consolidado ORG'!M613</f>
        <v>45419</v>
      </c>
      <c r="H617" s="19">
        <f>+'[1]Consolidado ORG'!N613</f>
        <v>45657</v>
      </c>
      <c r="I617" s="20">
        <f>+'[1]Consolidado ORG'!AG613</f>
        <v>0</v>
      </c>
      <c r="J617" s="21">
        <f>+'[1]Consolidado ORG'!T613</f>
        <v>45559200</v>
      </c>
      <c r="K617" s="21">
        <f>+'[1]Consolidado ORG'!AE613</f>
        <v>0</v>
      </c>
      <c r="L617" s="32">
        <f>+'[1]Consolidado ORG'!AS613</f>
        <v>0.10084033613445378</v>
      </c>
      <c r="M617" s="31" t="str">
        <f>+'[1]Consolidado ORG'!AL613</f>
        <v>https://community.secop.gov.co/Public/Tendering/ContractDetailView/Index?UniqueIdentifier=CO1.PCCNTR.6278025</v>
      </c>
      <c r="N617" s="48" t="str">
        <f t="shared" si="9"/>
        <v>Link Contrato u Orden</v>
      </c>
    </row>
    <row r="618" spans="1:14" ht="84" x14ac:dyDescent="0.3">
      <c r="A618" s="18" t="str">
        <f>+'[1]Consolidado ORG'!A614</f>
        <v>SCJ-809-2024</v>
      </c>
      <c r="B618" s="19">
        <f>+'[1]Consolidado ORG'!B614</f>
        <v>45412</v>
      </c>
      <c r="C618" s="19" t="str">
        <f>+'[1]Consolidado ORG'!G614</f>
        <v>OLGA TATIANA ESPINEL FERRER</v>
      </c>
      <c r="D618" s="19" t="str">
        <f>+'[1]Consolidado ORG'!E614</f>
        <v>5 Contratación directa</v>
      </c>
      <c r="E618" s="19" t="str">
        <f>+'[1]Consolidado ORG'!F614</f>
        <v>33 Prestación de Servicios Profesionales y Apoyo (5-8)</v>
      </c>
      <c r="F618" s="19" t="str">
        <f>+'[1]Consolidado ORG'!L614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8" s="19">
        <f>+'[1]Consolidado ORG'!M614</f>
        <v>45419</v>
      </c>
      <c r="H618" s="19">
        <f>+'[1]Consolidado ORG'!N614</f>
        <v>45657</v>
      </c>
      <c r="I618" s="20">
        <f>+'[1]Consolidado ORG'!AG614</f>
        <v>0</v>
      </c>
      <c r="J618" s="21">
        <f>+'[1]Consolidado ORG'!T614</f>
        <v>45559200</v>
      </c>
      <c r="K618" s="21">
        <f>+'[1]Consolidado ORG'!AE614</f>
        <v>0</v>
      </c>
      <c r="L618" s="32">
        <f>+'[1]Consolidado ORG'!AS614</f>
        <v>0.10084033613445378</v>
      </c>
      <c r="M618" s="31" t="str">
        <f>+'[1]Consolidado ORG'!AL614</f>
        <v>https://community.secop.gov.co/Public/Tendering/ContractDetailView/Index?UniqueIdentifier=CO1.PCCNTR.6278028</v>
      </c>
      <c r="N618" s="48" t="str">
        <f t="shared" si="9"/>
        <v>Link Contrato u Orden</v>
      </c>
    </row>
    <row r="619" spans="1:14" ht="84" x14ac:dyDescent="0.3">
      <c r="A619" s="18" t="str">
        <f>+'[1]Consolidado ORG'!A615</f>
        <v>SCJ-810-2024</v>
      </c>
      <c r="B619" s="19">
        <f>+'[1]Consolidado ORG'!B615</f>
        <v>45412</v>
      </c>
      <c r="C619" s="19" t="str">
        <f>+'[1]Consolidado ORG'!G615</f>
        <v>RICARDO ZAMUDIO ROZO</v>
      </c>
      <c r="D619" s="19" t="str">
        <f>+'[1]Consolidado ORG'!E615</f>
        <v>5 Contratación directa</v>
      </c>
      <c r="E619" s="19" t="str">
        <f>+'[1]Consolidado ORG'!F615</f>
        <v>33 Prestación de Servicios Profesionales y Apoyo (5-8)</v>
      </c>
      <c r="F619" s="19" t="str">
        <f>+'[1]Consolidado ORG'!L615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9" s="19">
        <f>+'[1]Consolidado ORG'!M615</f>
        <v>45419</v>
      </c>
      <c r="H619" s="19">
        <f>+'[1]Consolidado ORG'!N615</f>
        <v>45657</v>
      </c>
      <c r="I619" s="20">
        <f>+'[1]Consolidado ORG'!AG615</f>
        <v>0</v>
      </c>
      <c r="J619" s="21">
        <f>+'[1]Consolidado ORG'!T615</f>
        <v>45559200</v>
      </c>
      <c r="K619" s="21">
        <f>+'[1]Consolidado ORG'!AE615</f>
        <v>0</v>
      </c>
      <c r="L619" s="32">
        <f>+'[1]Consolidado ORG'!AS615</f>
        <v>0.10084033613445378</v>
      </c>
      <c r="M619" s="31" t="str">
        <f>+'[1]Consolidado ORG'!AL615</f>
        <v>https://community.secop.gov.co/Public/Tendering/ContractDetailView/Index?UniqueIdentifier=CO1.PCCNTR.6277829</v>
      </c>
      <c r="N619" s="48" t="str">
        <f t="shared" si="9"/>
        <v>Link Contrato u Orden</v>
      </c>
    </row>
    <row r="620" spans="1:14" ht="48" x14ac:dyDescent="0.3">
      <c r="A620" s="18" t="str">
        <f>+'[1]Consolidado ORG'!A616</f>
        <v>SCJ-811-2024</v>
      </c>
      <c r="B620" s="19">
        <f>+'[1]Consolidado ORG'!B616</f>
        <v>45412</v>
      </c>
      <c r="C620" s="19" t="str">
        <f>+'[1]Consolidado ORG'!G616</f>
        <v>ANDREA CATHERIN RIOS MALAVER</v>
      </c>
      <c r="D620" s="19" t="str">
        <f>+'[1]Consolidado ORG'!E616</f>
        <v>5 Contratación directa</v>
      </c>
      <c r="E620" s="19" t="str">
        <f>+'[1]Consolidado ORG'!F616</f>
        <v>33 Prestación de Servicios Profesionales y Apoyo (5-8)</v>
      </c>
      <c r="F620" s="19" t="str">
        <f>+'[1]Consolidado ORG'!L616</f>
        <v>PRESTAR SERVICIOS PROFESIONALES PARA CONSOLIDAR Y APLICAR LAS RUTAS DE PRESELECCIÓN PARA EL INGRESO DE LOS JÓVENES A LOS PROGRAMAS Y ESTRATEGIAS DE LA DIRECCIÓN DE RESPONSABILIDAD PENAL ADOLESCENTE.</v>
      </c>
      <c r="G620" s="19">
        <f>+'[1]Consolidado ORG'!M616</f>
        <v>45429</v>
      </c>
      <c r="H620" s="19">
        <f>+'[1]Consolidado ORG'!N616</f>
        <v>45657</v>
      </c>
      <c r="I620" s="20">
        <f>+'[1]Consolidado ORG'!AG616</f>
        <v>0</v>
      </c>
      <c r="J620" s="21">
        <f>+'[1]Consolidado ORG'!T616</f>
        <v>45179540</v>
      </c>
      <c r="K620" s="21">
        <f>+'[1]Consolidado ORG'!AE616</f>
        <v>0</v>
      </c>
      <c r="L620" s="32">
        <f>+'[1]Consolidado ORG'!AS616</f>
        <v>6.1403508771929821E-2</v>
      </c>
      <c r="M620" s="31" t="str">
        <f>+'[1]Consolidado ORG'!AL616</f>
        <v>https://community.secop.gov.co/Public/Tendering/ContractDetailView/Index?UniqueIdentifier=CO1.PCCNTR.6309541</v>
      </c>
      <c r="N620" s="48" t="str">
        <f t="shared" si="9"/>
        <v>Link Contrato u Orden</v>
      </c>
    </row>
    <row r="621" spans="1:14" ht="48" x14ac:dyDescent="0.3">
      <c r="A621" s="18" t="str">
        <f>+'[1]Consolidado ORG'!A617</f>
        <v>SCJ-812-2024</v>
      </c>
      <c r="B621" s="19">
        <f>+'[1]Consolidado ORG'!B617</f>
        <v>45412</v>
      </c>
      <c r="C621" s="19" t="str">
        <f>+'[1]Consolidado ORG'!G617</f>
        <v>IRENE BEJARANO VASQUEZ</v>
      </c>
      <c r="D621" s="19" t="str">
        <f>+'[1]Consolidado ORG'!E617</f>
        <v>5 Contratación directa</v>
      </c>
      <c r="E621" s="19" t="str">
        <f>+'[1]Consolidado ORG'!F617</f>
        <v>33 Prestación de Servicios Profesionales y Apoyo (5-8)</v>
      </c>
      <c r="F621" s="19" t="str">
        <f>+'[1]Consolidado ORG'!L617</f>
        <v>PRESTAR SERVICIOS PROFESIONALES EN PSICOLOGÍA, PARA APOYAR A LA DIRECCIÓN DE ACCESO A LA JUSTICIA EN LA ATENCIÓN Y MONITOREO A LOS CASOS DE LAS PERSONAS QUE INGRESEN A LOS CENTROS DE TRASLADO DE PROTECCIÓN (CTP) DEL DISTRITO.</v>
      </c>
      <c r="G621" s="19">
        <f>+'[1]Consolidado ORG'!M617</f>
        <v>45413</v>
      </c>
      <c r="H621" s="19">
        <f>+'[1]Consolidado ORG'!N617</f>
        <v>45657</v>
      </c>
      <c r="I621" s="20">
        <f>+'[1]Consolidado ORG'!AG617</f>
        <v>0</v>
      </c>
      <c r="J621" s="21">
        <f>+'[1]Consolidado ORG'!T617</f>
        <v>39297358</v>
      </c>
      <c r="K621" s="21">
        <f>+'[1]Consolidado ORG'!AE617</f>
        <v>0</v>
      </c>
      <c r="L621" s="32">
        <f>+'[1]Consolidado ORG'!AS617</f>
        <v>0.12295081967213115</v>
      </c>
      <c r="M621" s="31" t="str">
        <f>+'[1]Consolidado ORG'!AL617</f>
        <v>https://community.secop.gov.co/Public/Tendering/ContractDetailView/Index?UniqueIdentifier=CO1.PCCNTR.6275573</v>
      </c>
      <c r="N621" s="48" t="str">
        <f t="shared" si="9"/>
        <v>Link Contrato u Orden</v>
      </c>
    </row>
    <row r="622" spans="1:14" ht="72" x14ac:dyDescent="0.3">
      <c r="A622" s="18" t="str">
        <f>+'[1]Consolidado ORG'!A618</f>
        <v>SCJ-813-2024</v>
      </c>
      <c r="B622" s="19">
        <f>+'[1]Consolidado ORG'!B618</f>
        <v>45412</v>
      </c>
      <c r="C622" s="19" t="str">
        <f>+'[1]Consolidado ORG'!G618</f>
        <v>CESAR RICARDO ALDANA MESA</v>
      </c>
      <c r="D622" s="19" t="str">
        <f>+'[1]Consolidado ORG'!E618</f>
        <v>5 Contratación directa</v>
      </c>
      <c r="E622" s="19" t="str">
        <f>+'[1]Consolidado ORG'!F618</f>
        <v>33 Prestación de Servicios Profesionales y Apoyo (5-8)</v>
      </c>
      <c r="F622" s="19" t="str">
        <f>+'[1]Consolidado ORG'!L618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2" s="19">
        <f>+'[1]Consolidado ORG'!M618</f>
        <v>45419</v>
      </c>
      <c r="H622" s="19">
        <f>+'[1]Consolidado ORG'!N618</f>
        <v>45657</v>
      </c>
      <c r="I622" s="20">
        <f>+'[1]Consolidado ORG'!AG618</f>
        <v>0</v>
      </c>
      <c r="J622" s="21">
        <f>+'[1]Consolidado ORG'!T618</f>
        <v>23348160</v>
      </c>
      <c r="K622" s="21">
        <f>+'[1]Consolidado ORG'!AE618</f>
        <v>0</v>
      </c>
      <c r="L622" s="32">
        <f>+'[1]Consolidado ORG'!AS618</f>
        <v>0.10084033613445378</v>
      </c>
      <c r="M622" s="31" t="str">
        <f>+'[1]Consolidado ORG'!AL618</f>
        <v>https://community.secop.gov.co/Public/Tendering/ContractDetailView/Index?UniqueIdentifier=CO1.PCCNTR.6274410</v>
      </c>
      <c r="N622" s="48" t="str">
        <f t="shared" si="9"/>
        <v>Link Contrato u Orden</v>
      </c>
    </row>
    <row r="623" spans="1:14" ht="48" x14ac:dyDescent="0.3">
      <c r="A623" s="18" t="str">
        <f>+'[1]Consolidado ORG'!A619</f>
        <v>SCJ-814-2024</v>
      </c>
      <c r="B623" s="19">
        <f>+'[1]Consolidado ORG'!B619</f>
        <v>45412</v>
      </c>
      <c r="C623" s="19" t="str">
        <f>+'[1]Consolidado ORG'!G619</f>
        <v>LUZ DARY NARANJO DELGADO</v>
      </c>
      <c r="D623" s="19" t="str">
        <f>+'[1]Consolidado ORG'!E619</f>
        <v>5 Contratación directa</v>
      </c>
      <c r="E623" s="19" t="str">
        <f>+'[1]Consolidado ORG'!F619</f>
        <v>33 Prestación de Servicios Profesionales y Apoyo (5-8)</v>
      </c>
      <c r="F623" s="19" t="str">
        <f>+'[1]Consolidado ORG'!L619</f>
        <v>PRESTAR SERVICIOS PROFESIONALES A LA DIRECCIÓN DE SEGURIDAD APOYANDO ADMINISTRATIVAMENTE EN LO QUE SE REQUIERA PARA EL CUMPLIMIETO DE OBJETIVOS Y METAS TRAZADAS PARA LA DEPENDENCIA.</v>
      </c>
      <c r="G623" s="19">
        <f>+'[1]Consolidado ORG'!M619</f>
        <v>45420</v>
      </c>
      <c r="H623" s="19">
        <f>+'[1]Consolidado ORG'!N619</f>
        <v>45657</v>
      </c>
      <c r="I623" s="20">
        <f>+'[1]Consolidado ORG'!AG619</f>
        <v>0</v>
      </c>
      <c r="J623" s="21">
        <f>+'[1]Consolidado ORG'!T619</f>
        <v>40412736</v>
      </c>
      <c r="K623" s="21">
        <f>+'[1]Consolidado ORG'!AE619</f>
        <v>0</v>
      </c>
      <c r="L623" s="32">
        <f>+'[1]Consolidado ORG'!AS619</f>
        <v>9.7046413502109699E-2</v>
      </c>
      <c r="M623" s="31" t="str">
        <f>+'[1]Consolidado ORG'!AL619</f>
        <v>https://community.secop.gov.co/Public/Tendering/ContractDetailView/Index?UniqueIdentifier=CO1.PCCNTR.6281575</v>
      </c>
      <c r="N623" s="48" t="str">
        <f t="shared" si="9"/>
        <v>Link Contrato u Orden</v>
      </c>
    </row>
    <row r="624" spans="1:14" ht="60" x14ac:dyDescent="0.3">
      <c r="A624" s="18" t="str">
        <f>+'[1]Consolidado ORG'!A620</f>
        <v>SCJ-815-2024</v>
      </c>
      <c r="B624" s="19">
        <f>+'[1]Consolidado ORG'!B620</f>
        <v>45412</v>
      </c>
      <c r="C624" s="19" t="str">
        <f>+'[1]Consolidado ORG'!G620</f>
        <v>GINA PAOLA FERNANDEZ RODRIGUEZ</v>
      </c>
      <c r="D624" s="19" t="str">
        <f>+'[1]Consolidado ORG'!E620</f>
        <v>5 Contratación directa</v>
      </c>
      <c r="E624" s="19" t="str">
        <f>+'[1]Consolidado ORG'!F620</f>
        <v>33 Prestación de Servicios Profesionales y Apoyo (5-8)</v>
      </c>
      <c r="F624" s="19" t="str">
        <f>+'[1]Consolidado ORG'!L620</f>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
      <c r="G624" s="19">
        <f>+'[1]Consolidado ORG'!M620</f>
        <v>45420</v>
      </c>
      <c r="H624" s="19">
        <f>+'[1]Consolidado ORG'!N620</f>
        <v>45657</v>
      </c>
      <c r="I624" s="20">
        <f>+'[1]Consolidado ORG'!AG620</f>
        <v>0</v>
      </c>
      <c r="J624" s="21">
        <f>+'[1]Consolidado ORG'!T620</f>
        <v>73565760</v>
      </c>
      <c r="K624" s="21">
        <f>+'[1]Consolidado ORG'!AE620</f>
        <v>0</v>
      </c>
      <c r="L624" s="32">
        <f>+'[1]Consolidado ORG'!AS620</f>
        <v>9.7046413502109699E-2</v>
      </c>
      <c r="M624" s="31" t="str">
        <f>+'[1]Consolidado ORG'!AL620</f>
        <v>https://community.secop.gov.co/Public/Tendering/ContractDetailView/Index?UniqueIdentifier=CO1.PCCNTR.6281108</v>
      </c>
      <c r="N624" s="48" t="str">
        <f t="shared" si="9"/>
        <v>Link Contrato u Orden</v>
      </c>
    </row>
    <row r="625" spans="1:14" ht="84" x14ac:dyDescent="0.3">
      <c r="A625" s="18" t="str">
        <f>+'[1]Consolidado ORG'!A621</f>
        <v>SCJ-816-2024</v>
      </c>
      <c r="B625" s="19">
        <f>+'[1]Consolidado ORG'!B621</f>
        <v>45412</v>
      </c>
      <c r="C625" s="19" t="str">
        <f>+'[1]Consolidado ORG'!G621</f>
        <v>ANDRES FELIPE RUBIANO MORALES</v>
      </c>
      <c r="D625" s="19" t="str">
        <f>+'[1]Consolidado ORG'!E621</f>
        <v>5 Contratación directa</v>
      </c>
      <c r="E625" s="19" t="str">
        <f>+'[1]Consolidado ORG'!F621</f>
        <v>33 Prestación de Servicios Profesionales y Apoyo (5-8)</v>
      </c>
      <c r="F625" s="19" t="str">
        <f>+'[1]Consolidado ORG'!L621</f>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
      <c r="G625" s="19">
        <f>+'[1]Consolidado ORG'!M621</f>
        <v>45419</v>
      </c>
      <c r="H625" s="19">
        <f>+'[1]Consolidado ORG'!N621</f>
        <v>45657</v>
      </c>
      <c r="I625" s="20">
        <f>+'[1]Consolidado ORG'!AG621</f>
        <v>0</v>
      </c>
      <c r="J625" s="21">
        <f>+'[1]Consolidado ORG'!T621</f>
        <v>39000000</v>
      </c>
      <c r="K625" s="21">
        <f>+'[1]Consolidado ORG'!AE621</f>
        <v>0</v>
      </c>
      <c r="L625" s="32">
        <f>+'[1]Consolidado ORG'!AS621</f>
        <v>0.10084033613445378</v>
      </c>
      <c r="M625" s="31" t="str">
        <f>+'[1]Consolidado ORG'!AL621</f>
        <v>https://community.secop.gov.co/Public/Tendering/ContractDetailView/Index?UniqueIdentifier=CO1.PCCNTR.6274759</v>
      </c>
      <c r="N625" s="48" t="str">
        <f t="shared" si="9"/>
        <v>Link Contrato u Orden</v>
      </c>
    </row>
    <row r="626" spans="1:14" ht="72" x14ac:dyDescent="0.3">
      <c r="A626" s="18" t="str">
        <f>+'[1]Consolidado ORG'!A622</f>
        <v>SCJ-817-2024</v>
      </c>
      <c r="B626" s="19">
        <f>+'[1]Consolidado ORG'!B622</f>
        <v>45412</v>
      </c>
      <c r="C626" s="19" t="str">
        <f>+'[1]Consolidado ORG'!G622</f>
        <v>HAIVER STIVEN MATEUS GUTIERREZ</v>
      </c>
      <c r="D626" s="19" t="str">
        <f>+'[1]Consolidado ORG'!E622</f>
        <v>5 Contratación directa</v>
      </c>
      <c r="E626" s="19" t="str">
        <f>+'[1]Consolidado ORG'!F622</f>
        <v>33 Prestación de Servicios Profesionales y Apoyo (5-8)</v>
      </c>
      <c r="F626" s="19" t="str">
        <f>+'[1]Consolidado ORG'!L622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6" s="19">
        <f>+'[1]Consolidado ORG'!M622</f>
        <v>45421</v>
      </c>
      <c r="H626" s="19">
        <f>+'[1]Consolidado ORG'!N622</f>
        <v>45657</v>
      </c>
      <c r="I626" s="20">
        <f>+'[1]Consolidado ORG'!AG622</f>
        <v>0</v>
      </c>
      <c r="J626" s="21">
        <f>+'[1]Consolidado ORG'!T622</f>
        <v>23348160</v>
      </c>
      <c r="K626" s="21">
        <f>+'[1]Consolidado ORG'!AE622</f>
        <v>0</v>
      </c>
      <c r="L626" s="32">
        <f>+'[1]Consolidado ORG'!AS622</f>
        <v>9.3220338983050849E-2</v>
      </c>
      <c r="M626" s="31" t="str">
        <f>+'[1]Consolidado ORG'!AL622</f>
        <v>https://community.secop.gov.co/Public/Tendering/ContractDetailView/Index?UniqueIdentifier=CO1.PCCNTR.6274977</v>
      </c>
      <c r="N626" s="48" t="str">
        <f t="shared" si="9"/>
        <v>Link Contrato u Orden</v>
      </c>
    </row>
    <row r="627" spans="1:14" ht="48" x14ac:dyDescent="0.3">
      <c r="A627" s="18" t="str">
        <f>+'[1]Consolidado ORG'!A623</f>
        <v>SCJ-818-2024</v>
      </c>
      <c r="B627" s="19">
        <f>+'[1]Consolidado ORG'!B623</f>
        <v>45412</v>
      </c>
      <c r="C627" s="19" t="str">
        <f>+'[1]Consolidado ORG'!G623</f>
        <v>MARIA YANETH AGUIRRE VEGA</v>
      </c>
      <c r="D627" s="19" t="str">
        <f>+'[1]Consolidado ORG'!E623</f>
        <v>5 Contratación directa</v>
      </c>
      <c r="E627" s="19" t="str">
        <f>+'[1]Consolidado ORG'!F623</f>
        <v>33 Prestación de Servicios Profesionales y Apoyo (5-8)</v>
      </c>
      <c r="F627" s="19" t="str">
        <f>+'[1]Consolidado ORG'!L623</f>
        <v>PRESTAR SERVICIOS PROFESIONALES EN PSICOLOGÍA, PARA APOYAR A LA DIRECCIÓN DE ACCESO A LA JUSTICIA EN LA ATENCIÓN Y MONITOREO A LOS CASOS DE LAS PERSONAS QUE INGRESEN A LOS CENTROS DE TRASLADO DE PROTECCIÓN (CTP) DEL DISTRITO.”</v>
      </c>
      <c r="G627" s="19">
        <f>+'[1]Consolidado ORG'!M623</f>
        <v>45413</v>
      </c>
      <c r="H627" s="19">
        <f>+'[1]Consolidado ORG'!N623</f>
        <v>45657</v>
      </c>
      <c r="I627" s="20">
        <f>+'[1]Consolidado ORG'!AG623</f>
        <v>0</v>
      </c>
      <c r="J627" s="21">
        <f>+'[1]Consolidado ORG'!T623</f>
        <v>39297358</v>
      </c>
      <c r="K627" s="21">
        <f>+'[1]Consolidado ORG'!AE623</f>
        <v>0</v>
      </c>
      <c r="L627" s="32">
        <f>+'[1]Consolidado ORG'!AS623</f>
        <v>0.12295081967213115</v>
      </c>
      <c r="M627" s="31" t="str">
        <f>+'[1]Consolidado ORG'!AL623</f>
        <v>https://community.secop.gov.co/Public/Tendering/ContractDetailView/Index?UniqueIdentifier=CO1.PCCNTR.6276273</v>
      </c>
      <c r="N627" s="48" t="str">
        <f t="shared" si="9"/>
        <v>Link Contrato u Orden</v>
      </c>
    </row>
    <row r="628" spans="1:14" ht="48" x14ac:dyDescent="0.3">
      <c r="A628" s="18" t="str">
        <f>+'[1]Consolidado ORG'!A624</f>
        <v>SCJ-819-2024</v>
      </c>
      <c r="B628" s="19">
        <f>+'[1]Consolidado ORG'!B624</f>
        <v>45412</v>
      </c>
      <c r="C628" s="19" t="str">
        <f>+'[1]Consolidado ORG'!G624</f>
        <v>OLGA LUCÍA MAHECHA ARANGO</v>
      </c>
      <c r="D628" s="19" t="str">
        <f>+'[1]Consolidado ORG'!E624</f>
        <v>5 Contratación directa</v>
      </c>
      <c r="E628" s="19" t="str">
        <f>+'[1]Consolidado ORG'!F624</f>
        <v>33 Prestación de Servicios Profesionales y Apoyo (5-8)</v>
      </c>
      <c r="F628" s="19" t="str">
        <f>+'[1]Consolidado ORG'!L624</f>
        <v>PRESTAR SERVICIOS PROFESIONALES EN PSICOLOGÍA, PARA APOYAR A LA DIRECCIÓN DEACCESO A LA JUSTICIA EN LA ATENCIÓN Y MONITOREO A LOS CASOS DE LAS PERSONAS QUE INGRESEN A LOS CENTROS DE TRASLADO DE PROTECCIÓN (CTP) DEL DISTRITO.</v>
      </c>
      <c r="G628" s="19">
        <f>+'[1]Consolidado ORG'!M624</f>
        <v>45413</v>
      </c>
      <c r="H628" s="19">
        <f>+'[1]Consolidado ORG'!N624</f>
        <v>45657</v>
      </c>
      <c r="I628" s="20">
        <f>+'[1]Consolidado ORG'!AG624</f>
        <v>0</v>
      </c>
      <c r="J628" s="21">
        <f>+'[1]Consolidado ORG'!T624</f>
        <v>39297358</v>
      </c>
      <c r="K628" s="21">
        <f>+'[1]Consolidado ORG'!AE624</f>
        <v>0</v>
      </c>
      <c r="L628" s="32">
        <f>+'[1]Consolidado ORG'!AS624</f>
        <v>0.12295081967213115</v>
      </c>
      <c r="M628" s="31" t="str">
        <f>+'[1]Consolidado ORG'!AL624</f>
        <v>https://community.secop.gov.co/Public/Tendering/ContractDetailView/Index?UniqueIdentifier=CO1.PCCNTR.6276225</v>
      </c>
      <c r="N628" s="48" t="str">
        <f t="shared" si="9"/>
        <v>Link Contrato u Orden</v>
      </c>
    </row>
    <row r="629" spans="1:14" ht="72" x14ac:dyDescent="0.3">
      <c r="A629" s="18" t="str">
        <f>+'[1]Consolidado ORG'!A625</f>
        <v>SCJ-824-2024</v>
      </c>
      <c r="B629" s="19">
        <f>+'[1]Consolidado ORG'!B625</f>
        <v>45414</v>
      </c>
      <c r="C629" s="19" t="str">
        <f>+'[1]Consolidado ORG'!G625</f>
        <v>JUAN CARLOS PERICO SAENZ</v>
      </c>
      <c r="D629" s="19" t="str">
        <f>+'[1]Consolidado ORG'!E625</f>
        <v>5 Contratación directa</v>
      </c>
      <c r="E629" s="19" t="str">
        <f>+'[1]Consolidado ORG'!F625</f>
        <v>33 Prestación de Servicios Profesionales y Apoyo (5-8)</v>
      </c>
      <c r="F629" s="19" t="str">
        <f>+'[1]Consolidado ORG'!L625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9" s="19">
        <f>+'[1]Consolidado ORG'!M625</f>
        <v>45419</v>
      </c>
      <c r="H629" s="19">
        <f>+'[1]Consolidado ORG'!N625</f>
        <v>45657</v>
      </c>
      <c r="I629" s="20">
        <f>+'[1]Consolidado ORG'!AG625</f>
        <v>0</v>
      </c>
      <c r="J629" s="21">
        <f>+'[1]Consolidado ORG'!T625</f>
        <v>23348160</v>
      </c>
      <c r="K629" s="21">
        <f>+'[1]Consolidado ORG'!AE625</f>
        <v>0</v>
      </c>
      <c r="L629" s="32">
        <f>+'[1]Consolidado ORG'!AS625</f>
        <v>0.10084033613445378</v>
      </c>
      <c r="M629" s="31" t="str">
        <f>+'[1]Consolidado ORG'!AL625</f>
        <v>https://community.secop.gov.co/Public/Tendering/ContractDetailView/Index?UniqueIdentifier=CO1.PCCNTR.6281449</v>
      </c>
      <c r="N629" s="48" t="str">
        <f t="shared" si="9"/>
        <v>Link Contrato u Orden</v>
      </c>
    </row>
    <row r="630" spans="1:14" ht="72" x14ac:dyDescent="0.3">
      <c r="A630" s="18" t="str">
        <f>+'[1]Consolidado ORG'!A626</f>
        <v>SCJ-825-2024</v>
      </c>
      <c r="B630" s="19">
        <f>+'[1]Consolidado ORG'!B626</f>
        <v>45414</v>
      </c>
      <c r="C630" s="19" t="str">
        <f>+'[1]Consolidado ORG'!G626</f>
        <v>EDNA JULIETTE BUITRAGO CEPEDA</v>
      </c>
      <c r="D630" s="19" t="str">
        <f>+'[1]Consolidado ORG'!E626</f>
        <v>5 Contratación directa</v>
      </c>
      <c r="E630" s="19" t="str">
        <f>+'[1]Consolidado ORG'!F626</f>
        <v>33 Prestación de Servicios Profesionales y Apoyo (5-8)</v>
      </c>
      <c r="F630" s="19" t="str">
        <f>+'[1]Consolidado ORG'!L626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0" s="19">
        <f>+'[1]Consolidado ORG'!M626</f>
        <v>45420</v>
      </c>
      <c r="H630" s="19">
        <f>+'[1]Consolidado ORG'!N626</f>
        <v>45657</v>
      </c>
      <c r="I630" s="20">
        <f>+'[1]Consolidado ORG'!AG626</f>
        <v>0</v>
      </c>
      <c r="J630" s="21">
        <f>+'[1]Consolidado ORG'!T626</f>
        <v>23348160</v>
      </c>
      <c r="K630" s="21">
        <f>+'[1]Consolidado ORG'!AE626</f>
        <v>0</v>
      </c>
      <c r="L630" s="32">
        <f>+'[1]Consolidado ORG'!AS626</f>
        <v>9.7046413502109699E-2</v>
      </c>
      <c r="M630" s="31" t="str">
        <f>+'[1]Consolidado ORG'!AL626</f>
        <v>https://community.secop.gov.co/Public/Tendering/ContractDetailView/Index?UniqueIdentifier=CO1.PCCNTR.6281263</v>
      </c>
      <c r="N630" s="48" t="str">
        <f t="shared" si="9"/>
        <v>Link Contrato u Orden</v>
      </c>
    </row>
    <row r="631" spans="1:14" ht="72" x14ac:dyDescent="0.3">
      <c r="A631" s="18" t="str">
        <f>+'[1]Consolidado ORG'!A627</f>
        <v>SCJ-826-2024</v>
      </c>
      <c r="B631" s="19">
        <f>+'[1]Consolidado ORG'!B627</f>
        <v>45414</v>
      </c>
      <c r="C631" s="19" t="str">
        <f>+'[1]Consolidado ORG'!G627</f>
        <v>JESSICA MELANIE HERNANDEZ SASTOQUE</v>
      </c>
      <c r="D631" s="19" t="str">
        <f>+'[1]Consolidado ORG'!E627</f>
        <v>5 Contratación directa</v>
      </c>
      <c r="E631" s="19" t="str">
        <f>+'[1]Consolidado ORG'!F627</f>
        <v>33 Prestación de Servicios Profesionales y Apoyo (5-8)</v>
      </c>
      <c r="F631" s="19" t="str">
        <f>+'[1]Consolidado ORG'!L627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1" s="19">
        <f>+'[1]Consolidado ORG'!M627</f>
        <v>45419</v>
      </c>
      <c r="H631" s="19">
        <f>+'[1]Consolidado ORG'!N627</f>
        <v>45657</v>
      </c>
      <c r="I631" s="20">
        <f>+'[1]Consolidado ORG'!AG627</f>
        <v>0</v>
      </c>
      <c r="J631" s="21">
        <f>+'[1]Consolidado ORG'!T627</f>
        <v>23348160</v>
      </c>
      <c r="K631" s="21">
        <f>+'[1]Consolidado ORG'!AE627</f>
        <v>0</v>
      </c>
      <c r="L631" s="32">
        <f>+'[1]Consolidado ORG'!AS627</f>
        <v>0.10084033613445378</v>
      </c>
      <c r="M631" s="31" t="str">
        <f>+'[1]Consolidado ORG'!AL627</f>
        <v>https://community.secop.gov.co/Public/Tendering/ContractDetailView/Index?UniqueIdentifier=CO1.PCCNTR.6281157</v>
      </c>
      <c r="N631" s="48" t="str">
        <f t="shared" si="9"/>
        <v>Link Contrato u Orden</v>
      </c>
    </row>
    <row r="632" spans="1:14" ht="72" x14ac:dyDescent="0.3">
      <c r="A632" s="18" t="str">
        <f>+'[1]Consolidado ORG'!A628</f>
        <v>SCJ-827-2024</v>
      </c>
      <c r="B632" s="19">
        <f>+'[1]Consolidado ORG'!B628</f>
        <v>45414</v>
      </c>
      <c r="C632" s="19" t="str">
        <f>+'[1]Consolidado ORG'!G628</f>
        <v>JUAN SEBASTIAN CASTRO FONSECA</v>
      </c>
      <c r="D632" s="19" t="str">
        <f>+'[1]Consolidado ORG'!E628</f>
        <v>5 Contratación directa</v>
      </c>
      <c r="E632" s="19" t="str">
        <f>+'[1]Consolidado ORG'!F628</f>
        <v>33 Prestación de Servicios Profesionales y Apoyo (5-8)</v>
      </c>
      <c r="F632" s="19" t="str">
        <f>+'[1]Consolidado ORG'!L628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2" s="19">
        <f>+'[1]Consolidado ORG'!M628</f>
        <v>45420</v>
      </c>
      <c r="H632" s="19">
        <f>+'[1]Consolidado ORG'!N628</f>
        <v>45657</v>
      </c>
      <c r="I632" s="20">
        <f>+'[1]Consolidado ORG'!AG628</f>
        <v>0</v>
      </c>
      <c r="J632" s="21">
        <f>+'[1]Consolidado ORG'!T628</f>
        <v>23348160</v>
      </c>
      <c r="K632" s="21">
        <f>+'[1]Consolidado ORG'!AE628</f>
        <v>0</v>
      </c>
      <c r="L632" s="32">
        <f>+'[1]Consolidado ORG'!AS628</f>
        <v>9.7046413502109699E-2</v>
      </c>
      <c r="M632" s="31" t="str">
        <f>+'[1]Consolidado ORG'!AL628</f>
        <v>https://community.secop.gov.co/Public/Tendering/ContractDetailView/Index?UniqueIdentifier=CO1.PCCNTR.6281180</v>
      </c>
      <c r="N632" s="48" t="str">
        <f t="shared" si="9"/>
        <v>Link Contrato u Orden</v>
      </c>
    </row>
    <row r="633" spans="1:14" ht="72" x14ac:dyDescent="0.3">
      <c r="A633" s="18" t="str">
        <f>+'[1]Consolidado ORG'!A629</f>
        <v>SCJ-829-2024</v>
      </c>
      <c r="B633" s="19">
        <f>+'[1]Consolidado ORG'!B629</f>
        <v>45414</v>
      </c>
      <c r="C633" s="19" t="str">
        <f>+'[1]Consolidado ORG'!G629</f>
        <v>HANZ CAMILO ABRIL GUEVARA</v>
      </c>
      <c r="D633" s="19" t="str">
        <f>+'[1]Consolidado ORG'!E629</f>
        <v>5 Contratación directa</v>
      </c>
      <c r="E633" s="19" t="str">
        <f>+'[1]Consolidado ORG'!F629</f>
        <v>33 Prestación de Servicios Profesionales y Apoyo (5-8)</v>
      </c>
      <c r="F633" s="19" t="str">
        <f>+'[1]Consolidado ORG'!L629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3" s="19">
        <f>+'[1]Consolidado ORG'!M629</f>
        <v>45421</v>
      </c>
      <c r="H633" s="19">
        <f>+'[1]Consolidado ORG'!N629</f>
        <v>45657</v>
      </c>
      <c r="I633" s="20">
        <f>+'[1]Consolidado ORG'!AG629</f>
        <v>0</v>
      </c>
      <c r="J633" s="21">
        <f>+'[1]Consolidado ORG'!T629</f>
        <v>23348160</v>
      </c>
      <c r="K633" s="21">
        <f>+'[1]Consolidado ORG'!AE629</f>
        <v>0</v>
      </c>
      <c r="L633" s="32">
        <f>+'[1]Consolidado ORG'!AS629</f>
        <v>9.3220338983050849E-2</v>
      </c>
      <c r="M633" s="31" t="str">
        <f>+'[1]Consolidado ORG'!AL629</f>
        <v>https://community.secop.gov.co/Public/Tendering/ContractDetailView/Index?UniqueIdentifier=CO1.PCCNTR.6281151</v>
      </c>
      <c r="N633" s="48" t="str">
        <f t="shared" si="9"/>
        <v>Link Contrato u Orden</v>
      </c>
    </row>
    <row r="634" spans="1:14" ht="72" x14ac:dyDescent="0.3">
      <c r="A634" s="18" t="str">
        <f>+'[1]Consolidado ORG'!A630</f>
        <v>SCJ-830-2024</v>
      </c>
      <c r="B634" s="19">
        <f>+'[1]Consolidado ORG'!B630</f>
        <v>45414</v>
      </c>
      <c r="C634" s="19" t="str">
        <f>+'[1]Consolidado ORG'!G630</f>
        <v>TATIANA KATERINE TRIGOS MANZANO</v>
      </c>
      <c r="D634" s="19" t="str">
        <f>+'[1]Consolidado ORG'!E630</f>
        <v>5 Contratación directa</v>
      </c>
      <c r="E634" s="19" t="str">
        <f>+'[1]Consolidado ORG'!F630</f>
        <v>33 Prestación de Servicios Profesionales y Apoyo (5-8)</v>
      </c>
      <c r="F634" s="19" t="str">
        <f>+'[1]Consolidado ORG'!L630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4" s="19">
        <f>+'[1]Consolidado ORG'!M630</f>
        <v>45421</v>
      </c>
      <c r="H634" s="19">
        <f>+'[1]Consolidado ORG'!N630</f>
        <v>45657</v>
      </c>
      <c r="I634" s="20">
        <f>+'[1]Consolidado ORG'!AG630</f>
        <v>0</v>
      </c>
      <c r="J634" s="21">
        <f>+'[1]Consolidado ORG'!T630</f>
        <v>23348160</v>
      </c>
      <c r="K634" s="21">
        <f>+'[1]Consolidado ORG'!AE630</f>
        <v>0</v>
      </c>
      <c r="L634" s="32">
        <f>+'[1]Consolidado ORG'!AS630</f>
        <v>9.3220338983050849E-2</v>
      </c>
      <c r="M634" s="31" t="str">
        <f>+'[1]Consolidado ORG'!AL630</f>
        <v>https://community.secop.gov.co/Public/Tendering/ContractDetailView/Index?UniqueIdentifier=CO1.PCCNTR.6281412</v>
      </c>
      <c r="N634" s="48" t="str">
        <f t="shared" si="9"/>
        <v>Link Contrato u Orden</v>
      </c>
    </row>
    <row r="635" spans="1:14" ht="72" x14ac:dyDescent="0.3">
      <c r="A635" s="18" t="str">
        <f>+'[1]Consolidado ORG'!A631</f>
        <v>SCJ-831-2024</v>
      </c>
      <c r="B635" s="19">
        <f>+'[1]Consolidado ORG'!B631</f>
        <v>45414</v>
      </c>
      <c r="C635" s="19" t="str">
        <f>+'[1]Consolidado ORG'!G631</f>
        <v>DIANA MARCELA JIMENEZ SALAMANCA</v>
      </c>
      <c r="D635" s="19" t="str">
        <f>+'[1]Consolidado ORG'!E631</f>
        <v>5 Contratación directa</v>
      </c>
      <c r="E635" s="19" t="str">
        <f>+'[1]Consolidado ORG'!F631</f>
        <v>33 Prestación de Servicios Profesionales y Apoyo (5-8)</v>
      </c>
      <c r="F635" s="19" t="str">
        <f>+'[1]Consolidado ORG'!L631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5" s="19">
        <f>+'[1]Consolidado ORG'!M631</f>
        <v>45421</v>
      </c>
      <c r="H635" s="19">
        <f>+'[1]Consolidado ORG'!N631</f>
        <v>45657</v>
      </c>
      <c r="I635" s="20">
        <f>+'[1]Consolidado ORG'!AG631</f>
        <v>0</v>
      </c>
      <c r="J635" s="21">
        <f>+'[1]Consolidado ORG'!T631</f>
        <v>23348160</v>
      </c>
      <c r="K635" s="21">
        <f>+'[1]Consolidado ORG'!AE631</f>
        <v>0</v>
      </c>
      <c r="L635" s="32">
        <f>+'[1]Consolidado ORG'!AS631</f>
        <v>9.3220338983050849E-2</v>
      </c>
      <c r="M635" s="31" t="str">
        <f>+'[1]Consolidado ORG'!AL631</f>
        <v>https://community.secop.gov.co/Public/Tendering/ContractDetailView/Index?UniqueIdentifier=CO1.PCCNTR.6281142</v>
      </c>
      <c r="N635" s="48" t="str">
        <f t="shared" si="9"/>
        <v>Link Contrato u Orden</v>
      </c>
    </row>
    <row r="636" spans="1:14" ht="72" x14ac:dyDescent="0.3">
      <c r="A636" s="18" t="str">
        <f>+'[1]Consolidado ORG'!A632</f>
        <v>SCJ-832-2024</v>
      </c>
      <c r="B636" s="19">
        <f>+'[1]Consolidado ORG'!B632</f>
        <v>45414</v>
      </c>
      <c r="C636" s="19" t="str">
        <f>+'[1]Consolidado ORG'!G632</f>
        <v>JHON EDWIN HERNANDEZ TRIANA</v>
      </c>
      <c r="D636" s="19" t="str">
        <f>+'[1]Consolidado ORG'!E632</f>
        <v>5 Contratación directa</v>
      </c>
      <c r="E636" s="19" t="str">
        <f>+'[1]Consolidado ORG'!F632</f>
        <v>33 Prestación de Servicios Profesionales y Apoyo (5-8)</v>
      </c>
      <c r="F636" s="19" t="str">
        <f>+'[1]Consolidado ORG'!L632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36" s="19">
        <f>+'[1]Consolidado ORG'!M632</f>
        <v>45432</v>
      </c>
      <c r="H636" s="19">
        <f>+'[1]Consolidado ORG'!N632</f>
        <v>45657</v>
      </c>
      <c r="I636" s="20">
        <f>+'[1]Consolidado ORG'!AG632</f>
        <v>0</v>
      </c>
      <c r="J636" s="21">
        <f>+'[1]Consolidado ORG'!T632</f>
        <v>14802060</v>
      </c>
      <c r="K636" s="21">
        <f>+'[1]Consolidado ORG'!AE632</f>
        <v>0</v>
      </c>
      <c r="L636" s="32">
        <f>+'[1]Consolidado ORG'!AS632</f>
        <v>4.8888888888888891E-2</v>
      </c>
      <c r="M636" s="31" t="str">
        <f>+'[1]Consolidado ORG'!AL632</f>
        <v>https://community.secop.gov.co/Public/Tendering/ContractDetailView/Index?UniqueIdentifier=CO1.PCCNTR.6279998</v>
      </c>
      <c r="N636" s="48" t="str">
        <f t="shared" si="9"/>
        <v>Link Contrato u Orden</v>
      </c>
    </row>
    <row r="637" spans="1:14" ht="48" x14ac:dyDescent="0.3">
      <c r="A637" s="18" t="str">
        <f>+'[1]Consolidado ORG'!A633</f>
        <v>SCJ-833-2024</v>
      </c>
      <c r="B637" s="19">
        <f>+'[1]Consolidado ORG'!B633</f>
        <v>45414</v>
      </c>
      <c r="C637" s="19" t="str">
        <f>+'[1]Consolidado ORG'!G633</f>
        <v>KELLY JOHANNA ANGEL DEVIA</v>
      </c>
      <c r="D637" s="19" t="str">
        <f>+'[1]Consolidado ORG'!E633</f>
        <v>5 Contratación directa</v>
      </c>
      <c r="E637" s="19" t="str">
        <f>+'[1]Consolidado ORG'!F633</f>
        <v>33 Prestación de Servicios Profesionales y Apoyo (5-8)</v>
      </c>
      <c r="F637" s="19" t="str">
        <f>+'[1]Consolidado ORG'!L633</f>
        <v>PRESTAR LOS SERVICIOS PROFESIONALES A LA DIRECCIÓN DE PREVENCION EN EL DESARROLLO DE CONCEPTOS, TRÁMITES JURIDICOS Y DE CONTRATACIÓN QUE SE REQUIERAN Y ADELANTEN DESDE LA DIRECCIÓN</v>
      </c>
      <c r="G637" s="19">
        <f>+'[1]Consolidado ORG'!M633</f>
        <v>45421</v>
      </c>
      <c r="H637" s="19">
        <f>+'[1]Consolidado ORG'!N633</f>
        <v>45657</v>
      </c>
      <c r="I637" s="20">
        <f>+'[1]Consolidado ORG'!AG633</f>
        <v>0</v>
      </c>
      <c r="J637" s="21">
        <f>+'[1]Consolidado ORG'!T633</f>
        <v>72144314</v>
      </c>
      <c r="K637" s="21">
        <f>+'[1]Consolidado ORG'!AE633</f>
        <v>0</v>
      </c>
      <c r="L637" s="32">
        <f>+'[1]Consolidado ORG'!AS633</f>
        <v>9.3220338983050849E-2</v>
      </c>
      <c r="M637" s="31" t="str">
        <f>+'[1]Consolidado ORG'!AL633</f>
        <v>https://community.secop.gov.co/Public/Tendering/ContractDetailView/Index?UniqueIdentifier=CO1.PCCNTR.6279493</v>
      </c>
      <c r="N637" s="48" t="str">
        <f t="shared" si="9"/>
        <v>Link Contrato u Orden</v>
      </c>
    </row>
    <row r="638" spans="1:14" ht="72" x14ac:dyDescent="0.3">
      <c r="A638" s="18" t="str">
        <f>+'[1]Consolidado ORG'!A634</f>
        <v>SCJ-834-2024</v>
      </c>
      <c r="B638" s="19">
        <f>+'[1]Consolidado ORG'!B634</f>
        <v>45414</v>
      </c>
      <c r="C638" s="19" t="str">
        <f>+'[1]Consolidado ORG'!G634</f>
        <v>JENNIFER PAOLA JOYA ASTROZ</v>
      </c>
      <c r="D638" s="19" t="str">
        <f>+'[1]Consolidado ORG'!E634</f>
        <v>5 Contratación directa</v>
      </c>
      <c r="E638" s="19" t="str">
        <f>+'[1]Consolidado ORG'!F634</f>
        <v>33 Prestación de Servicios Profesionales y Apoyo (5-8)</v>
      </c>
      <c r="F638" s="19" t="str">
        <f>+'[1]Consolidado ORG'!L634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8" s="19">
        <f>+'[1]Consolidado ORG'!M634</f>
        <v>45419</v>
      </c>
      <c r="H638" s="19">
        <f>+'[1]Consolidado ORG'!N634</f>
        <v>45657</v>
      </c>
      <c r="I638" s="20">
        <f>+'[1]Consolidado ORG'!AG634</f>
        <v>0</v>
      </c>
      <c r="J638" s="21">
        <f>+'[1]Consolidado ORG'!T634</f>
        <v>23348160</v>
      </c>
      <c r="K638" s="21">
        <f>+'[1]Consolidado ORG'!AE634</f>
        <v>0</v>
      </c>
      <c r="L638" s="32">
        <f>+'[1]Consolidado ORG'!AS634</f>
        <v>0.10084033613445378</v>
      </c>
      <c r="M638" s="31" t="str">
        <f>+'[1]Consolidado ORG'!AL634</f>
        <v>https://community.secop.gov.co/Public/Tendering/ContractDetailView/Index?UniqueIdentifier=CO1.PCCNTR.6280990</v>
      </c>
      <c r="N638" s="48" t="str">
        <f t="shared" si="9"/>
        <v>Link Contrato u Orden</v>
      </c>
    </row>
    <row r="639" spans="1:14" ht="72" x14ac:dyDescent="0.3">
      <c r="A639" s="18" t="str">
        <f>+'[1]Consolidado ORG'!A635</f>
        <v>SCJ-835-2024</v>
      </c>
      <c r="B639" s="19">
        <f>+'[1]Consolidado ORG'!B635</f>
        <v>45414</v>
      </c>
      <c r="C639" s="19" t="str">
        <f>+'[1]Consolidado ORG'!G635</f>
        <v>JUAN DAVID GUZMAN ORTIZ</v>
      </c>
      <c r="D639" s="19" t="str">
        <f>+'[1]Consolidado ORG'!E635</f>
        <v>5 Contratación directa</v>
      </c>
      <c r="E639" s="19" t="str">
        <f>+'[1]Consolidado ORG'!F635</f>
        <v>33 Prestación de Servicios Profesionales y Apoyo (5-8)</v>
      </c>
      <c r="F639" s="19" t="str">
        <f>+'[1]Consolidado ORG'!L635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9" s="19">
        <f>+'[1]Consolidado ORG'!M635</f>
        <v>45419</v>
      </c>
      <c r="H639" s="19">
        <f>+'[1]Consolidado ORG'!N635</f>
        <v>45657</v>
      </c>
      <c r="I639" s="20">
        <f>+'[1]Consolidado ORG'!AG635</f>
        <v>0</v>
      </c>
      <c r="J639" s="21">
        <f>+'[1]Consolidado ORG'!T635</f>
        <v>23348160</v>
      </c>
      <c r="K639" s="21">
        <f>+'[1]Consolidado ORG'!AE635</f>
        <v>0</v>
      </c>
      <c r="L639" s="32">
        <f>+'[1]Consolidado ORG'!AS635</f>
        <v>0.10084033613445378</v>
      </c>
      <c r="M639" s="31" t="str">
        <f>+'[1]Consolidado ORG'!AL635</f>
        <v>https://community.secop.gov.co/Public/Tendering/ContractDetailView/Index?UniqueIdentifier=CO1.PCCNTR.6281228</v>
      </c>
      <c r="N639" s="48" t="str">
        <f t="shared" si="9"/>
        <v>Link Contrato u Orden</v>
      </c>
    </row>
    <row r="640" spans="1:14" ht="72" x14ac:dyDescent="0.3">
      <c r="A640" s="18" t="str">
        <f>+'[1]Consolidado ORG'!A636</f>
        <v>SCJ-836-2024</v>
      </c>
      <c r="B640" s="19">
        <f>+'[1]Consolidado ORG'!B636</f>
        <v>45414</v>
      </c>
      <c r="C640" s="19" t="str">
        <f>+'[1]Consolidado ORG'!G636</f>
        <v>EDWIN EDUARDO UYABAN BELLO</v>
      </c>
      <c r="D640" s="19" t="str">
        <f>+'[1]Consolidado ORG'!E636</f>
        <v>5 Contratación directa</v>
      </c>
      <c r="E640" s="19" t="str">
        <f>+'[1]Consolidado ORG'!F636</f>
        <v>33 Prestación de Servicios Profesionales y Apoyo (5-8)</v>
      </c>
      <c r="F640" s="19" t="str">
        <f>+'[1]Consolidado ORG'!L636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0" s="19">
        <f>+'[1]Consolidado ORG'!M636</f>
        <v>45419</v>
      </c>
      <c r="H640" s="19">
        <f>+'[1]Consolidado ORG'!N636</f>
        <v>45657</v>
      </c>
      <c r="I640" s="20">
        <f>+'[1]Consolidado ORG'!AG636</f>
        <v>0</v>
      </c>
      <c r="J640" s="21">
        <f>+'[1]Consolidado ORG'!T636</f>
        <v>23348160</v>
      </c>
      <c r="K640" s="21">
        <f>+'[1]Consolidado ORG'!AE636</f>
        <v>0</v>
      </c>
      <c r="L640" s="32">
        <f>+'[1]Consolidado ORG'!AS636</f>
        <v>0.10084033613445378</v>
      </c>
      <c r="M640" s="31" t="str">
        <f>+'[1]Consolidado ORG'!AL636</f>
        <v>https://community.secop.gov.co/Public/Tendering/ContractDetailView/Index?UniqueIdentifier=CO1.PCCNTR.6281216</v>
      </c>
      <c r="N640" s="48" t="str">
        <f t="shared" si="9"/>
        <v>Link Contrato u Orden</v>
      </c>
    </row>
    <row r="641" spans="1:14" ht="72" x14ac:dyDescent="0.3">
      <c r="A641" s="18" t="str">
        <f>+'[1]Consolidado ORG'!A637</f>
        <v>SCJ-837-2024</v>
      </c>
      <c r="B641" s="19">
        <f>+'[1]Consolidado ORG'!B637</f>
        <v>45414</v>
      </c>
      <c r="C641" s="19" t="str">
        <f>+'[1]Consolidado ORG'!G637</f>
        <v>JOSE DAVID NOVA LEÓN</v>
      </c>
      <c r="D641" s="19" t="str">
        <f>+'[1]Consolidado ORG'!E637</f>
        <v>5 Contratación directa</v>
      </c>
      <c r="E641" s="19" t="str">
        <f>+'[1]Consolidado ORG'!F637</f>
        <v>33 Prestación de Servicios Profesionales y Apoyo (5-8)</v>
      </c>
      <c r="F641" s="19" t="str">
        <f>+'[1]Consolidado ORG'!L637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41" s="19">
        <f>+'[1]Consolidado ORG'!M637</f>
        <v>45422</v>
      </c>
      <c r="H641" s="19">
        <f>+'[1]Consolidado ORG'!N637</f>
        <v>45657</v>
      </c>
      <c r="I641" s="20">
        <f>+'[1]Consolidado ORG'!AG637</f>
        <v>0</v>
      </c>
      <c r="J641" s="21">
        <f>+'[1]Consolidado ORG'!T637</f>
        <v>14802060</v>
      </c>
      <c r="K641" s="21">
        <f>+'[1]Consolidado ORG'!AE637</f>
        <v>0</v>
      </c>
      <c r="L641" s="32">
        <f>+'[1]Consolidado ORG'!AS637</f>
        <v>8.9361702127659579E-2</v>
      </c>
      <c r="M641" s="31" t="str">
        <f>+'[1]Consolidado ORG'!AL637</f>
        <v>https://community.secop.gov.co/Public/Tendering/ContractDetailView/Index?UniqueIdentifier=CO1.PCCNTR.6269745</v>
      </c>
      <c r="N641" s="48" t="str">
        <f t="shared" si="9"/>
        <v>Link Contrato u Orden</v>
      </c>
    </row>
    <row r="642" spans="1:14" ht="72" x14ac:dyDescent="0.3">
      <c r="A642" s="18" t="str">
        <f>+'[1]Consolidado ORG'!A638</f>
        <v>SCJ-838-2024</v>
      </c>
      <c r="B642" s="19">
        <f>+'[1]Consolidado ORG'!B638</f>
        <v>45414</v>
      </c>
      <c r="C642" s="19" t="str">
        <f>+'[1]Consolidado ORG'!G638</f>
        <v>DIANA CATTERINE FERNANDEZ VARGAS</v>
      </c>
      <c r="D642" s="19" t="str">
        <f>+'[1]Consolidado ORG'!E638</f>
        <v>5 Contratación directa</v>
      </c>
      <c r="E642" s="19" t="str">
        <f>+'[1]Consolidado ORG'!F638</f>
        <v>33 Prestación de Servicios Profesionales y Apoyo (5-8)</v>
      </c>
      <c r="F642" s="19" t="str">
        <f>+'[1]Consolidado ORG'!L638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2" s="19">
        <f>+'[1]Consolidado ORG'!M638</f>
        <v>45421</v>
      </c>
      <c r="H642" s="19">
        <f>+'[1]Consolidado ORG'!N638</f>
        <v>45657</v>
      </c>
      <c r="I642" s="20">
        <f>+'[1]Consolidado ORG'!AG638</f>
        <v>0</v>
      </c>
      <c r="J642" s="21">
        <f>+'[1]Consolidado ORG'!T638</f>
        <v>23348160</v>
      </c>
      <c r="K642" s="21">
        <f>+'[1]Consolidado ORG'!AE638</f>
        <v>0</v>
      </c>
      <c r="L642" s="32">
        <f>+'[1]Consolidado ORG'!AS638</f>
        <v>9.3220338983050849E-2</v>
      </c>
      <c r="M642" s="31" t="str">
        <f>+'[1]Consolidado ORG'!AL638</f>
        <v>https://community.secop.gov.co/Public/Tendering/ContractDetailView/Index?UniqueIdentifier=CO1.PCCNTR.6280786</v>
      </c>
      <c r="N642" s="48" t="str">
        <f t="shared" si="9"/>
        <v>Link Contrato u Orden</v>
      </c>
    </row>
    <row r="643" spans="1:14" ht="60" x14ac:dyDescent="0.3">
      <c r="A643" s="18" t="str">
        <f>+'[1]Consolidado ORG'!A639</f>
        <v>SCJ-839-2024</v>
      </c>
      <c r="B643" s="19">
        <f>+'[1]Consolidado ORG'!B639</f>
        <v>45414</v>
      </c>
      <c r="C643" s="19" t="str">
        <f>+'[1]Consolidado ORG'!G639</f>
        <v>GINA MILENA BARONA HERNANDEZ</v>
      </c>
      <c r="D643" s="19" t="str">
        <f>+'[1]Consolidado ORG'!E639</f>
        <v>5 Contratación directa</v>
      </c>
      <c r="E643" s="19" t="str">
        <f>+'[1]Consolidado ORG'!F639</f>
        <v>33 Prestación de Servicios Profesionales y Apoyo (5-8)</v>
      </c>
      <c r="F643" s="19" t="str">
        <f>+'[1]Consolidado ORG'!L639</f>
        <v>PRESTAR LOS SERVICIOS PROFESIONALES A LA SUBSECRETARIA DE SEGURIDAD Y CONVIVENCIA EN LA GESTIÓN DE LOS PROYECTOS DE INVERSIÓN EN ASUNTOS RELACIONADOS CON LA PLANEACIÓN FINANCIERA, LA GESTIÓN PRESUPUESTAL, EL SEGUIMIENTO Y REPORTE DE EJECUCIÓN</v>
      </c>
      <c r="G643" s="19">
        <f>+'[1]Consolidado ORG'!M639</f>
        <v>45420</v>
      </c>
      <c r="H643" s="19">
        <f>+'[1]Consolidado ORG'!N639</f>
        <v>45657</v>
      </c>
      <c r="I643" s="20">
        <f>+'[1]Consolidado ORG'!AG639</f>
        <v>0</v>
      </c>
      <c r="J643" s="21">
        <f>+'[1]Consolidado ORG'!T639</f>
        <v>48000000</v>
      </c>
      <c r="K643" s="21">
        <f>+'[1]Consolidado ORG'!AE639</f>
        <v>0</v>
      </c>
      <c r="L643" s="32">
        <f>+'[1]Consolidado ORG'!AS639</f>
        <v>9.7046413502109699E-2</v>
      </c>
      <c r="M643" s="31" t="str">
        <f>+'[1]Consolidado ORG'!AL639</f>
        <v>https://community.secop.gov.co/Public/Tendering/ContractDetailView/Index?UniqueIdentifier=CO1.PCCNTR.6281176</v>
      </c>
      <c r="N643" s="48" t="str">
        <f t="shared" si="9"/>
        <v>Link Contrato u Orden</v>
      </c>
    </row>
    <row r="644" spans="1:14" ht="84" x14ac:dyDescent="0.3">
      <c r="A644" s="18" t="str">
        <f>+'[1]Consolidado ORG'!A640</f>
        <v>SCJ-840-2024</v>
      </c>
      <c r="B644" s="19">
        <f>+'[1]Consolidado ORG'!B640</f>
        <v>45414</v>
      </c>
      <c r="C644" s="19" t="str">
        <f>+'[1]Consolidado ORG'!G640</f>
        <v>SAIN ASDRUBAL CALDERON REYES</v>
      </c>
      <c r="D644" s="19" t="str">
        <f>+'[1]Consolidado ORG'!E640</f>
        <v>5 Contratación directa</v>
      </c>
      <c r="E644" s="19" t="str">
        <f>+'[1]Consolidado ORG'!F640</f>
        <v>33 Prestación de Servicios Profesionales y Apoyo (5-8)</v>
      </c>
      <c r="F644" s="19" t="str">
        <f>+'[1]Consolidado ORG'!L640</f>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
      <c r="G644" s="19">
        <f>+'[1]Consolidado ORG'!M640</f>
        <v>45420</v>
      </c>
      <c r="H644" s="19">
        <f>+'[1]Consolidado ORG'!N640</f>
        <v>45657</v>
      </c>
      <c r="I644" s="20">
        <f>+'[1]Consolidado ORG'!AG640</f>
        <v>0</v>
      </c>
      <c r="J644" s="21">
        <f>+'[1]Consolidado ORG'!T640</f>
        <v>83254080</v>
      </c>
      <c r="K644" s="21">
        <f>+'[1]Consolidado ORG'!AE640</f>
        <v>0</v>
      </c>
      <c r="L644" s="32">
        <f>+'[1]Consolidado ORG'!AS640</f>
        <v>9.7046413502109699E-2</v>
      </c>
      <c r="M644" s="31" t="str">
        <f>+'[1]Consolidado ORG'!AL640</f>
        <v>https://community.secop.gov.co/Public/Tendering/ContractDetailView/Index?UniqueIdentifier=CO1.PCCNTR.6282715</v>
      </c>
      <c r="N644" s="48" t="str">
        <f t="shared" si="9"/>
        <v>Link Contrato u Orden</v>
      </c>
    </row>
    <row r="645" spans="1:14" ht="72" x14ac:dyDescent="0.3">
      <c r="A645" s="18" t="str">
        <f>+'[1]Consolidado ORG'!A641</f>
        <v>SCJ-841-2024</v>
      </c>
      <c r="B645" s="19">
        <f>+'[1]Consolidado ORG'!B641</f>
        <v>45414</v>
      </c>
      <c r="C645" s="19" t="str">
        <f>+'[1]Consolidado ORG'!G641</f>
        <v>CLAUDIA PEDRAZA LUNA</v>
      </c>
      <c r="D645" s="19" t="str">
        <f>+'[1]Consolidado ORG'!E641</f>
        <v>5 Contratación directa</v>
      </c>
      <c r="E645" s="19" t="str">
        <f>+'[1]Consolidado ORG'!F641</f>
        <v>33 Prestación de Servicios Profesionales y Apoyo (5-8)</v>
      </c>
      <c r="F645" s="19" t="str">
        <f>+'[1]Consolidado ORG'!L641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5" s="19">
        <f>+'[1]Consolidado ORG'!M641</f>
        <v>45420</v>
      </c>
      <c r="H645" s="19">
        <f>+'[1]Consolidado ORG'!N641</f>
        <v>45657</v>
      </c>
      <c r="I645" s="20">
        <f>+'[1]Consolidado ORG'!AG641</f>
        <v>0</v>
      </c>
      <c r="J645" s="21">
        <f>+'[1]Consolidado ORG'!T641</f>
        <v>23348160</v>
      </c>
      <c r="K645" s="21">
        <f>+'[1]Consolidado ORG'!AE641</f>
        <v>0</v>
      </c>
      <c r="L645" s="32">
        <f>+'[1]Consolidado ORG'!AS641</f>
        <v>9.7046413502109699E-2</v>
      </c>
      <c r="M645" s="31" t="str">
        <f>+'[1]Consolidado ORG'!AL641</f>
        <v>https://community.secop.gov.co/Public/Tendering/ContractDetailView/Index?UniqueIdentifier=CO1.PCCNTR.6281557</v>
      </c>
      <c r="N645" s="48" t="str">
        <f t="shared" si="9"/>
        <v>Link Contrato u Orden</v>
      </c>
    </row>
    <row r="646" spans="1:14" ht="60" x14ac:dyDescent="0.3">
      <c r="A646" s="18" t="str">
        <f>+'[1]Consolidado ORG'!A642</f>
        <v>SCJ-842-2024</v>
      </c>
      <c r="B646" s="19">
        <f>+'[1]Consolidado ORG'!B642</f>
        <v>45414</v>
      </c>
      <c r="C646" s="19" t="str">
        <f>+'[1]Consolidado ORG'!G642</f>
        <v>LUIS DANIEL VARGAS BERNAL</v>
      </c>
      <c r="D646" s="19" t="str">
        <f>+'[1]Consolidado ORG'!E642</f>
        <v>5 Contratación directa</v>
      </c>
      <c r="E646" s="19" t="str">
        <f>+'[1]Consolidado ORG'!F642</f>
        <v>33 Prestación de Servicios Profesionales y Apoyo (5-8)</v>
      </c>
      <c r="F646" s="19" t="str">
        <f>+'[1]Consolidado ORG'!L642</f>
        <v>PRESTAR SERVICIOS PROFESIONALES COMO ABOGADO COLABORANDO EN TODO LO RELACIONADO CON LOS REQUERIMIENTOS Y/O NECESIDADES JUDICIALES, NOTARIALES Y ADMINISTRATIVAS, DE LAS PERSONAS PRIVADAS DE LA LIBERTAD DE LA CÁRCEL DISTRITAL DE VARONES Y ANEXO DE MUJERES</v>
      </c>
      <c r="G646" s="19">
        <f>+'[1]Consolidado ORG'!M642</f>
        <v>45420</v>
      </c>
      <c r="H646" s="19">
        <f>+'[1]Consolidado ORG'!N642</f>
        <v>45657</v>
      </c>
      <c r="I646" s="20">
        <f>+'[1]Consolidado ORG'!AG642</f>
        <v>0</v>
      </c>
      <c r="J646" s="21">
        <f>+'[1]Consolidado ORG'!T642</f>
        <v>24423570</v>
      </c>
      <c r="K646" s="21">
        <f>+'[1]Consolidado ORG'!AE642</f>
        <v>0</v>
      </c>
      <c r="L646" s="32">
        <f>+'[1]Consolidado ORG'!AS642</f>
        <v>9.7046413502109699E-2</v>
      </c>
      <c r="M646" s="31" t="str">
        <f>+'[1]Consolidado ORG'!AL642</f>
        <v>https://community.secop.gov.co/Public/Tendering/ContractDetailView/Index?UniqueIdentifier=CO1.PCCNTR.6287232</v>
      </c>
      <c r="N646" s="48" t="str">
        <f t="shared" si="9"/>
        <v>Link Contrato u Orden</v>
      </c>
    </row>
    <row r="647" spans="1:14" ht="96" x14ac:dyDescent="0.3">
      <c r="A647" s="18" t="str">
        <f>+'[1]Consolidado ORG'!A643</f>
        <v>SCJ-843-2024</v>
      </c>
      <c r="B647" s="19">
        <f>+'[1]Consolidado ORG'!B643</f>
        <v>45414</v>
      </c>
      <c r="C647" s="19" t="str">
        <f>+'[1]Consolidado ORG'!G643</f>
        <v>MAGDA ROCIO PÉREZ PÉREZ</v>
      </c>
      <c r="D647" s="19" t="str">
        <f>+'[1]Consolidado ORG'!E643</f>
        <v>5 Contratación directa</v>
      </c>
      <c r="E647" s="19" t="str">
        <f>+'[1]Consolidado ORG'!F643</f>
        <v>33 Prestación de Servicios Profesionales y Apoyo (5-8)</v>
      </c>
      <c r="F647" s="19" t="str">
        <f>+'[1]Consolidado ORG'!L643</f>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
      <c r="G647" s="19">
        <f>+'[1]Consolidado ORG'!M643</f>
        <v>45420</v>
      </c>
      <c r="H647" s="19">
        <f>+'[1]Consolidado ORG'!N643</f>
        <v>45657</v>
      </c>
      <c r="I647" s="20">
        <f>+'[1]Consolidado ORG'!AG643</f>
        <v>0</v>
      </c>
      <c r="J647" s="21">
        <f>+'[1]Consolidado ORG'!T643</f>
        <v>76240000</v>
      </c>
      <c r="K647" s="21">
        <f>+'[1]Consolidado ORG'!AE643</f>
        <v>0</v>
      </c>
      <c r="L647" s="32">
        <f>+'[1]Consolidado ORG'!AS643</f>
        <v>9.7046413502109699E-2</v>
      </c>
      <c r="M647" s="31" t="str">
        <f>+'[1]Consolidado ORG'!AL643</f>
        <v>https://community.secop.gov.co/Public/Tendering/ContractDetailView/Index?UniqueIdentifier=CO1.PCCNTR.6280967</v>
      </c>
      <c r="N647" s="48" t="str">
        <f t="shared" ref="N647:N710" si="10">HYPERLINK(M647,"Link Contrato u Orden")</f>
        <v>Link Contrato u Orden</v>
      </c>
    </row>
    <row r="648" spans="1:14" ht="72" x14ac:dyDescent="0.3">
      <c r="A648" s="18" t="str">
        <f>+'[1]Consolidado ORG'!A644</f>
        <v>SCJ-844-2024</v>
      </c>
      <c r="B648" s="19">
        <f>+'[1]Consolidado ORG'!B644</f>
        <v>45414</v>
      </c>
      <c r="C648" s="19" t="str">
        <f>+'[1]Consolidado ORG'!G644</f>
        <v>ASTRID LORENA JARAMILLO MUNEVAR</v>
      </c>
      <c r="D648" s="19" t="str">
        <f>+'[1]Consolidado ORG'!E644</f>
        <v>5 Contratación directa</v>
      </c>
      <c r="E648" s="19" t="str">
        <f>+'[1]Consolidado ORG'!F644</f>
        <v>33 Prestación de Servicios Profesionales y Apoyo (5-8)</v>
      </c>
      <c r="F648" s="19" t="str">
        <f>+'[1]Consolidado ORG'!L644</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648" s="19">
        <f>+'[1]Consolidado ORG'!M644</f>
        <v>45420</v>
      </c>
      <c r="H648" s="19">
        <f>+'[1]Consolidado ORG'!N644</f>
        <v>45657</v>
      </c>
      <c r="I648" s="20">
        <f>+'[1]Consolidado ORG'!AG644</f>
        <v>0</v>
      </c>
      <c r="J648" s="21">
        <f>+'[1]Consolidado ORG'!T644</f>
        <v>27200000</v>
      </c>
      <c r="K648" s="21">
        <f>+'[1]Consolidado ORG'!AE644</f>
        <v>0</v>
      </c>
      <c r="L648" s="32">
        <f>+'[1]Consolidado ORG'!AS644</f>
        <v>9.7046413502109699E-2</v>
      </c>
      <c r="M648" s="31" t="str">
        <f>+'[1]Consolidado ORG'!AL644</f>
        <v>https://community.secop.gov.co/Public/Tendering/ContractDetailView/Index?UniqueIdentifier=CO1.PCCNTR.6280992</v>
      </c>
      <c r="N648" s="48" t="str">
        <f t="shared" si="10"/>
        <v>Link Contrato u Orden</v>
      </c>
    </row>
    <row r="649" spans="1:14" ht="72" x14ac:dyDescent="0.3">
      <c r="A649" s="18" t="str">
        <f>+'[1]Consolidado ORG'!A645</f>
        <v>SCJ-845-2024</v>
      </c>
      <c r="B649" s="19">
        <f>+'[1]Consolidado ORG'!B645</f>
        <v>45414</v>
      </c>
      <c r="C649" s="19" t="str">
        <f>+'[1]Consolidado ORG'!G645</f>
        <v>DAVID LEONARDO QUESADA SALDAÑA</v>
      </c>
      <c r="D649" s="19" t="str">
        <f>+'[1]Consolidado ORG'!E645</f>
        <v>5 Contratación directa</v>
      </c>
      <c r="E649" s="19" t="str">
        <f>+'[1]Consolidado ORG'!F645</f>
        <v>33 Prestación de Servicios Profesionales y Apoyo (5-8)</v>
      </c>
      <c r="F649" s="19" t="str">
        <f>+'[1]Consolidado ORG'!L645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9" s="19">
        <f>+'[1]Consolidado ORG'!M645</f>
        <v>45420</v>
      </c>
      <c r="H649" s="19">
        <f>+'[1]Consolidado ORG'!N645</f>
        <v>45657</v>
      </c>
      <c r="I649" s="20">
        <f>+'[1]Consolidado ORG'!AG645</f>
        <v>0</v>
      </c>
      <c r="J649" s="21">
        <f>+'[1]Consolidado ORG'!T645</f>
        <v>23348160</v>
      </c>
      <c r="K649" s="21">
        <f>+'[1]Consolidado ORG'!AE645</f>
        <v>0</v>
      </c>
      <c r="L649" s="32">
        <f>+'[1]Consolidado ORG'!AS645</f>
        <v>9.7046413502109699E-2</v>
      </c>
      <c r="M649" s="31" t="str">
        <f>+'[1]Consolidado ORG'!AL645</f>
        <v>https://community.secop.gov.co/Public/Tendering/ContractDetailView/Index?UniqueIdentifier=CO1.PCCNTR.6281424</v>
      </c>
      <c r="N649" s="48" t="str">
        <f t="shared" si="10"/>
        <v>Link Contrato u Orden</v>
      </c>
    </row>
    <row r="650" spans="1:14" ht="72" x14ac:dyDescent="0.3">
      <c r="A650" s="18" t="str">
        <f>+'[1]Consolidado ORG'!A646</f>
        <v>SCJ-846-2024</v>
      </c>
      <c r="B650" s="19">
        <f>+'[1]Consolidado ORG'!B646</f>
        <v>45414</v>
      </c>
      <c r="C650" s="19" t="str">
        <f>+'[1]Consolidado ORG'!G646</f>
        <v>YINA ANDREA LOAIZA UMAÑA</v>
      </c>
      <c r="D650" s="19" t="str">
        <f>+'[1]Consolidado ORG'!E646</f>
        <v>5 Contratación directa</v>
      </c>
      <c r="E650" s="19" t="str">
        <f>+'[1]Consolidado ORG'!F646</f>
        <v>33 Prestación de Servicios Profesionales y Apoyo (5-8)</v>
      </c>
      <c r="F650" s="19" t="str">
        <f>+'[1]Consolidado ORG'!L646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0" s="19">
        <f>+'[1]Consolidado ORG'!M646</f>
        <v>45421</v>
      </c>
      <c r="H650" s="19">
        <f>+'[1]Consolidado ORG'!N646</f>
        <v>45657</v>
      </c>
      <c r="I650" s="20">
        <f>+'[1]Consolidado ORG'!AG646</f>
        <v>0</v>
      </c>
      <c r="J650" s="21">
        <f>+'[1]Consolidado ORG'!T646</f>
        <v>23348160</v>
      </c>
      <c r="K650" s="21">
        <f>+'[1]Consolidado ORG'!AE646</f>
        <v>0</v>
      </c>
      <c r="L650" s="32">
        <f>+'[1]Consolidado ORG'!AS646</f>
        <v>9.3220338983050849E-2</v>
      </c>
      <c r="M650" s="31" t="str">
        <f>+'[1]Consolidado ORG'!AL646</f>
        <v>https://community.secop.gov.co/Public/Tendering/ContractDetailView/Index?UniqueIdentifier=CO1.PCCNTR.6281538</v>
      </c>
      <c r="N650" s="48" t="str">
        <f t="shared" si="10"/>
        <v>Link Contrato u Orden</v>
      </c>
    </row>
    <row r="651" spans="1:14" ht="72" x14ac:dyDescent="0.3">
      <c r="A651" s="18" t="str">
        <f>+'[1]Consolidado ORG'!A647</f>
        <v>SCJ-847-2024</v>
      </c>
      <c r="B651" s="19">
        <f>+'[1]Consolidado ORG'!B647</f>
        <v>45414</v>
      </c>
      <c r="C651" s="19" t="str">
        <f>+'[1]Consolidado ORG'!G647</f>
        <v>ANGELICA FORERO GARZÓN</v>
      </c>
      <c r="D651" s="19" t="str">
        <f>+'[1]Consolidado ORG'!E647</f>
        <v>5 Contratación directa</v>
      </c>
      <c r="E651" s="19" t="str">
        <f>+'[1]Consolidado ORG'!F647</f>
        <v>33 Prestación de Servicios Profesionales y Apoyo (5-8)</v>
      </c>
      <c r="F651" s="19" t="str">
        <f>+'[1]Consolidado ORG'!L647</f>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
      <c r="G651" s="19">
        <f>+'[1]Consolidado ORG'!M647</f>
        <v>45419</v>
      </c>
      <c r="H651" s="19">
        <f>+'[1]Consolidado ORG'!N647</f>
        <v>45657</v>
      </c>
      <c r="I651" s="20">
        <f>+'[1]Consolidado ORG'!AG647</f>
        <v>0</v>
      </c>
      <c r="J651" s="21">
        <f>+'[1]Consolidado ORG'!T647</f>
        <v>49945756</v>
      </c>
      <c r="K651" s="21">
        <f>+'[1]Consolidado ORG'!AE647</f>
        <v>0</v>
      </c>
      <c r="L651" s="32">
        <f>+'[1]Consolidado ORG'!AS647</f>
        <v>0.10084033613445378</v>
      </c>
      <c r="M651" s="31" t="str">
        <f>+'[1]Consolidado ORG'!AL647</f>
        <v>https://community.secop.gov.co/Public/Tendering/ContractDetailView/Index?UniqueIdentifier=CO1.PCCNTR.6281158</v>
      </c>
      <c r="N651" s="48" t="str">
        <f t="shared" si="10"/>
        <v>Link Contrato u Orden</v>
      </c>
    </row>
    <row r="652" spans="1:14" ht="72" x14ac:dyDescent="0.3">
      <c r="A652" s="18" t="str">
        <f>+'[1]Consolidado ORG'!A648</f>
        <v>SCJ-848-2024</v>
      </c>
      <c r="B652" s="19">
        <f>+'[1]Consolidado ORG'!B648</f>
        <v>45414</v>
      </c>
      <c r="C652" s="19" t="str">
        <f>+'[1]Consolidado ORG'!G648</f>
        <v>BRENDA JULIETH BUSTOS RODRIGUEZ</v>
      </c>
      <c r="D652" s="19" t="str">
        <f>+'[1]Consolidado ORG'!E648</f>
        <v>5 Contratación directa</v>
      </c>
      <c r="E652" s="19" t="str">
        <f>+'[1]Consolidado ORG'!F648</f>
        <v>33 Prestación de Servicios Profesionales y Apoyo (5-8)</v>
      </c>
      <c r="F652" s="19" t="str">
        <f>+'[1]Consolidado ORG'!L648</f>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
      <c r="G652" s="19">
        <f>+'[1]Consolidado ORG'!M648</f>
        <v>45419</v>
      </c>
      <c r="H652" s="19">
        <f>+'[1]Consolidado ORG'!N648</f>
        <v>45657</v>
      </c>
      <c r="I652" s="20">
        <f>+'[1]Consolidado ORG'!AG648</f>
        <v>0</v>
      </c>
      <c r="J652" s="21">
        <f>+'[1]Consolidado ORG'!T648</f>
        <v>20247404</v>
      </c>
      <c r="K652" s="21">
        <f>+'[1]Consolidado ORG'!AE648</f>
        <v>0</v>
      </c>
      <c r="L652" s="32">
        <f>+'[1]Consolidado ORG'!AS648</f>
        <v>0.10084033613445378</v>
      </c>
      <c r="M652" s="31" t="str">
        <f>+'[1]Consolidado ORG'!AL648</f>
        <v>https://community.secop.gov.co/Public/Tendering/ContractDetailView/Index?UniqueIdentifier=CO1.PCCNTR.6281188</v>
      </c>
      <c r="N652" s="48" t="str">
        <f t="shared" si="10"/>
        <v>Link Contrato u Orden</v>
      </c>
    </row>
    <row r="653" spans="1:14" ht="36" x14ac:dyDescent="0.3">
      <c r="A653" s="18" t="str">
        <f>+'[1]Consolidado ORG'!A649</f>
        <v>SCJ-850-2024</v>
      </c>
      <c r="B653" s="19">
        <f>+'[1]Consolidado ORG'!B649</f>
        <v>45414</v>
      </c>
      <c r="C653" s="19" t="str">
        <f>+'[1]Consolidado ORG'!G649</f>
        <v>CLARA NEYDA BENAVIDES SANTOS</v>
      </c>
      <c r="D653" s="19" t="str">
        <f>+'[1]Consolidado ORG'!E649</f>
        <v>5 Contratación directa</v>
      </c>
      <c r="E653" s="19" t="str">
        <f>+'[1]Consolidado ORG'!F649</f>
        <v>33 Prestación de Servicios Profesionales y Apoyo (5-8)</v>
      </c>
      <c r="F653" s="19" t="str">
        <f>+'[1]Consolidado ORG'!L649</f>
        <v>PRESTAR LOS SERVICIOS DE APOYO A LA GESTIÓN EN EL DESARROLLO AL TALLER DE ALIMENTOS DIRIGIDO A LAS PERSONAS PRIVADAS DE LIBERTAD DE LA CÁRCEL DISTRITAL DE VARONES Y ANEXO DE MUJERES</v>
      </c>
      <c r="G653" s="19">
        <f>+'[1]Consolidado ORG'!M649</f>
        <v>45419</v>
      </c>
      <c r="H653" s="19">
        <f>+'[1]Consolidado ORG'!N649</f>
        <v>45657</v>
      </c>
      <c r="I653" s="20">
        <f>+'[1]Consolidado ORG'!AG649</f>
        <v>0</v>
      </c>
      <c r="J653" s="21">
        <f>+'[1]Consolidado ORG'!T649</f>
        <v>25248071</v>
      </c>
      <c r="K653" s="21">
        <f>+'[1]Consolidado ORG'!AE649</f>
        <v>0</v>
      </c>
      <c r="L653" s="32">
        <f>+'[1]Consolidado ORG'!AS649</f>
        <v>0.10084033613445378</v>
      </c>
      <c r="M653" s="31" t="str">
        <f>+'[1]Consolidado ORG'!AL649</f>
        <v>https://community.secop.gov.co/Public/Tendering/ContractDetailView/Index?UniqueIdentifier=CO1.PCCNTR.6281193</v>
      </c>
      <c r="N653" s="48" t="str">
        <f t="shared" si="10"/>
        <v>Link Contrato u Orden</v>
      </c>
    </row>
    <row r="654" spans="1:14" ht="84" x14ac:dyDescent="0.3">
      <c r="A654" s="18" t="str">
        <f>+'[1]Consolidado ORG'!A650</f>
        <v>SCJ-851-2024</v>
      </c>
      <c r="B654" s="19">
        <f>+'[1]Consolidado ORG'!B650</f>
        <v>45414</v>
      </c>
      <c r="C654" s="19" t="str">
        <f>+'[1]Consolidado ORG'!G650</f>
        <v>SANDRA MARGARITA MORALES SOLORZANO</v>
      </c>
      <c r="D654" s="19" t="str">
        <f>+'[1]Consolidado ORG'!E650</f>
        <v>5 Contratación directa</v>
      </c>
      <c r="E654" s="19" t="str">
        <f>+'[1]Consolidado ORG'!F650</f>
        <v>33 Prestación de Servicios Profesionales y Apoyo (5-8)</v>
      </c>
      <c r="F654" s="19" t="str">
        <f>+'[1]Consolidado ORG'!L650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54" s="19">
        <f>+'[1]Consolidado ORG'!M650</f>
        <v>45433</v>
      </c>
      <c r="H654" s="19">
        <f>+'[1]Consolidado ORG'!N650</f>
        <v>45657</v>
      </c>
      <c r="I654" s="20">
        <f>+'[1]Consolidado ORG'!AG650</f>
        <v>0</v>
      </c>
      <c r="J654" s="21">
        <f>+'[1]Consolidado ORG'!T650</f>
        <v>42711750</v>
      </c>
      <c r="K654" s="21">
        <f>+'[1]Consolidado ORG'!AE650</f>
        <v>0</v>
      </c>
      <c r="L654" s="32">
        <f>+'[1]Consolidado ORG'!AS650</f>
        <v>4.4642857142857144E-2</v>
      </c>
      <c r="M654" s="31" t="str">
        <f>+'[1]Consolidado ORG'!AL650</f>
        <v>https://community.secop.gov.co/Public/Tendering/ContractDetailView/Index?UniqueIdentifier=CO1.PCCNTR.6317489</v>
      </c>
      <c r="N654" s="48" t="str">
        <f t="shared" si="10"/>
        <v>Link Contrato u Orden</v>
      </c>
    </row>
    <row r="655" spans="1:14" ht="108" x14ac:dyDescent="0.3">
      <c r="A655" s="18" t="str">
        <f>+'[1]Consolidado ORG'!A651</f>
        <v>SCJ-852-2024</v>
      </c>
      <c r="B655" s="19">
        <f>+'[1]Consolidado ORG'!B651</f>
        <v>45414</v>
      </c>
      <c r="C655" s="19" t="str">
        <f>+'[1]Consolidado ORG'!G651</f>
        <v>WILLIAM ARTURO GONZALEZ MELO</v>
      </c>
      <c r="D655" s="19" t="str">
        <f>+'[1]Consolidado ORG'!E651</f>
        <v>5 Contratación directa</v>
      </c>
      <c r="E655" s="19" t="str">
        <f>+'[1]Consolidado ORG'!F651</f>
        <v>33 Prestación de Servicios Profesionales y Apoyo (5-8)</v>
      </c>
      <c r="F655" s="19" t="str">
        <f>+'[1]Consolidado ORG'!L651</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655" s="19">
        <f>+'[1]Consolidado ORG'!M651</f>
        <v>45422</v>
      </c>
      <c r="H655" s="19">
        <f>+'[1]Consolidado ORG'!N651</f>
        <v>45657</v>
      </c>
      <c r="I655" s="20">
        <f>+'[1]Consolidado ORG'!AG651</f>
        <v>0</v>
      </c>
      <c r="J655" s="21">
        <f>+'[1]Consolidado ORG'!T651</f>
        <v>14592600</v>
      </c>
      <c r="K655" s="21">
        <f>+'[1]Consolidado ORG'!AE651</f>
        <v>0</v>
      </c>
      <c r="L655" s="32">
        <f>+'[1]Consolidado ORG'!AS651</f>
        <v>8.9361702127659579E-2</v>
      </c>
      <c r="M655" s="31" t="str">
        <f>+'[1]Consolidado ORG'!AL651</f>
        <v>https://community.secop.gov.co/Public/Tendering/ContractDetailView/Index?UniqueIdentifier=CO1.PCCNTR.6284697</v>
      </c>
      <c r="N655" s="48" t="str">
        <f t="shared" si="10"/>
        <v>Link Contrato u Orden</v>
      </c>
    </row>
    <row r="656" spans="1:14" ht="72" x14ac:dyDescent="0.3">
      <c r="A656" s="18" t="str">
        <f>+'[1]Consolidado ORG'!A652</f>
        <v>SCJ-855-2024</v>
      </c>
      <c r="B656" s="19">
        <f>+'[1]Consolidado ORG'!B652</f>
        <v>45415</v>
      </c>
      <c r="C656" s="19" t="str">
        <f>+'[1]Consolidado ORG'!G652</f>
        <v>GUSTAVO ALFONSO RAMOS ISMAEL</v>
      </c>
      <c r="D656" s="19" t="str">
        <f>+'[1]Consolidado ORG'!E652</f>
        <v>5 Contratación directa</v>
      </c>
      <c r="E656" s="19" t="str">
        <f>+'[1]Consolidado ORG'!F652</f>
        <v>33 Prestación de Servicios Profesionales y Apoyo (5-8)</v>
      </c>
      <c r="F656" s="19" t="str">
        <f>+'[1]Consolidado ORG'!L652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6" s="19">
        <f>+'[1]Consolidado ORG'!M652</f>
        <v>45421</v>
      </c>
      <c r="H656" s="19">
        <f>+'[1]Consolidado ORG'!N652</f>
        <v>45657</v>
      </c>
      <c r="I656" s="20">
        <f>+'[1]Consolidado ORG'!AG652</f>
        <v>0</v>
      </c>
      <c r="J656" s="21">
        <f>+'[1]Consolidado ORG'!T652</f>
        <v>23348160</v>
      </c>
      <c r="K656" s="21">
        <f>+'[1]Consolidado ORG'!AE652</f>
        <v>0</v>
      </c>
      <c r="L656" s="32">
        <f>+'[1]Consolidado ORG'!AS652</f>
        <v>9.3220338983050849E-2</v>
      </c>
      <c r="M656" s="31" t="str">
        <f>+'[1]Consolidado ORG'!AL652</f>
        <v>https://community.secop.gov.co/Public/Tendering/ContractDetailView/Index?UniqueIdentifier=CO1.PCCNTR.6283841</v>
      </c>
      <c r="N656" s="48" t="str">
        <f t="shared" si="10"/>
        <v>Link Contrato u Orden</v>
      </c>
    </row>
    <row r="657" spans="1:14" ht="108" x14ac:dyDescent="0.3">
      <c r="A657" s="18" t="str">
        <f>+'[1]Consolidado ORG'!A653</f>
        <v>SCJ-856-2024</v>
      </c>
      <c r="B657" s="19">
        <f>+'[1]Consolidado ORG'!B653</f>
        <v>45415</v>
      </c>
      <c r="C657" s="19" t="str">
        <f>+'[1]Consolidado ORG'!G653</f>
        <v>SANDRA PAOLA JAIMES CHONA</v>
      </c>
      <c r="D657" s="19" t="str">
        <f>+'[1]Consolidado ORG'!E653</f>
        <v>5 Contratación directa</v>
      </c>
      <c r="E657" s="19" t="str">
        <f>+'[1]Consolidado ORG'!F653</f>
        <v>33 Prestación de Servicios Profesionales y Apoyo (5-8)</v>
      </c>
      <c r="F657" s="19" t="str">
        <f>+'[1]Consolidado ORG'!L653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7" s="19">
        <f>+'[1]Consolidado ORG'!M653</f>
        <v>45422</v>
      </c>
      <c r="H657" s="19">
        <f>+'[1]Consolidado ORG'!N653</f>
        <v>45657</v>
      </c>
      <c r="I657" s="20">
        <f>+'[1]Consolidado ORG'!AG653</f>
        <v>0</v>
      </c>
      <c r="J657" s="21">
        <f>+'[1]Consolidado ORG'!T653</f>
        <v>36490400</v>
      </c>
      <c r="K657" s="21">
        <f>+'[1]Consolidado ORG'!AE653</f>
        <v>0</v>
      </c>
      <c r="L657" s="32">
        <f>+'[1]Consolidado ORG'!AS653</f>
        <v>8.9361702127659579E-2</v>
      </c>
      <c r="M657" s="31" t="str">
        <f>+'[1]Consolidado ORG'!AL653</f>
        <v>https://community.secop.gov.co/Public/Tendering/ContractDetailView/Index?UniqueIdentifier=CO1.PCCNTR.6286085</v>
      </c>
      <c r="N657" s="48" t="str">
        <f t="shared" si="10"/>
        <v>Link Contrato u Orden</v>
      </c>
    </row>
    <row r="658" spans="1:14" ht="108" x14ac:dyDescent="0.3">
      <c r="A658" s="18" t="str">
        <f>+'[1]Consolidado ORG'!A654</f>
        <v>SCJ-857-2024</v>
      </c>
      <c r="B658" s="19">
        <f>+'[1]Consolidado ORG'!B654</f>
        <v>45415</v>
      </c>
      <c r="C658" s="19" t="str">
        <f>+'[1]Consolidado ORG'!G654</f>
        <v>STEFANY JIMENEZ MARTÍNEZ</v>
      </c>
      <c r="D658" s="19" t="str">
        <f>+'[1]Consolidado ORG'!E654</f>
        <v>5 Contratación directa</v>
      </c>
      <c r="E658" s="19" t="str">
        <f>+'[1]Consolidado ORG'!F654</f>
        <v>33 Prestación de Servicios Profesionales y Apoyo (5-8)</v>
      </c>
      <c r="F658" s="19" t="str">
        <f>+'[1]Consolidado ORG'!L654</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8" s="19">
        <f>+'[1]Consolidado ORG'!M654</f>
        <v>45421</v>
      </c>
      <c r="H658" s="19">
        <f>+'[1]Consolidado ORG'!N654</f>
        <v>45657</v>
      </c>
      <c r="I658" s="20">
        <f>+'[1]Consolidado ORG'!AG654</f>
        <v>0</v>
      </c>
      <c r="J658" s="21">
        <f>+'[1]Consolidado ORG'!T654</f>
        <v>36490400</v>
      </c>
      <c r="K658" s="21">
        <f>+'[1]Consolidado ORG'!AE654</f>
        <v>0</v>
      </c>
      <c r="L658" s="32">
        <f>+'[1]Consolidado ORG'!AS654</f>
        <v>9.3220338983050849E-2</v>
      </c>
      <c r="M658" s="31" t="str">
        <f>+'[1]Consolidado ORG'!AL654</f>
        <v>https://community.secop.gov.co/Public/Tendering/ContractDetailView/Index?UniqueIdentifier=CO1.PCCNTR.6286593</v>
      </c>
      <c r="N658" s="48" t="str">
        <f t="shared" si="10"/>
        <v>Link Contrato u Orden</v>
      </c>
    </row>
    <row r="659" spans="1:14" ht="108" x14ac:dyDescent="0.3">
      <c r="A659" s="18" t="str">
        <f>+'[1]Consolidado ORG'!A655</f>
        <v>SCJ-859-2024</v>
      </c>
      <c r="B659" s="19">
        <f>+'[1]Consolidado ORG'!B655</f>
        <v>45415</v>
      </c>
      <c r="C659" s="19" t="str">
        <f>+'[1]Consolidado ORG'!G655</f>
        <v>GERMAN ALFONSO INFANTE TORRES</v>
      </c>
      <c r="D659" s="19" t="str">
        <f>+'[1]Consolidado ORG'!E655</f>
        <v>5 Contratación directa</v>
      </c>
      <c r="E659" s="19" t="str">
        <f>+'[1]Consolidado ORG'!F655</f>
        <v>33 Prestación de Servicios Profesionales y Apoyo (5-8)</v>
      </c>
      <c r="F659" s="19" t="str">
        <f>+'[1]Consolidado ORG'!L655</f>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
      <c r="G659" s="19">
        <f>+'[1]Consolidado ORG'!M655</f>
        <v>45421</v>
      </c>
      <c r="H659" s="19">
        <f>+'[1]Consolidado ORG'!N655</f>
        <v>45657</v>
      </c>
      <c r="I659" s="20">
        <f>+'[1]Consolidado ORG'!AG655</f>
        <v>0</v>
      </c>
      <c r="J659" s="21">
        <f>+'[1]Consolidado ORG'!T655</f>
        <v>56000000</v>
      </c>
      <c r="K659" s="21">
        <f>+'[1]Consolidado ORG'!AE655</f>
        <v>0</v>
      </c>
      <c r="L659" s="32">
        <f>+'[1]Consolidado ORG'!AS655</f>
        <v>9.3220338983050849E-2</v>
      </c>
      <c r="M659" s="31" t="str">
        <f>+'[1]Consolidado ORG'!AL655</f>
        <v>https://community.secop.gov.co/Public/Tendering/ContractDetailView/Index?UniqueIdentifier=CO1.PCCNTR.6285300</v>
      </c>
      <c r="N659" s="48" t="str">
        <f t="shared" si="10"/>
        <v>Link Contrato u Orden</v>
      </c>
    </row>
    <row r="660" spans="1:14" ht="84" x14ac:dyDescent="0.3">
      <c r="A660" s="18" t="str">
        <f>+'[1]Consolidado ORG'!A656</f>
        <v>SCJ-860-2024</v>
      </c>
      <c r="B660" s="19">
        <f>+'[1]Consolidado ORG'!B656</f>
        <v>45415</v>
      </c>
      <c r="C660" s="19" t="str">
        <f>+'[1]Consolidado ORG'!G656</f>
        <v>PAULA CAMILA RAMIREZ GARZÓN</v>
      </c>
      <c r="D660" s="19" t="str">
        <f>+'[1]Consolidado ORG'!E656</f>
        <v>5 Contratación directa</v>
      </c>
      <c r="E660" s="19" t="str">
        <f>+'[1]Consolidado ORG'!F656</f>
        <v>33 Prestación de Servicios Profesionales y Apoyo (5-8)</v>
      </c>
      <c r="F660" s="19" t="str">
        <f>+'[1]Consolidado ORG'!L656</f>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
      <c r="G660" s="19">
        <f>+'[1]Consolidado ORG'!M656</f>
        <v>45421</v>
      </c>
      <c r="H660" s="19">
        <f>+'[1]Consolidado ORG'!N656</f>
        <v>45657</v>
      </c>
      <c r="I660" s="20">
        <f>+'[1]Consolidado ORG'!AG656</f>
        <v>0</v>
      </c>
      <c r="J660" s="21">
        <f>+'[1]Consolidado ORG'!T656</f>
        <v>40000000</v>
      </c>
      <c r="K660" s="21">
        <f>+'[1]Consolidado ORG'!AE656</f>
        <v>0</v>
      </c>
      <c r="L660" s="32">
        <f>+'[1]Consolidado ORG'!AS656</f>
        <v>9.3220338983050849E-2</v>
      </c>
      <c r="M660" s="31" t="str">
        <f>+'[1]Consolidado ORG'!AL656</f>
        <v>https://community.secop.gov.co/Public/Tendering/ContractDetailView/Index?UniqueIdentifier=CO1.PCCNTR.6285730</v>
      </c>
      <c r="N660" s="48" t="str">
        <f t="shared" si="10"/>
        <v>Link Contrato u Orden</v>
      </c>
    </row>
    <row r="661" spans="1:14" ht="108" x14ac:dyDescent="0.3">
      <c r="A661" s="18" t="str">
        <f>+'[1]Consolidado ORG'!A657</f>
        <v>SCJ-861-2024</v>
      </c>
      <c r="B661" s="19">
        <f>+'[1]Consolidado ORG'!B657</f>
        <v>45415</v>
      </c>
      <c r="C661" s="19" t="str">
        <f>+'[1]Consolidado ORG'!G657</f>
        <v>MARIA PAULA BARRETO JIMENEZ</v>
      </c>
      <c r="D661" s="19" t="str">
        <f>+'[1]Consolidado ORG'!E657</f>
        <v>5 Contratación directa</v>
      </c>
      <c r="E661" s="19" t="str">
        <f>+'[1]Consolidado ORG'!F657</f>
        <v>33 Prestación de Servicios Profesionales y Apoyo (5-8)</v>
      </c>
      <c r="F661" s="19" t="str">
        <f>+'[1]Consolidado ORG'!L657</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1" s="19">
        <f>+'[1]Consolidado ORG'!M657</f>
        <v>45427</v>
      </c>
      <c r="H661" s="19">
        <f>+'[1]Consolidado ORG'!N657</f>
        <v>45657</v>
      </c>
      <c r="I661" s="20">
        <f>+'[1]Consolidado ORG'!AG657</f>
        <v>0</v>
      </c>
      <c r="J661" s="21">
        <f>+'[1]Consolidado ORG'!T657</f>
        <v>36490400</v>
      </c>
      <c r="K661" s="21">
        <f>+'[1]Consolidado ORG'!AE657</f>
        <v>0</v>
      </c>
      <c r="L661" s="32">
        <f>+'[1]Consolidado ORG'!AS657</f>
        <v>6.9565217391304349E-2</v>
      </c>
      <c r="M661" s="31" t="str">
        <f>+'[1]Consolidado ORG'!AL657</f>
        <v>https://community.secop.gov.co/Public/Tendering/ContractDetailView/Index?UniqueIdentifier=CO1.PCCNTR.6286189</v>
      </c>
      <c r="N661" s="48" t="str">
        <f t="shared" si="10"/>
        <v>Link Contrato u Orden</v>
      </c>
    </row>
    <row r="662" spans="1:14" ht="108" x14ac:dyDescent="0.3">
      <c r="A662" s="18" t="str">
        <f>+'[1]Consolidado ORG'!A658</f>
        <v>SCJ-862-2024</v>
      </c>
      <c r="B662" s="19">
        <f>+'[1]Consolidado ORG'!B658</f>
        <v>45415</v>
      </c>
      <c r="C662" s="19" t="str">
        <f>+'[1]Consolidado ORG'!G658</f>
        <v>YOLIMA VARGAS GIRALDO</v>
      </c>
      <c r="D662" s="19" t="str">
        <f>+'[1]Consolidado ORG'!E658</f>
        <v>5 Contratación directa</v>
      </c>
      <c r="E662" s="19" t="str">
        <f>+'[1]Consolidado ORG'!F658</f>
        <v>33 Prestación de Servicios Profesionales y Apoyo (5-8)</v>
      </c>
      <c r="F662" s="19" t="str">
        <f>+'[1]Consolidado ORG'!L658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2" s="19">
        <f>+'[1]Consolidado ORG'!M658</f>
        <v>45421</v>
      </c>
      <c r="H662" s="19">
        <f>+'[1]Consolidado ORG'!N658</f>
        <v>45657</v>
      </c>
      <c r="I662" s="20">
        <f>+'[1]Consolidado ORG'!AG658</f>
        <v>0</v>
      </c>
      <c r="J662" s="21">
        <f>+'[1]Consolidado ORG'!T658</f>
        <v>36490400</v>
      </c>
      <c r="K662" s="21">
        <f>+'[1]Consolidado ORG'!AE658</f>
        <v>0</v>
      </c>
      <c r="L662" s="32">
        <f>+'[1]Consolidado ORG'!AS658</f>
        <v>9.3220338983050849E-2</v>
      </c>
      <c r="M662" s="31" t="str">
        <f>+'[1]Consolidado ORG'!AL658</f>
        <v>https://community.secop.gov.co/Public/Tendering/ContractDetailView/Index?UniqueIdentifier=CO1.PCCNTR.6286281</v>
      </c>
      <c r="N662" s="48" t="str">
        <f t="shared" si="10"/>
        <v>Link Contrato u Orden</v>
      </c>
    </row>
    <row r="663" spans="1:14" ht="72" x14ac:dyDescent="0.3">
      <c r="A663" s="18" t="str">
        <f>+'[1]Consolidado ORG'!A659</f>
        <v>SCJ-863-2024</v>
      </c>
      <c r="B663" s="19">
        <f>+'[1]Consolidado ORG'!B659</f>
        <v>45415</v>
      </c>
      <c r="C663" s="19" t="str">
        <f>+'[1]Consolidado ORG'!G659</f>
        <v>RICARDO ALONSO HURTADO MOSQUERA</v>
      </c>
      <c r="D663" s="19" t="str">
        <f>+'[1]Consolidado ORG'!E659</f>
        <v>5 Contratación directa</v>
      </c>
      <c r="E663" s="19" t="str">
        <f>+'[1]Consolidado ORG'!F659</f>
        <v>33 Prestación de Servicios Profesionales y Apoyo (5-8)</v>
      </c>
      <c r="F663" s="19" t="str">
        <f>+'[1]Consolidado ORG'!L659</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663" s="19">
        <f>+'[1]Consolidado ORG'!M659</f>
        <v>45421</v>
      </c>
      <c r="H663" s="19">
        <f>+'[1]Consolidado ORG'!N659</f>
        <v>45657</v>
      </c>
      <c r="I663" s="20">
        <f>+'[1]Consolidado ORG'!AG659</f>
        <v>0</v>
      </c>
      <c r="J663" s="21">
        <f>+'[1]Consolidado ORG'!T659</f>
        <v>65844000</v>
      </c>
      <c r="K663" s="21">
        <f>+'[1]Consolidado ORG'!AE659</f>
        <v>0</v>
      </c>
      <c r="L663" s="32">
        <f>+'[1]Consolidado ORG'!AS659</f>
        <v>9.3220338983050849E-2</v>
      </c>
      <c r="M663" s="31" t="str">
        <f>+'[1]Consolidado ORG'!AL659</f>
        <v>https://community.secop.gov.co/Public/Tendering/ContractDetailView/Index?UniqueIdentifier=CO1.PCCNTR.6285393</v>
      </c>
      <c r="N663" s="48" t="str">
        <f t="shared" si="10"/>
        <v>Link Contrato u Orden</v>
      </c>
    </row>
    <row r="664" spans="1:14" ht="72" x14ac:dyDescent="0.3">
      <c r="A664" s="18" t="str">
        <f>+'[1]Consolidado ORG'!A660</f>
        <v>SCJ-864-2024</v>
      </c>
      <c r="B664" s="19">
        <f>+'[1]Consolidado ORG'!B660</f>
        <v>45415</v>
      </c>
      <c r="C664" s="19" t="str">
        <f>+'[1]Consolidado ORG'!G660</f>
        <v>HOOVER ALBERTO ABADIA DUARTE</v>
      </c>
      <c r="D664" s="19" t="str">
        <f>+'[1]Consolidado ORG'!E660</f>
        <v>5 Contratación directa</v>
      </c>
      <c r="E664" s="19" t="str">
        <f>+'[1]Consolidado ORG'!F660</f>
        <v>33 Prestación de Servicios Profesionales y Apoyo (5-8)</v>
      </c>
      <c r="F664" s="19" t="str">
        <f>+'[1]Consolidado ORG'!L660</f>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
      <c r="G664" s="19">
        <f>+'[1]Consolidado ORG'!M660</f>
        <v>45420</v>
      </c>
      <c r="H664" s="19">
        <f>+'[1]Consolidado ORG'!N660</f>
        <v>45657</v>
      </c>
      <c r="I664" s="20">
        <f>+'[1]Consolidado ORG'!AG660</f>
        <v>0</v>
      </c>
      <c r="J664" s="21">
        <f>+'[1]Consolidado ORG'!T660</f>
        <v>44270459</v>
      </c>
      <c r="K664" s="21">
        <f>+'[1]Consolidado ORG'!AE660</f>
        <v>0</v>
      </c>
      <c r="L664" s="32">
        <f>+'[1]Consolidado ORG'!AS660</f>
        <v>9.7046413502109699E-2</v>
      </c>
      <c r="M664" s="31" t="str">
        <f>+'[1]Consolidado ORG'!AL660</f>
        <v>https://community.secop.gov.co/Public/Tendering/ContractDetailView/Index?UniqueIdentifier=CO1.PCCNTR.6286787</v>
      </c>
      <c r="N664" s="48" t="str">
        <f t="shared" si="10"/>
        <v>Link Contrato u Orden</v>
      </c>
    </row>
    <row r="665" spans="1:14" ht="60" x14ac:dyDescent="0.3">
      <c r="A665" s="18" t="str">
        <f>+'[1]Consolidado ORG'!A661</f>
        <v>SCJ-865-2024</v>
      </c>
      <c r="B665" s="19">
        <f>+'[1]Consolidado ORG'!B661</f>
        <v>45415</v>
      </c>
      <c r="C665" s="19" t="str">
        <f>+'[1]Consolidado ORG'!G661</f>
        <v>NIXON ARLEY VARGAS BLANCO</v>
      </c>
      <c r="D665" s="19" t="str">
        <f>+'[1]Consolidado ORG'!E661</f>
        <v>5 Contratación directa</v>
      </c>
      <c r="E665" s="19" t="str">
        <f>+'[1]Consolidado ORG'!F661</f>
        <v>33 Prestación de Servicios Profesionales y Apoyo (5-8)</v>
      </c>
      <c r="F665" s="19" t="str">
        <f>+'[1]Consolidado ORG'!L661</f>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
      <c r="G665" s="19">
        <f>+'[1]Consolidado ORG'!M661</f>
        <v>45420</v>
      </c>
      <c r="H665" s="19">
        <f>+'[1]Consolidado ORG'!N661</f>
        <v>45657</v>
      </c>
      <c r="I665" s="20">
        <f>+'[1]Consolidado ORG'!AG661</f>
        <v>0</v>
      </c>
      <c r="J665" s="21">
        <f>+'[1]Consolidado ORG'!T661</f>
        <v>19156910</v>
      </c>
      <c r="K665" s="21">
        <f>+'[1]Consolidado ORG'!AE661</f>
        <v>0</v>
      </c>
      <c r="L665" s="32">
        <f>+'[1]Consolidado ORG'!AS661</f>
        <v>9.7046413502109699E-2</v>
      </c>
      <c r="M665" s="31" t="str">
        <f>+'[1]Consolidado ORG'!AL661</f>
        <v>https://community.secop.gov.co/Public/Tendering/ContractDetailView/Index?UniqueIdentifier=CO1.PCCNTR.6287160</v>
      </c>
      <c r="N665" s="48" t="str">
        <f t="shared" si="10"/>
        <v>Link Contrato u Orden</v>
      </c>
    </row>
    <row r="666" spans="1:14" ht="72" x14ac:dyDescent="0.3">
      <c r="A666" s="18" t="str">
        <f>+'[1]Consolidado ORG'!A662</f>
        <v>SCJ-866-2024</v>
      </c>
      <c r="B666" s="19">
        <f>+'[1]Consolidado ORG'!B662</f>
        <v>45415</v>
      </c>
      <c r="C666" s="19" t="str">
        <f>+'[1]Consolidado ORG'!G662</f>
        <v>PAULA ALEJANDRA PEDRAZA HERNÁNDEZ</v>
      </c>
      <c r="D666" s="19" t="str">
        <f>+'[1]Consolidado ORG'!E662</f>
        <v>5 Contratación directa</v>
      </c>
      <c r="E666" s="19" t="str">
        <f>+'[1]Consolidado ORG'!F662</f>
        <v>33 Prestación de Servicios Profesionales y Apoyo (5-8)</v>
      </c>
      <c r="F666" s="19" t="str">
        <f>+'[1]Consolidado ORG'!L662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6" s="19">
        <f>+'[1]Consolidado ORG'!M662</f>
        <v>45420</v>
      </c>
      <c r="H666" s="19">
        <f>+'[1]Consolidado ORG'!N662</f>
        <v>45657</v>
      </c>
      <c r="I666" s="20">
        <f>+'[1]Consolidado ORG'!AG662</f>
        <v>0</v>
      </c>
      <c r="J666" s="21">
        <f>+'[1]Consolidado ORG'!T662</f>
        <v>22375320</v>
      </c>
      <c r="K666" s="21">
        <f>+'[1]Consolidado ORG'!AE662</f>
        <v>0</v>
      </c>
      <c r="L666" s="32">
        <f>+'[1]Consolidado ORG'!AS662</f>
        <v>9.7046413502109699E-2</v>
      </c>
      <c r="M666" s="31" t="str">
        <f>+'[1]Consolidado ORG'!AL662</f>
        <v>https://community.secop.gov.co/Public/Tendering/ContractDetailView/Index?UniqueIdentifier=CO1.PCCNTR.6286260</v>
      </c>
      <c r="N666" s="48" t="str">
        <f t="shared" si="10"/>
        <v>Link Contrato u Orden</v>
      </c>
    </row>
    <row r="667" spans="1:14" ht="60" x14ac:dyDescent="0.3">
      <c r="A667" s="18" t="str">
        <f>+'[1]Consolidado ORG'!A663</f>
        <v>SCJ-867-2024</v>
      </c>
      <c r="B667" s="19">
        <f>+'[1]Consolidado ORG'!B663</f>
        <v>45415</v>
      </c>
      <c r="C667" s="19" t="str">
        <f>+'[1]Consolidado ORG'!G663</f>
        <v>HENRY ALEXANDER MOYAN MONTENEGRO</v>
      </c>
      <c r="D667" s="19" t="str">
        <f>+'[1]Consolidado ORG'!E663</f>
        <v>5 Contratación directa</v>
      </c>
      <c r="E667" s="19" t="str">
        <f>+'[1]Consolidado ORG'!F663</f>
        <v>33 Prestación de Servicios Profesionales y Apoyo (5-8)</v>
      </c>
      <c r="F667" s="19" t="str">
        <f>+'[1]Consolidado ORG'!L663</f>
        <v>PRESTAR LOS SERVICIOS PROFESIONALES CON AUTONOMÍA TÉCNICA, ADMINISTRATIVA Y BAJOS SUS PROPIOS MEDIOS A LA DIRECCIÓN DE TECNOLOGÍAS Y SISTEMAS DE LA INFORMACIÓN, COMO ANALISTA DE LAS SOLUCIONES TECNOLÓGICAS DE LA SECRETARÍA DE SEGURIDAD, CONVIVENCIA Y JUSTICIA</v>
      </c>
      <c r="G667" s="19">
        <f>+'[1]Consolidado ORG'!M663</f>
        <v>45426</v>
      </c>
      <c r="H667" s="19">
        <f>+'[1]Consolidado ORG'!N663</f>
        <v>45657</v>
      </c>
      <c r="I667" s="20">
        <f>+'[1]Consolidado ORG'!AG663</f>
        <v>0</v>
      </c>
      <c r="J667" s="21">
        <f>+'[1]Consolidado ORG'!T663</f>
        <v>63720000</v>
      </c>
      <c r="K667" s="21">
        <f>+'[1]Consolidado ORG'!AE663</f>
        <v>0</v>
      </c>
      <c r="L667" s="32">
        <f>+'[1]Consolidado ORG'!AS663</f>
        <v>7.3593073593073599E-2</v>
      </c>
      <c r="M667" s="31" t="str">
        <f>+'[1]Consolidado ORG'!AL663</f>
        <v>https://community.secop.gov.co/Public/Tendering/ContractDetailView/Index?UniqueIdentifier=CO1.PCCNTR.6286316</v>
      </c>
      <c r="N667" s="48" t="str">
        <f t="shared" si="10"/>
        <v>Link Contrato u Orden</v>
      </c>
    </row>
    <row r="668" spans="1:14" ht="72" x14ac:dyDescent="0.3">
      <c r="A668" s="18" t="str">
        <f>+'[1]Consolidado ORG'!A664</f>
        <v>SCJ-868-2024</v>
      </c>
      <c r="B668" s="19">
        <f>+'[1]Consolidado ORG'!B664</f>
        <v>45415</v>
      </c>
      <c r="C668" s="19" t="str">
        <f>+'[1]Consolidado ORG'!G664</f>
        <v>YIMMY ALEXANDER RODRIGUEZ AVILA</v>
      </c>
      <c r="D668" s="19" t="str">
        <f>+'[1]Consolidado ORG'!E664</f>
        <v>5 Contratación directa</v>
      </c>
      <c r="E668" s="19" t="str">
        <f>+'[1]Consolidado ORG'!F664</f>
        <v>33 Prestación de Servicios Profesionales y Apoyo (5-8)</v>
      </c>
      <c r="F668" s="19" t="str">
        <f>+'[1]Consolidado ORG'!L664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8" s="19">
        <f>+'[1]Consolidado ORG'!M664</f>
        <v>45420</v>
      </c>
      <c r="H668" s="19">
        <f>+'[1]Consolidado ORG'!N664</f>
        <v>45657</v>
      </c>
      <c r="I668" s="20">
        <f>+'[1]Consolidado ORG'!AG664</f>
        <v>0</v>
      </c>
      <c r="J668" s="21">
        <f>+'[1]Consolidado ORG'!T664</f>
        <v>22375320</v>
      </c>
      <c r="K668" s="21">
        <f>+'[1]Consolidado ORG'!AE664</f>
        <v>0</v>
      </c>
      <c r="L668" s="32">
        <f>+'[1]Consolidado ORG'!AS664</f>
        <v>9.7046413502109699E-2</v>
      </c>
      <c r="M668" s="31" t="str">
        <f>+'[1]Consolidado ORG'!AL664</f>
        <v>https://community.secop.gov.co/Public/Tendering/ContractDetailView/Index?UniqueIdentifier=CO1.PCCNTR.6286267</v>
      </c>
      <c r="N668" s="48" t="str">
        <f t="shared" si="10"/>
        <v>Link Contrato u Orden</v>
      </c>
    </row>
    <row r="669" spans="1:14" ht="72" x14ac:dyDescent="0.3">
      <c r="A669" s="18" t="str">
        <f>+'[1]Consolidado ORG'!A665</f>
        <v>SCJ-869-2024</v>
      </c>
      <c r="B669" s="19">
        <f>+'[1]Consolidado ORG'!B665</f>
        <v>45415</v>
      </c>
      <c r="C669" s="19" t="str">
        <f>+'[1]Consolidado ORG'!G665</f>
        <v>JENIFER PAOLA NOGUERA MELO</v>
      </c>
      <c r="D669" s="19" t="str">
        <f>+'[1]Consolidado ORG'!E665</f>
        <v>5 Contratación directa</v>
      </c>
      <c r="E669" s="19" t="str">
        <f>+'[1]Consolidado ORG'!F665</f>
        <v>33 Prestación de Servicios Profesionales y Apoyo (5-8)</v>
      </c>
      <c r="F669" s="19" t="str">
        <f>+'[1]Consolidado ORG'!L665</f>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
      <c r="G669" s="19">
        <f>+'[1]Consolidado ORG'!M665</f>
        <v>45420</v>
      </c>
      <c r="H669" s="19">
        <f>+'[1]Consolidado ORG'!N665</f>
        <v>45657</v>
      </c>
      <c r="I669" s="20">
        <f>+'[1]Consolidado ORG'!AG665</f>
        <v>0</v>
      </c>
      <c r="J669" s="21">
        <f>+'[1]Consolidado ORG'!T665</f>
        <v>33949653</v>
      </c>
      <c r="K669" s="21">
        <f>+'[1]Consolidado ORG'!AE665</f>
        <v>0</v>
      </c>
      <c r="L669" s="32">
        <f>+'[1]Consolidado ORG'!AS665</f>
        <v>9.7046413502109699E-2</v>
      </c>
      <c r="M669" s="31" t="str">
        <f>+'[1]Consolidado ORG'!AL665</f>
        <v>https://community.secop.gov.co/Public/Tendering/ContractDetailView/Index?UniqueIdentifier=CO1.PCCNTR.6287326</v>
      </c>
      <c r="N669" s="48" t="str">
        <f t="shared" si="10"/>
        <v>Link Contrato u Orden</v>
      </c>
    </row>
    <row r="670" spans="1:14" ht="72" x14ac:dyDescent="0.3">
      <c r="A670" s="18" t="str">
        <f>+'[1]Consolidado ORG'!A666</f>
        <v>SCJ-870-2024</v>
      </c>
      <c r="B670" s="19">
        <f>+'[1]Consolidado ORG'!B666</f>
        <v>45415</v>
      </c>
      <c r="C670" s="19" t="str">
        <f>+'[1]Consolidado ORG'!G666</f>
        <v>HECTOR FABIO SIERRA CASTILLO</v>
      </c>
      <c r="D670" s="19" t="str">
        <f>+'[1]Consolidado ORG'!E666</f>
        <v>5 Contratación directa</v>
      </c>
      <c r="E670" s="19" t="str">
        <f>+'[1]Consolidado ORG'!F666</f>
        <v>33 Prestación de Servicios Profesionales y Apoyo (5-8)</v>
      </c>
      <c r="F670" s="19" t="str">
        <f>+'[1]Consolidado ORG'!L666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70" s="19">
        <f>+'[1]Consolidado ORG'!M666</f>
        <v>45422</v>
      </c>
      <c r="H670" s="19">
        <f>+'[1]Consolidado ORG'!N666</f>
        <v>45657</v>
      </c>
      <c r="I670" s="20">
        <f>+'[1]Consolidado ORG'!AG666</f>
        <v>0</v>
      </c>
      <c r="J670" s="21">
        <f>+'[1]Consolidado ORG'!T666</f>
        <v>23749656</v>
      </c>
      <c r="K670" s="21">
        <f>+'[1]Consolidado ORG'!AE666</f>
        <v>0</v>
      </c>
      <c r="L670" s="32">
        <f>+'[1]Consolidado ORG'!AS666</f>
        <v>8.9361702127659579E-2</v>
      </c>
      <c r="M670" s="31" t="str">
        <f>+'[1]Consolidado ORG'!AL666</f>
        <v>https://community.secop.gov.co/Public/Tendering/ContractDetailView/Index?UniqueIdentifier=CO1.PCCNTR.6299513</v>
      </c>
      <c r="N670" s="48" t="str">
        <f t="shared" si="10"/>
        <v>Link Contrato u Orden</v>
      </c>
    </row>
    <row r="671" spans="1:14" ht="60" x14ac:dyDescent="0.3">
      <c r="A671" s="18" t="str">
        <f>+'[1]Consolidado ORG'!A667</f>
        <v>SCJ-871-2024</v>
      </c>
      <c r="B671" s="19">
        <f>+'[1]Consolidado ORG'!B667</f>
        <v>45415</v>
      </c>
      <c r="C671" s="19" t="str">
        <f>+'[1]Consolidado ORG'!G667</f>
        <v>OSCAR MIGUEL CORREDOR AMAYA</v>
      </c>
      <c r="D671" s="19" t="str">
        <f>+'[1]Consolidado ORG'!E667</f>
        <v>5 Contratación directa</v>
      </c>
      <c r="E671" s="19" t="str">
        <f>+'[1]Consolidado ORG'!F667</f>
        <v>33 Prestación de Servicios Profesionales y Apoyo (5-8)</v>
      </c>
      <c r="F671" s="19" t="str">
        <f>+'[1]Consolidado ORG'!L667</f>
        <v>PRESTAR SERVICIOS PROFESIONALES A LA DIRECCIÓN DE RESPONSABILIDAD PENAL ADOLESCENTE PARA FORTALECER DESDE LA PERSPECTIVA DE LA PEDAGOGÍA, LA ESCRITURA CREATIVA Y LA NARRACIÓN ORAL EL PROGRAMA DISTRITAL DE JUSTICIA JUVENIL RESTAURATIVA</v>
      </c>
      <c r="G671" s="19">
        <f>+'[1]Consolidado ORG'!M667</f>
        <v>45422</v>
      </c>
      <c r="H671" s="19">
        <f>+'[1]Consolidado ORG'!N667</f>
        <v>45657</v>
      </c>
      <c r="I671" s="20">
        <f>+'[1]Consolidado ORG'!AG667</f>
        <v>0</v>
      </c>
      <c r="J671" s="21">
        <f>+'[1]Consolidado ORG'!T667</f>
        <v>45179540</v>
      </c>
      <c r="K671" s="21">
        <f>+'[1]Consolidado ORG'!AE667</f>
        <v>0</v>
      </c>
      <c r="L671" s="32">
        <f>+'[1]Consolidado ORG'!AS667</f>
        <v>8.9361702127659579E-2</v>
      </c>
      <c r="M671" s="31" t="str">
        <f>+'[1]Consolidado ORG'!AL667</f>
        <v>https://community.secop.gov.co/Public/Tendering/ContractDetailView/Index?UniqueIdentifier=CO1.PCCNTR.6286641</v>
      </c>
      <c r="N671" s="48" t="str">
        <f t="shared" si="10"/>
        <v>Link Contrato u Orden</v>
      </c>
    </row>
    <row r="672" spans="1:14" ht="72" x14ac:dyDescent="0.3">
      <c r="A672" s="18" t="str">
        <f>+'[1]Consolidado ORG'!A668</f>
        <v>SCJ-872-2024</v>
      </c>
      <c r="B672" s="19">
        <f>+'[1]Consolidado ORG'!B668</f>
        <v>45415</v>
      </c>
      <c r="C672" s="19" t="str">
        <f>+'[1]Consolidado ORG'!G668</f>
        <v>ERIC HAMER MILLAN GARZÓN</v>
      </c>
      <c r="D672" s="19" t="str">
        <f>+'[1]Consolidado ORG'!E668</f>
        <v>5 Contratación directa</v>
      </c>
      <c r="E672" s="19" t="str">
        <f>+'[1]Consolidado ORG'!F668</f>
        <v>33 Prestación de Servicios Profesionales y Apoyo (5-8)</v>
      </c>
      <c r="F672" s="19" t="str">
        <f>+'[1]Consolidado ORG'!L668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72" s="19">
        <f>+'[1]Consolidado ORG'!M668</f>
        <v>45420</v>
      </c>
      <c r="H672" s="19">
        <f>+'[1]Consolidado ORG'!N668</f>
        <v>45657</v>
      </c>
      <c r="I672" s="20">
        <f>+'[1]Consolidado ORG'!AG668</f>
        <v>0</v>
      </c>
      <c r="J672" s="21">
        <f>+'[1]Consolidado ORG'!T668</f>
        <v>22375320</v>
      </c>
      <c r="K672" s="21">
        <f>+'[1]Consolidado ORG'!AE668</f>
        <v>0</v>
      </c>
      <c r="L672" s="32">
        <f>+'[1]Consolidado ORG'!AS668</f>
        <v>9.7046413502109699E-2</v>
      </c>
      <c r="M672" s="31" t="str">
        <f>+'[1]Consolidado ORG'!AL668</f>
        <v>https://community.secop.gov.co/Public/Tendering/ContractDetailView/Index?UniqueIdentifier=CO1.PCCNTR.6286745</v>
      </c>
      <c r="N672" s="48" t="str">
        <f t="shared" si="10"/>
        <v>Link Contrato u Orden</v>
      </c>
    </row>
    <row r="673" spans="1:14" ht="60" x14ac:dyDescent="0.3">
      <c r="A673" s="18" t="str">
        <f>+'[1]Consolidado ORG'!A669</f>
        <v>SCJ-873-2024</v>
      </c>
      <c r="B673" s="19">
        <f>+'[1]Consolidado ORG'!B669</f>
        <v>45415</v>
      </c>
      <c r="C673" s="19" t="str">
        <f>+'[1]Consolidado ORG'!G669</f>
        <v>DAMIÁN NICOLÁS GIL GÓMEZ</v>
      </c>
      <c r="D673" s="19" t="str">
        <f>+'[1]Consolidado ORG'!E669</f>
        <v>5 Contratación directa</v>
      </c>
      <c r="E673" s="19" t="str">
        <f>+'[1]Consolidado ORG'!F669</f>
        <v>33 Prestación de Servicios Profesionales y Apoyo (5-8)</v>
      </c>
      <c r="F673" s="19" t="str">
        <f>+'[1]Consolidado ORG'!L669</f>
        <v>PRESTAR SUS SERVICIOS PROFESIONALES EN PSICOLOGÍA CON EL FIN DE APOYAR EN LA ELABORACIÓN, ESTRUCTURACIÓN EN IMPLEMENTACIÓN DE LA ESTRATEGIA EN SALUD MENTAL Y CONSUMO DE DROGAS PARA LAS PERSONAS PRIVADAS DE LA LIBERTAD EN EL CENTRO ESPECIAL DE RECLUSIÓN CER</v>
      </c>
      <c r="G673" s="19">
        <f>+'[1]Consolidado ORG'!M669</f>
        <v>45420</v>
      </c>
      <c r="H673" s="19">
        <f>+'[1]Consolidado ORG'!N669</f>
        <v>45657</v>
      </c>
      <c r="I673" s="20">
        <f>+'[1]Consolidado ORG'!AG669</f>
        <v>0</v>
      </c>
      <c r="J673" s="21">
        <f>+'[1]Consolidado ORG'!T669</f>
        <v>33949653</v>
      </c>
      <c r="K673" s="21">
        <f>+'[1]Consolidado ORG'!AE669</f>
        <v>0</v>
      </c>
      <c r="L673" s="32">
        <f>+'[1]Consolidado ORG'!AS669</f>
        <v>9.7046413502109699E-2</v>
      </c>
      <c r="M673" s="31" t="str">
        <f>+'[1]Consolidado ORG'!AL669</f>
        <v>https://community.secop.gov.co/Public/Tendering/ContractDetailView/Index?UniqueIdentifier=CO1.PCCNTR.6287421</v>
      </c>
      <c r="N673" s="48" t="str">
        <f t="shared" si="10"/>
        <v>Link Contrato u Orden</v>
      </c>
    </row>
    <row r="674" spans="1:14" ht="60" x14ac:dyDescent="0.3">
      <c r="A674" s="18" t="str">
        <f>+'[1]Consolidado ORG'!A670</f>
        <v>SCJ-874-2024</v>
      </c>
      <c r="B674" s="19">
        <f>+'[1]Consolidado ORG'!B670</f>
        <v>45415</v>
      </c>
      <c r="C674" s="19" t="str">
        <f>+'[1]Consolidado ORG'!G670</f>
        <v>JHON FREDY MALDONADO CARVAJAL</v>
      </c>
      <c r="D674" s="19" t="str">
        <f>+'[1]Consolidado ORG'!E670</f>
        <v>5 Contratación directa</v>
      </c>
      <c r="E674" s="19" t="str">
        <f>+'[1]Consolidado ORG'!F670</f>
        <v>33 Prestación de Servicios Profesionales y Apoyo (5-8)</v>
      </c>
      <c r="F674" s="19" t="str">
        <f>+'[1]Consolidado ORG'!L670</f>
        <v>PRESTAR SERVICIOS PROFESIONALES COMO ABOGADO COLABORANDO EN TODO LO RELACIONADO CON LOS REQUERIMIENTOS Y/O NECESIDADES JUDICIALES, NOTARIALES Y ADMINISTRATIVAS, DE LAS PERSONAS PRIVADAS DE LA LIBERTAD DE LA CÁRCEL DISTRITAL DE VARONES Y ANEXO DE MUJERES</v>
      </c>
      <c r="G674" s="19">
        <f>+'[1]Consolidado ORG'!M670</f>
        <v>45420</v>
      </c>
      <c r="H674" s="19">
        <f>+'[1]Consolidado ORG'!N670</f>
        <v>45657</v>
      </c>
      <c r="I674" s="20">
        <f>+'[1]Consolidado ORG'!AG670</f>
        <v>0</v>
      </c>
      <c r="J674" s="21">
        <f>+'[1]Consolidado ORG'!T670</f>
        <v>31886328</v>
      </c>
      <c r="K674" s="21">
        <f>+'[1]Consolidado ORG'!AE670</f>
        <v>0</v>
      </c>
      <c r="L674" s="32">
        <f>+'[1]Consolidado ORG'!AS670</f>
        <v>9.7046413502109699E-2</v>
      </c>
      <c r="M674" s="31" t="str">
        <f>+'[1]Consolidado ORG'!AL670</f>
        <v>https://community.secop.gov.co/Public/Tendering/ContractDetailView/Index?UniqueIdentifier=CO1.PCCNTR.6287612</v>
      </c>
      <c r="N674" s="48" t="str">
        <f t="shared" si="10"/>
        <v>Link Contrato u Orden</v>
      </c>
    </row>
    <row r="675" spans="1:14" ht="72" x14ac:dyDescent="0.3">
      <c r="A675" s="18" t="str">
        <f>+'[1]Consolidado ORG'!A671</f>
        <v>SCJ-894-2024</v>
      </c>
      <c r="B675" s="19">
        <f>+'[1]Consolidado ORG'!B671</f>
        <v>45418</v>
      </c>
      <c r="C675" s="19" t="str">
        <f>+'[1]Consolidado ORG'!G671</f>
        <v>HEIDY MAYERLY SABOGAL MORENO</v>
      </c>
      <c r="D675" s="19" t="str">
        <f>+'[1]Consolidado ORG'!E671</f>
        <v>5 Contratación directa</v>
      </c>
      <c r="E675" s="19" t="str">
        <f>+'[1]Consolidado ORG'!F671</f>
        <v>33 Prestación de Servicios Profesionales y Apoyo (5-8)</v>
      </c>
      <c r="F675" s="19" t="str">
        <f>+'[1]Consolidado ORG'!L671</f>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
      <c r="G675" s="19">
        <f>+'[1]Consolidado ORG'!M671</f>
        <v>45420</v>
      </c>
      <c r="H675" s="19">
        <f>+'[1]Consolidado ORG'!N671</f>
        <v>45657</v>
      </c>
      <c r="I675" s="20">
        <f>+'[1]Consolidado ORG'!AG671</f>
        <v>0</v>
      </c>
      <c r="J675" s="21">
        <f>+'[1]Consolidado ORG'!T671</f>
        <v>82992000</v>
      </c>
      <c r="K675" s="21">
        <f>+'[1]Consolidado ORG'!AE671</f>
        <v>0</v>
      </c>
      <c r="L675" s="32">
        <f>+'[1]Consolidado ORG'!AS671</f>
        <v>9.7046413502109699E-2</v>
      </c>
      <c r="M675" s="31" t="str">
        <f>+'[1]Consolidado ORG'!AL671</f>
        <v>https://community.secop.gov.co/Public/Tendering/ContractDetailView/Index?UniqueIdentifier=CO1.PCCNTR.6293638</v>
      </c>
      <c r="N675" s="48" t="str">
        <f t="shared" si="10"/>
        <v>Link Contrato u Orden</v>
      </c>
    </row>
    <row r="676" spans="1:14" ht="60" x14ac:dyDescent="0.3">
      <c r="A676" s="18" t="str">
        <f>+'[1]Consolidado ORG'!A672</f>
        <v>SCJ-895-2024</v>
      </c>
      <c r="B676" s="19">
        <f>+'[1]Consolidado ORG'!B672</f>
        <v>45418</v>
      </c>
      <c r="C676" s="19" t="str">
        <f>+'[1]Consolidado ORG'!G672</f>
        <v>MAURICIO MOSQUERA GOMEZ</v>
      </c>
      <c r="D676" s="19" t="str">
        <f>+'[1]Consolidado ORG'!E672</f>
        <v>5 Contratación directa</v>
      </c>
      <c r="E676" s="19" t="str">
        <f>+'[1]Consolidado ORG'!F672</f>
        <v>33 Prestación de Servicios Profesionales y Apoyo (5-8)</v>
      </c>
      <c r="F676" s="19" t="str">
        <f>+'[1]Consolidado ORG'!L672</f>
        <v>PRESTAR SERVICIOS PROFESIONALES ESPECIALIZADOS APOYANDO EN LA PLANEACION Y LOGISTICA DE DIFERENTES ACTIVIDADES EN MATERIA DE SEGURIDAD Y OPERACIÓN DEL CUERPO DE CUSTODIA Y VIGILANCIA DE LA CÁRCEL DISTRITAL DE VARONES Y ANEXO DE MUJERES</v>
      </c>
      <c r="G676" s="19">
        <f>+'[1]Consolidado ORG'!M672</f>
        <v>45422</v>
      </c>
      <c r="H676" s="19">
        <f>+'[1]Consolidado ORG'!N672</f>
        <v>45657</v>
      </c>
      <c r="I676" s="20">
        <f>+'[1]Consolidado ORG'!AG672</f>
        <v>0</v>
      </c>
      <c r="J676" s="21">
        <f>+'[1]Consolidado ORG'!T672</f>
        <v>70536597</v>
      </c>
      <c r="K676" s="21">
        <f>+'[1]Consolidado ORG'!AE672</f>
        <v>0</v>
      </c>
      <c r="L676" s="32">
        <f>+'[1]Consolidado ORG'!AS672</f>
        <v>8.9361702127659579E-2</v>
      </c>
      <c r="M676" s="31" t="str">
        <f>+'[1]Consolidado ORG'!AL672</f>
        <v>https://community.secop.gov.co/Public/Tendering/ContractDetailView/Index?UniqueIdentifier=CO1.PCCNTR.6299149</v>
      </c>
      <c r="N676" s="48" t="str">
        <f t="shared" si="10"/>
        <v>Link Contrato u Orden</v>
      </c>
    </row>
    <row r="677" spans="1:14" ht="60" x14ac:dyDescent="0.3">
      <c r="A677" s="18" t="str">
        <f>+'[1]Consolidado ORG'!A673</f>
        <v>SCJ-896-2024</v>
      </c>
      <c r="B677" s="19">
        <f>+'[1]Consolidado ORG'!B673</f>
        <v>45418</v>
      </c>
      <c r="C677" s="19" t="str">
        <f>+'[1]Consolidado ORG'!G673</f>
        <v>LEONARDO CARLOS SAAVEDRA RUIZ</v>
      </c>
      <c r="D677" s="19" t="str">
        <f>+'[1]Consolidado ORG'!E673</f>
        <v>5 Contratación directa</v>
      </c>
      <c r="E677" s="19" t="str">
        <f>+'[1]Consolidado ORG'!F673</f>
        <v>33 Prestación de Servicios Profesionales y Apoyo (5-8)</v>
      </c>
      <c r="F677" s="19" t="str">
        <f>+'[1]Consolidado ORG'!L673</f>
        <v>PRESTAR SERVICIOS DE APOYO A LA GESTIÓN CON LAS ACTIVIDADES ENCAMINIADAS AL ENTRENAMIENTO DEPORTIVO Y EL FORTALECIMIENTO DEL RESPETO Y LA SANA CONVIVENCIA CON LAS PERSONAS PRIVADAS DE LA LIBERTAD DE LA CÁRCEL DISTRITAL DE VARONES Y ANEXO DE MUJERES</v>
      </c>
      <c r="G677" s="19">
        <f>+'[1]Consolidado ORG'!M673</f>
        <v>45421</v>
      </c>
      <c r="H677" s="19">
        <f>+'[1]Consolidado ORG'!N673</f>
        <v>45657</v>
      </c>
      <c r="I677" s="20">
        <f>+'[1]Consolidado ORG'!AG673</f>
        <v>0</v>
      </c>
      <c r="J677" s="21">
        <f>+'[1]Consolidado ORG'!T673</f>
        <v>31503144</v>
      </c>
      <c r="K677" s="21">
        <f>+'[1]Consolidado ORG'!AE673</f>
        <v>0</v>
      </c>
      <c r="L677" s="32">
        <f>+'[1]Consolidado ORG'!AS673</f>
        <v>9.3220338983050849E-2</v>
      </c>
      <c r="M677" s="31" t="str">
        <f>+'[1]Consolidado ORG'!AL673</f>
        <v>https://community.secop.gov.co/Public/Tendering/ContractDetailView/Index?UniqueIdentifier=CO1.PCCNTR.6298855</v>
      </c>
      <c r="N677" s="48" t="str">
        <f t="shared" si="10"/>
        <v>Link Contrato u Orden</v>
      </c>
    </row>
    <row r="678" spans="1:14" ht="60" x14ac:dyDescent="0.3">
      <c r="A678" s="18" t="str">
        <f>+'[1]Consolidado ORG'!A674</f>
        <v>SCJ-897-2024</v>
      </c>
      <c r="B678" s="19">
        <f>+'[1]Consolidado ORG'!B674</f>
        <v>45418</v>
      </c>
      <c r="C678" s="19" t="str">
        <f>+'[1]Consolidado ORG'!G674</f>
        <v>DAMIAN ENRIQUE ORTIZ ROLONG</v>
      </c>
      <c r="D678" s="19" t="str">
        <f>+'[1]Consolidado ORG'!E674</f>
        <v>5 Contratación directa</v>
      </c>
      <c r="E678" s="19" t="str">
        <f>+'[1]Consolidado ORG'!F674</f>
        <v>33 Prestación de Servicios Profesionales y Apoyo (5-8)</v>
      </c>
      <c r="F678" s="19" t="str">
        <f>+'[1]Consolidado ORG'!L674</f>
        <v>PRESTAR SERVICIOS DE APOYO A LA GESTIÓN EN LA FORMACION DEL TALLER DE PANADERIA Y REPOSTERIA IMPARTIDO A LAS PERSONAS PRIVADAS DE LA LIBERTAD DESIGNADAS POR LA JETEE PARA EL PROCESO DE REDENCIÓN DE PENAS EN LA CÁRCEL DISTRITAL DE VARONES Y ANEXO DE MUJERES</v>
      </c>
      <c r="G678" s="19">
        <f>+'[1]Consolidado ORG'!M674</f>
        <v>45422</v>
      </c>
      <c r="H678" s="19">
        <f>+'[1]Consolidado ORG'!N674</f>
        <v>45657</v>
      </c>
      <c r="I678" s="20">
        <f>+'[1]Consolidado ORG'!AG674</f>
        <v>0</v>
      </c>
      <c r="J678" s="21">
        <f>+'[1]Consolidado ORG'!T674</f>
        <v>24225570</v>
      </c>
      <c r="K678" s="21">
        <f>+'[1]Consolidado ORG'!AE674</f>
        <v>0</v>
      </c>
      <c r="L678" s="32">
        <f>+'[1]Consolidado ORG'!AS674</f>
        <v>8.9361702127659579E-2</v>
      </c>
      <c r="M678" s="31" t="str">
        <f>+'[1]Consolidado ORG'!AL674</f>
        <v>https://community.secop.gov.co/Public/Tendering/ContractDetailView/Index?UniqueIdentifier=CO1.PCCNTR.6299107</v>
      </c>
      <c r="N678" s="48" t="str">
        <f t="shared" si="10"/>
        <v>Link Contrato u Orden</v>
      </c>
    </row>
    <row r="679" spans="1:14" ht="60" x14ac:dyDescent="0.3">
      <c r="A679" s="18" t="str">
        <f>+'[1]Consolidado ORG'!A675</f>
        <v>SCJ-898-2024</v>
      </c>
      <c r="B679" s="19">
        <f>+'[1]Consolidado ORG'!B675</f>
        <v>45418</v>
      </c>
      <c r="C679" s="19" t="str">
        <f>+'[1]Consolidado ORG'!G675</f>
        <v>JUAN DAVID PINZON ROMERO</v>
      </c>
      <c r="D679" s="19" t="str">
        <f>+'[1]Consolidado ORG'!E675</f>
        <v>5 Contratación directa</v>
      </c>
      <c r="E679" s="19" t="str">
        <f>+'[1]Consolidado ORG'!F675</f>
        <v>33 Prestación de Servicios Profesionales y Apoyo (5-8)</v>
      </c>
      <c r="F679" s="19" t="str">
        <f>+'[1]Consolidado ORG'!L675</f>
        <v>PRESTAR SERVICIOS PROFESIONALES COMO ABOGADO COLABORANDO EN TODO LO RELACIONADO CON LOS REQUERIMIENTOS Y/O NECESIDADES JUDICIALES, NOTARIALES Y ADMINISTRATIVAS, DE LAS PERSONAS PRIVADAS DE LA LIBERTAD DE LA CÁRCEL DISTRITAL DE VARONES Y ANEXO DE MUJERES</v>
      </c>
      <c r="G679" s="19">
        <f>+'[1]Consolidado ORG'!M675</f>
        <v>45421</v>
      </c>
      <c r="H679" s="19">
        <f>+'[1]Consolidado ORG'!N675</f>
        <v>45657</v>
      </c>
      <c r="I679" s="20">
        <f>+'[1]Consolidado ORG'!AG675</f>
        <v>0</v>
      </c>
      <c r="J679" s="21">
        <f>+'[1]Consolidado ORG'!T675</f>
        <v>31886328</v>
      </c>
      <c r="K679" s="21">
        <f>+'[1]Consolidado ORG'!AE675</f>
        <v>0</v>
      </c>
      <c r="L679" s="32">
        <f>+'[1]Consolidado ORG'!AS675</f>
        <v>9.3220338983050849E-2</v>
      </c>
      <c r="M679" s="31" t="str">
        <f>+'[1]Consolidado ORG'!AL675</f>
        <v>https://community.secop.gov.co/Public/Tendering/ContractDetailView/Index?UniqueIdentifier=CO1.PCCNTR.6299324</v>
      </c>
      <c r="N679" s="48" t="str">
        <f t="shared" si="10"/>
        <v>Link Contrato u Orden</v>
      </c>
    </row>
    <row r="680" spans="1:14" ht="48" x14ac:dyDescent="0.3">
      <c r="A680" s="18" t="str">
        <f>+'[1]Consolidado ORG'!A676</f>
        <v>SCJ-899-2024</v>
      </c>
      <c r="B680" s="19">
        <f>+'[1]Consolidado ORG'!B676</f>
        <v>45418</v>
      </c>
      <c r="C680" s="19" t="str">
        <f>+'[1]Consolidado ORG'!G676</f>
        <v>SILVIA ALEXANDRA AGUILERA HERRRERA</v>
      </c>
      <c r="D680" s="19" t="str">
        <f>+'[1]Consolidado ORG'!E676</f>
        <v>5 Contratación directa</v>
      </c>
      <c r="E680" s="19" t="str">
        <f>+'[1]Consolidado ORG'!F676</f>
        <v>33 Prestación de Servicios Profesionales y Apoyo (5-8)</v>
      </c>
      <c r="F680" s="19" t="str">
        <f>+'[1]Consolidado ORG'!L676</f>
        <v>PRESTAR LOS SERVICIOS DE APOYO A LA GESTIÓN EN ATENCIÓN INTEGRAL, PARA LLEVAR A CABO ACTIVIDADES ADMINISTRATIVAS EN EL SERVICIO DE SALUD DIRIGIDO A LAS PERSONAS PRIVADAS DE LA LIBERTAD DE LA CÁRCEL DISTRITAL DE VARONES Y ANEXO DE MUJERES</v>
      </c>
      <c r="G680" s="19">
        <f>+'[1]Consolidado ORG'!M676</f>
        <v>45426</v>
      </c>
      <c r="H680" s="19">
        <f>+'[1]Consolidado ORG'!N676</f>
        <v>45657</v>
      </c>
      <c r="I680" s="20">
        <f>+'[1]Consolidado ORG'!AG676</f>
        <v>0</v>
      </c>
      <c r="J680" s="21">
        <f>+'[1]Consolidado ORG'!T676</f>
        <v>19827412</v>
      </c>
      <c r="K680" s="21">
        <f>+'[1]Consolidado ORG'!AE676</f>
        <v>0</v>
      </c>
      <c r="L680" s="32">
        <f>+'[1]Consolidado ORG'!AS676</f>
        <v>7.3593073593073599E-2</v>
      </c>
      <c r="M680" s="31" t="str">
        <f>+'[1]Consolidado ORG'!AL676</f>
        <v>https://community.secop.gov.co/Public/Tendering/ContractDetailView/Index?UniqueIdentifier=CO1.PCCNTR.6299867</v>
      </c>
      <c r="N680" s="48" t="str">
        <f t="shared" si="10"/>
        <v>Link Contrato u Orden</v>
      </c>
    </row>
    <row r="681" spans="1:14" ht="60" x14ac:dyDescent="0.3">
      <c r="A681" s="18" t="str">
        <f>+'[1]Consolidado ORG'!A677</f>
        <v>SCJ-900-2024</v>
      </c>
      <c r="B681" s="19">
        <f>+'[1]Consolidado ORG'!B677</f>
        <v>45418</v>
      </c>
      <c r="C681" s="19" t="str">
        <f>+'[1]Consolidado ORG'!G677</f>
        <v>OLGA LUCIA TORRES AREVALO</v>
      </c>
      <c r="D681" s="19" t="str">
        <f>+'[1]Consolidado ORG'!E677</f>
        <v>5 Contratación directa</v>
      </c>
      <c r="E681" s="19" t="str">
        <f>+'[1]Consolidado ORG'!F677</f>
        <v>33 Prestación de Servicios Profesionales y Apoyo (5-8)</v>
      </c>
      <c r="F681" s="19" t="str">
        <f>+'[1]Consolidado ORG'!L677</f>
        <v>PRESTAR SERVICIOS PROFESIONALES APOYANDO LAS ACTIVIDADES INDIVIDUALES Y GRUPALES MEDIANTE EL ACOMPAÑAMIENTO A LAS PERSONAS PRIVADAS DE LA LIBERTAD GENERANDO CONEXIONES CON SU ENTORNO PROTECTOR Y DIFERENTES ENTIDADES DE ORDEN NACIONAL Y TERRITORIAL</v>
      </c>
      <c r="G681" s="19">
        <f>+'[1]Consolidado ORG'!M677</f>
        <v>45422</v>
      </c>
      <c r="H681" s="19">
        <f>+'[1]Consolidado ORG'!N677</f>
        <v>45657</v>
      </c>
      <c r="I681" s="20">
        <f>+'[1]Consolidado ORG'!AG677</f>
        <v>0</v>
      </c>
      <c r="J681" s="21">
        <f>+'[1]Consolidado ORG'!T677</f>
        <v>34797108</v>
      </c>
      <c r="K681" s="21">
        <f>+'[1]Consolidado ORG'!AE677</f>
        <v>0</v>
      </c>
      <c r="L681" s="32">
        <f>+'[1]Consolidado ORG'!AS677</f>
        <v>8.9361702127659579E-2</v>
      </c>
      <c r="M681" s="31" t="str">
        <f>+'[1]Consolidado ORG'!AL677</f>
        <v>https://community.secop.gov.co/Public/Tendering/ContractDetailView/Index?UniqueIdentifier=CO1.PCCNTR.6302805</v>
      </c>
      <c r="N681" s="48" t="str">
        <f t="shared" si="10"/>
        <v>Link Contrato u Orden</v>
      </c>
    </row>
    <row r="682" spans="1:14" ht="48" x14ac:dyDescent="0.3">
      <c r="A682" s="18" t="str">
        <f>+'[1]Consolidado ORG'!A678</f>
        <v>SCJ-901-2024</v>
      </c>
      <c r="B682" s="19">
        <f>+'[1]Consolidado ORG'!B678</f>
        <v>45418</v>
      </c>
      <c r="C682" s="19" t="str">
        <f>+'[1]Consolidado ORG'!G678</f>
        <v>DIANA CATALINA BOLIVAR BARON</v>
      </c>
      <c r="D682" s="19" t="str">
        <f>+'[1]Consolidado ORG'!E678</f>
        <v>5 Contratación directa</v>
      </c>
      <c r="E682" s="19" t="str">
        <f>+'[1]Consolidado ORG'!F678</f>
        <v>33 Prestación de Servicios Profesionales y Apoyo (5-8)</v>
      </c>
      <c r="F682" s="19" t="str">
        <f>+'[1]Consolidado ORG'!L678</f>
        <v>PRESTAR SERVICIOS PROFESIONALES A LA DIRECCIÓN DE RESPONSABILIDAD PENAL ADOLESCENTE PARA APOYAR DESDE LA PERSPECTIVA DE LAS ARTES VISUALES Y LAS ARTES PLÁSTICAS EN EL PROGRAMA DISTRITAL DE JUSTICIA JUVENIL RESTAURATIVA</v>
      </c>
      <c r="G682" s="19">
        <f>+'[1]Consolidado ORG'!M678</f>
        <v>45419</v>
      </c>
      <c r="H682" s="19">
        <f>+'[1]Consolidado ORG'!N678</f>
        <v>45657</v>
      </c>
      <c r="I682" s="20">
        <f>+'[1]Consolidado ORG'!AG678</f>
        <v>0</v>
      </c>
      <c r="J682" s="21">
        <f>+'[1]Consolidado ORG'!T678</f>
        <v>42711750</v>
      </c>
      <c r="K682" s="21">
        <f>+'[1]Consolidado ORG'!AE678</f>
        <v>0</v>
      </c>
      <c r="L682" s="32">
        <f>+'[1]Consolidado ORG'!AS678</f>
        <v>0.10084033613445378</v>
      </c>
      <c r="M682" s="31" t="str">
        <f>+'[1]Consolidado ORG'!AL678</f>
        <v>https://community.secop.gov.co/Public/Tendering/ContractDetailView/Index?UniqueIdentifier=CO1.PCCNTR.6303107</v>
      </c>
      <c r="N682" s="48" t="str">
        <f t="shared" si="10"/>
        <v>Link Contrato u Orden</v>
      </c>
    </row>
    <row r="683" spans="1:14" ht="36" x14ac:dyDescent="0.3">
      <c r="A683" s="18" t="str">
        <f>+'[1]Consolidado ORG'!A679</f>
        <v>SCJ-902-2024</v>
      </c>
      <c r="B683" s="19">
        <f>+'[1]Consolidado ORG'!B679</f>
        <v>45418</v>
      </c>
      <c r="C683" s="19" t="str">
        <f>+'[1]Consolidado ORG'!G679</f>
        <v>BLANCA YANED BLANCO SANDOVAL</v>
      </c>
      <c r="D683" s="19" t="str">
        <f>+'[1]Consolidado ORG'!E679</f>
        <v>5 Contratación directa</v>
      </c>
      <c r="E683" s="19" t="str">
        <f>+'[1]Consolidado ORG'!F679</f>
        <v>33 Prestación de Servicios Profesionales y Apoyo (5-8)</v>
      </c>
      <c r="F683" s="19" t="str">
        <f>+'[1]Consolidado ORG'!L679</f>
        <v>PRESTAR SERVICIOS PROFESIONALES EN DERECHO BRINDANDO APOYO JURÍDICO EN EL COMITÉ DE DERECHOS HUMANOS Y CUERPOS COLEGIADOS DEL ESTABLECIMIENTO CÁRCELARIO</v>
      </c>
      <c r="G683" s="19">
        <f>+'[1]Consolidado ORG'!M679</f>
        <v>45427</v>
      </c>
      <c r="H683" s="19">
        <f>+'[1]Consolidado ORG'!N679</f>
        <v>45657</v>
      </c>
      <c r="I683" s="20">
        <f>+'[1]Consolidado ORG'!AG679</f>
        <v>0</v>
      </c>
      <c r="J683" s="21">
        <f>+'[1]Consolidado ORG'!T679</f>
        <v>44059056</v>
      </c>
      <c r="K683" s="21">
        <f>+'[1]Consolidado ORG'!AE679</f>
        <v>0</v>
      </c>
      <c r="L683" s="32">
        <f>+'[1]Consolidado ORG'!AS679</f>
        <v>6.9565217391304349E-2</v>
      </c>
      <c r="M683" s="31" t="str">
        <f>+'[1]Consolidado ORG'!AL679</f>
        <v>https://community.secop.gov.co/Public/Tendering/ContractDetailView/Index?UniqueIdentifier=CO1.PCCNTR.6296648</v>
      </c>
      <c r="N683" s="48" t="str">
        <f t="shared" si="10"/>
        <v>Link Contrato u Orden</v>
      </c>
    </row>
    <row r="684" spans="1:14" ht="48" x14ac:dyDescent="0.3">
      <c r="A684" s="18" t="str">
        <f>+'[1]Consolidado ORG'!A680</f>
        <v>SCJ-903-2024</v>
      </c>
      <c r="B684" s="19">
        <f>+'[1]Consolidado ORG'!B680</f>
        <v>45418</v>
      </c>
      <c r="C684" s="19" t="str">
        <f>+'[1]Consolidado ORG'!G680</f>
        <v>BRAYAN LEANDRO VALBUENA FORERO</v>
      </c>
      <c r="D684" s="19" t="str">
        <f>+'[1]Consolidado ORG'!E680</f>
        <v>5 Contratación directa</v>
      </c>
      <c r="E684" s="19" t="str">
        <f>+'[1]Consolidado ORG'!F680</f>
        <v>33 Prestación de Servicios Profesionales y Apoyo (5-8)</v>
      </c>
      <c r="F684" s="19" t="str">
        <f>+'[1]Consolidado ORG'!L680</f>
        <v>PRESTAR SERVICIOS PROFESIONALES PARA CONSOLIDAR Y APLICAR LAS RUTAS DE PRESELECCIÓN PARA EL INGRESO DE LOS JÓVENES A LOS PROGRAMAS Y ESTRATEGIAS DE LA DIRECCIÓN DE RESPONSABILIDAD PENAL ADOLESCENTE</v>
      </c>
      <c r="G684" s="19">
        <f>+'[1]Consolidado ORG'!M680</f>
        <v>45427</v>
      </c>
      <c r="H684" s="19">
        <f>+'[1]Consolidado ORG'!N680</f>
        <v>45657</v>
      </c>
      <c r="I684" s="20">
        <f>+'[1]Consolidado ORG'!AG680</f>
        <v>0</v>
      </c>
      <c r="J684" s="21">
        <f>+'[1]Consolidado ORG'!T680</f>
        <v>39864300</v>
      </c>
      <c r="K684" s="21">
        <f>+'[1]Consolidado ORG'!AE680</f>
        <v>0</v>
      </c>
      <c r="L684" s="32">
        <f>+'[1]Consolidado ORG'!AS680</f>
        <v>6.9565217391304349E-2</v>
      </c>
      <c r="M684" s="31" t="str">
        <f>+'[1]Consolidado ORG'!AL680</f>
        <v>https://community.secop.gov.co/Public/Tendering/ContractDetailView/Index?UniqueIdentifier=CO1.PCCNTR.6307744</v>
      </c>
      <c r="N684" s="48" t="str">
        <f t="shared" si="10"/>
        <v>Link Contrato u Orden</v>
      </c>
    </row>
    <row r="685" spans="1:14" ht="84" x14ac:dyDescent="0.3">
      <c r="A685" s="18" t="str">
        <f>+'[1]Consolidado ORG'!A681</f>
        <v>SCJ-904-2024</v>
      </c>
      <c r="B685" s="19">
        <f>+'[1]Consolidado ORG'!B681</f>
        <v>45418</v>
      </c>
      <c r="C685" s="19" t="str">
        <f>+'[1]Consolidado ORG'!G681</f>
        <v>INGRID JOHANNA AGUIRRE LOZANO</v>
      </c>
      <c r="D685" s="19" t="str">
        <f>+'[1]Consolidado ORG'!E681</f>
        <v>5 Contratación directa</v>
      </c>
      <c r="E685" s="19" t="str">
        <f>+'[1]Consolidado ORG'!F681</f>
        <v>33 Prestación de Servicios Profesionales y Apoyo (5-8)</v>
      </c>
      <c r="F685" s="19" t="str">
        <f>+'[1]Consolidado ORG'!L681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685" s="19">
        <f>+'[1]Consolidado ORG'!M681</f>
        <v>45427</v>
      </c>
      <c r="H685" s="19">
        <f>+'[1]Consolidado ORG'!N681</f>
        <v>45657</v>
      </c>
      <c r="I685" s="20">
        <f>+'[1]Consolidado ORG'!AG681</f>
        <v>0</v>
      </c>
      <c r="J685" s="21">
        <f>+'[1]Consolidado ORG'!T681</f>
        <v>44610050</v>
      </c>
      <c r="K685" s="21">
        <f>+'[1]Consolidado ORG'!AE681</f>
        <v>0</v>
      </c>
      <c r="L685" s="32">
        <f>+'[1]Consolidado ORG'!AS681</f>
        <v>6.9565217391304349E-2</v>
      </c>
      <c r="M685" s="31" t="str">
        <f>+'[1]Consolidado ORG'!AL681</f>
        <v>https://community.secop.gov.co/Public/Tendering/ContractDetailView/Index?UniqueIdentifier=CO1.PCCNTR.6296058</v>
      </c>
      <c r="N685" s="48" t="str">
        <f t="shared" si="10"/>
        <v>Link Contrato u Orden</v>
      </c>
    </row>
    <row r="686" spans="1:14" ht="108" x14ac:dyDescent="0.3">
      <c r="A686" s="18" t="str">
        <f>+'[1]Consolidado ORG'!A682</f>
        <v>SCJ-905-2024</v>
      </c>
      <c r="B686" s="19">
        <f>+'[1]Consolidado ORG'!B682</f>
        <v>45418</v>
      </c>
      <c r="C686" s="19" t="str">
        <f>+'[1]Consolidado ORG'!G682</f>
        <v>KERLLY TATHYANA PALLARES MURCIA</v>
      </c>
      <c r="D686" s="19" t="str">
        <f>+'[1]Consolidado ORG'!E682</f>
        <v>5 Contratación directa</v>
      </c>
      <c r="E686" s="19" t="str">
        <f>+'[1]Consolidado ORG'!F682</f>
        <v>33 Prestación de Servicios Profesionales y Apoyo (5-8)</v>
      </c>
      <c r="F686" s="19" t="str">
        <f>+'[1]Consolidado ORG'!L682</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6" s="19">
        <f>+'[1]Consolidado ORG'!M682</f>
        <v>45429</v>
      </c>
      <c r="H686" s="19">
        <f>+'[1]Consolidado ORG'!N682</f>
        <v>45657</v>
      </c>
      <c r="I686" s="20">
        <f>+'[1]Consolidado ORG'!AG682</f>
        <v>0</v>
      </c>
      <c r="J686" s="21">
        <f>+'[1]Consolidado ORG'!T682</f>
        <v>35030784</v>
      </c>
      <c r="K686" s="21">
        <f>+'[1]Consolidado ORG'!AE682</f>
        <v>0</v>
      </c>
      <c r="L686" s="32">
        <f>+'[1]Consolidado ORG'!AS682</f>
        <v>6.1403508771929821E-2</v>
      </c>
      <c r="M686" s="31" t="str">
        <f>+'[1]Consolidado ORG'!AL682</f>
        <v>https://community.secop.gov.co/Public/Tendering/ContractDetailView/Index?UniqueIdentifier=CO1.PCCNTR.6301604</v>
      </c>
      <c r="N686" s="48" t="str">
        <f t="shared" si="10"/>
        <v>Link Contrato u Orden</v>
      </c>
    </row>
    <row r="687" spans="1:14" ht="108" x14ac:dyDescent="0.3">
      <c r="A687" s="18" t="str">
        <f>+'[1]Consolidado ORG'!A683</f>
        <v>SCJ-906-2024</v>
      </c>
      <c r="B687" s="19">
        <f>+'[1]Consolidado ORG'!B683</f>
        <v>45418</v>
      </c>
      <c r="C687" s="19" t="str">
        <f>+'[1]Consolidado ORG'!G683</f>
        <v>ESTEBAN HONORIO OSPINA MARIN</v>
      </c>
      <c r="D687" s="19" t="str">
        <f>+'[1]Consolidado ORG'!E683</f>
        <v>5 Contratación directa</v>
      </c>
      <c r="E687" s="19" t="str">
        <f>+'[1]Consolidado ORG'!F683</f>
        <v>33 Prestación de Servicios Profesionales y Apoyo (5-8)</v>
      </c>
      <c r="F687" s="19" t="str">
        <f>+'[1]Consolidado ORG'!L683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7" s="19">
        <f>+'[1]Consolidado ORG'!M683</f>
        <v>45422</v>
      </c>
      <c r="H687" s="19">
        <f>+'[1]Consolidado ORG'!N683</f>
        <v>45657</v>
      </c>
      <c r="I687" s="20">
        <f>+'[1]Consolidado ORG'!AG683</f>
        <v>0</v>
      </c>
      <c r="J687" s="21">
        <f>+'[1]Consolidado ORG'!T683</f>
        <v>34300976</v>
      </c>
      <c r="K687" s="21">
        <f>+'[1]Consolidado ORG'!AE683</f>
        <v>0</v>
      </c>
      <c r="L687" s="32">
        <f>+'[1]Consolidado ORG'!AS683</f>
        <v>8.9361702127659579E-2</v>
      </c>
      <c r="M687" s="31" t="str">
        <f>+'[1]Consolidado ORG'!AL683</f>
        <v>https://community.secop.gov.co/Public/Tendering/ContractDetailView/Index?UniqueIdentifier=CO1.PCCNTR.6297361</v>
      </c>
      <c r="N687" s="48" t="str">
        <f t="shared" si="10"/>
        <v>Link Contrato u Orden</v>
      </c>
    </row>
    <row r="688" spans="1:14" ht="48" x14ac:dyDescent="0.3">
      <c r="A688" s="18" t="str">
        <f>+'[1]Consolidado ORG'!A684</f>
        <v>SCJ-907-2024</v>
      </c>
      <c r="B688" s="19">
        <f>+'[1]Consolidado ORG'!B684</f>
        <v>45418</v>
      </c>
      <c r="C688" s="19" t="str">
        <f>+'[1]Consolidado ORG'!G684</f>
        <v>MONICA LICETH AREVALO RIAÑO</v>
      </c>
      <c r="D688" s="19" t="str">
        <f>+'[1]Consolidado ORG'!E684</f>
        <v>5 Contratación directa</v>
      </c>
      <c r="E688" s="19" t="str">
        <f>+'[1]Consolidado ORG'!F684</f>
        <v>33 Prestación de Servicios Profesionales y Apoyo (5-8)</v>
      </c>
      <c r="F688" s="19" t="str">
        <f>+'[1]Consolidado ORG'!L684</f>
        <v>PRESTAR SERVICIOS PROFESIONALES PARA CONSOLIDAR Y APLICAR LAS RUTAS DE PRESELECCIÓN PARA EL INGRESO DE LOS JÓVENES A LOS PROGRAMAS Y ESTRATEGIAS DE LA DIRECCIÓN DE RESPONSABILIDAD PENAL ADOLESCENTE</v>
      </c>
      <c r="G688" s="19">
        <f>+'[1]Consolidado ORG'!M684</f>
        <v>45427</v>
      </c>
      <c r="H688" s="19">
        <f>+'[1]Consolidado ORG'!N684</f>
        <v>45657</v>
      </c>
      <c r="I688" s="20">
        <f>+'[1]Consolidado ORG'!AG684</f>
        <v>0</v>
      </c>
      <c r="J688" s="21">
        <f>+'[1]Consolidado ORG'!T684</f>
        <v>39864300</v>
      </c>
      <c r="K688" s="21">
        <f>+'[1]Consolidado ORG'!AE684</f>
        <v>0</v>
      </c>
      <c r="L688" s="32">
        <f>+'[1]Consolidado ORG'!AS684</f>
        <v>6.9565217391304349E-2</v>
      </c>
      <c r="M688" s="31" t="str">
        <f>+'[1]Consolidado ORG'!AL684</f>
        <v>https://community.secop.gov.co/Public/Tendering/ContractDetailView/Index?UniqueIdentifier=CO1.PCCNTR.6308208</v>
      </c>
      <c r="N688" s="48" t="str">
        <f t="shared" si="10"/>
        <v>Link Contrato u Orden</v>
      </c>
    </row>
    <row r="689" spans="1:14" ht="72" x14ac:dyDescent="0.3">
      <c r="A689" s="18" t="str">
        <f>+'[1]Consolidado ORG'!A685</f>
        <v>SCJ-910-2024</v>
      </c>
      <c r="B689" s="19">
        <f>+'[1]Consolidado ORG'!B685</f>
        <v>45419</v>
      </c>
      <c r="C689" s="19" t="str">
        <f>+'[1]Consolidado ORG'!G685</f>
        <v>EDGAR FERNANDO RUIZ CARDOZO</v>
      </c>
      <c r="D689" s="19" t="str">
        <f>+'[1]Consolidado ORG'!E685</f>
        <v>5 Contratación directa</v>
      </c>
      <c r="E689" s="19" t="str">
        <f>+'[1]Consolidado ORG'!F685</f>
        <v>33 Prestación de Servicios Profesionales y Apoyo (5-8)</v>
      </c>
      <c r="F689" s="19" t="str">
        <f>+'[1]Consolidado ORG'!L685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89" s="19">
        <f>+'[1]Consolidado ORG'!M685</f>
        <v>45422</v>
      </c>
      <c r="H689" s="19">
        <f>+'[1]Consolidado ORG'!N685</f>
        <v>45657</v>
      </c>
      <c r="I689" s="20">
        <f>+'[1]Consolidado ORG'!AG685</f>
        <v>0</v>
      </c>
      <c r="J689" s="21">
        <f>+'[1]Consolidado ORG'!T685</f>
        <v>22861583</v>
      </c>
      <c r="K689" s="21">
        <f>+'[1]Consolidado ORG'!AE685</f>
        <v>0</v>
      </c>
      <c r="L689" s="32">
        <f>+'[1]Consolidado ORG'!AS685</f>
        <v>8.9361702127659579E-2</v>
      </c>
      <c r="M689" s="31" t="str">
        <f>+'[1]Consolidado ORG'!AL685</f>
        <v>https://community.secop.gov.co/Public/Tendering/ContractDetailView/Index?UniqueIdentifier=CO1.PCCNTR.6298875</v>
      </c>
      <c r="N689" s="48" t="str">
        <f t="shared" si="10"/>
        <v>Link Contrato u Orden</v>
      </c>
    </row>
    <row r="690" spans="1:14" ht="72" x14ac:dyDescent="0.3">
      <c r="A690" s="18" t="str">
        <f>+'[1]Consolidado ORG'!A686</f>
        <v>SCJ-911-2024</v>
      </c>
      <c r="B690" s="19">
        <f>+'[1]Consolidado ORG'!B686</f>
        <v>45419</v>
      </c>
      <c r="C690" s="19" t="str">
        <f>+'[1]Consolidado ORG'!G686</f>
        <v>YULI KARINA CASAS FONSECA</v>
      </c>
      <c r="D690" s="19" t="str">
        <f>+'[1]Consolidado ORG'!E686</f>
        <v>5 Contratación directa</v>
      </c>
      <c r="E690" s="19" t="str">
        <f>+'[1]Consolidado ORG'!F686</f>
        <v>33 Prestación de Servicios Profesionales y Apoyo (5-8)</v>
      </c>
      <c r="F690" s="19" t="str">
        <f>+'[1]Consolidado ORG'!L686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0" s="19">
        <f>+'[1]Consolidado ORG'!M686</f>
        <v>45421</v>
      </c>
      <c r="H690" s="19">
        <f>+'[1]Consolidado ORG'!N686</f>
        <v>45657</v>
      </c>
      <c r="I690" s="20">
        <f>+'[1]Consolidado ORG'!AG686</f>
        <v>0</v>
      </c>
      <c r="J690" s="21">
        <f>+'[1]Consolidado ORG'!T686</f>
        <v>22861583</v>
      </c>
      <c r="K690" s="21">
        <f>+'[1]Consolidado ORG'!AE686</f>
        <v>0</v>
      </c>
      <c r="L690" s="32">
        <f>+'[1]Consolidado ORG'!AS686</f>
        <v>9.3220338983050849E-2</v>
      </c>
      <c r="M690" s="31" t="str">
        <f>+'[1]Consolidado ORG'!AL686</f>
        <v>https://community.secop.gov.co/Public/Tendering/ContractDetailView/Index?UniqueIdentifier=CO1.PCCNTR.6299226</v>
      </c>
      <c r="N690" s="48" t="str">
        <f t="shared" si="10"/>
        <v>Link Contrato u Orden</v>
      </c>
    </row>
    <row r="691" spans="1:14" ht="96" x14ac:dyDescent="0.3">
      <c r="A691" s="18" t="str">
        <f>+'[1]Consolidado ORG'!A687</f>
        <v>SCJ-913-2024</v>
      </c>
      <c r="B691" s="19">
        <f>+'[1]Consolidado ORG'!B687</f>
        <v>45419</v>
      </c>
      <c r="C691" s="19" t="str">
        <f>+'[1]Consolidado ORG'!G687</f>
        <v>JHON ALEXANDER GARCIA VERGARA</v>
      </c>
      <c r="D691" s="19" t="str">
        <f>+'[1]Consolidado ORG'!E687</f>
        <v>5 Contratación directa</v>
      </c>
      <c r="E691" s="19" t="str">
        <f>+'[1]Consolidado ORG'!F687</f>
        <v>33 Prestación de Servicios Profesionales y Apoyo (5-8)</v>
      </c>
      <c r="F691" s="19" t="str">
        <f>+'[1]Consolidado ORG'!L687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691" s="19">
        <f>+'[1]Consolidado ORG'!M687</f>
        <v>45429</v>
      </c>
      <c r="H691" s="19">
        <f>+'[1]Consolidado ORG'!N687</f>
        <v>45657</v>
      </c>
      <c r="I691" s="20">
        <f>+'[1]Consolidado ORG'!AG687</f>
        <v>0</v>
      </c>
      <c r="J691" s="21">
        <f>+'[1]Consolidado ORG'!T687</f>
        <v>35746923</v>
      </c>
      <c r="K691" s="21">
        <f>+'[1]Consolidado ORG'!AE687</f>
        <v>0</v>
      </c>
      <c r="L691" s="32">
        <f>+'[1]Consolidado ORG'!AS687</f>
        <v>6.1403508771929821E-2</v>
      </c>
      <c r="M691" s="31" t="str">
        <f>+'[1]Consolidado ORG'!AL687</f>
        <v>https://community.secop.gov.co/Public/Tendering/ContractDetailView/Index?UniqueIdentifier=CO1.PCCNTR.6300641</v>
      </c>
      <c r="N691" s="48" t="str">
        <f t="shared" si="10"/>
        <v>Link Contrato u Orden</v>
      </c>
    </row>
    <row r="692" spans="1:14" ht="108" x14ac:dyDescent="0.3">
      <c r="A692" s="18" t="str">
        <f>+'[1]Consolidado ORG'!A688</f>
        <v>SCJ-914-2024</v>
      </c>
      <c r="B692" s="19">
        <f>+'[1]Consolidado ORG'!B688</f>
        <v>45419</v>
      </c>
      <c r="C692" s="19" t="str">
        <f>+'[1]Consolidado ORG'!G688</f>
        <v>DAVID ANDRES JIMENEZ CALDERON</v>
      </c>
      <c r="D692" s="19" t="str">
        <f>+'[1]Consolidado ORG'!E688</f>
        <v>5 Contratación directa</v>
      </c>
      <c r="E692" s="19" t="str">
        <f>+'[1]Consolidado ORG'!F688</f>
        <v>33 Prestación de Servicios Profesionales y Apoyo (5-8)</v>
      </c>
      <c r="F692" s="19" t="str">
        <f>+'[1]Consolidado ORG'!L688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2" s="19">
        <f>+'[1]Consolidado ORG'!M688</f>
        <v>45433</v>
      </c>
      <c r="H692" s="19">
        <f>+'[1]Consolidado ORG'!N688</f>
        <v>45657</v>
      </c>
      <c r="I692" s="20">
        <f>+'[1]Consolidado ORG'!AG688</f>
        <v>0</v>
      </c>
      <c r="J692" s="21">
        <f>+'[1]Consolidado ORG'!T688</f>
        <v>35030784</v>
      </c>
      <c r="K692" s="21">
        <f>+'[1]Consolidado ORG'!AE688</f>
        <v>0</v>
      </c>
      <c r="L692" s="32">
        <f>+'[1]Consolidado ORG'!AS688</f>
        <v>4.4642857142857144E-2</v>
      </c>
      <c r="M692" s="31" t="str">
        <f>+'[1]Consolidado ORG'!AL688</f>
        <v>https://community.secop.gov.co/Public/Tendering/ContractDetailView/Index?UniqueIdentifier=CO1.PCCNTR.6300885</v>
      </c>
      <c r="N692" s="48" t="str">
        <f t="shared" si="10"/>
        <v>Link Contrato u Orden</v>
      </c>
    </row>
    <row r="693" spans="1:14" ht="60" x14ac:dyDescent="0.3">
      <c r="A693" s="18" t="str">
        <f>+'[1]Consolidado ORG'!A689</f>
        <v>SCJ-915-2024</v>
      </c>
      <c r="B693" s="19">
        <f>+'[1]Consolidado ORG'!B689</f>
        <v>45419</v>
      </c>
      <c r="C693" s="19" t="str">
        <f>+'[1]Consolidado ORG'!G689</f>
        <v>EDWIN JOSE VERGARA MORALES</v>
      </c>
      <c r="D693" s="19" t="str">
        <f>+'[1]Consolidado ORG'!E689</f>
        <v>5 Contratación directa</v>
      </c>
      <c r="E693" s="19" t="str">
        <f>+'[1]Consolidado ORG'!F689</f>
        <v>33 Prestación de Servicios Profesionales y Apoyo (5-8)</v>
      </c>
      <c r="F693" s="19" t="str">
        <f>+'[1]Consolidado ORG'!L689</f>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
      <c r="G693" s="19">
        <f>+'[1]Consolidado ORG'!M689</f>
        <v>45422</v>
      </c>
      <c r="H693" s="19">
        <f>+'[1]Consolidado ORG'!N689</f>
        <v>45657</v>
      </c>
      <c r="I693" s="20">
        <f>+'[1]Consolidado ORG'!AG689</f>
        <v>0</v>
      </c>
      <c r="J693" s="21">
        <f>+'[1]Consolidado ORG'!T689</f>
        <v>41125000</v>
      </c>
      <c r="K693" s="21">
        <f>+'[1]Consolidado ORG'!AE689</f>
        <v>0</v>
      </c>
      <c r="L693" s="32">
        <f>+'[1]Consolidado ORG'!AS689</f>
        <v>8.9361702127659579E-2</v>
      </c>
      <c r="M693" s="31" t="str">
        <f>+'[1]Consolidado ORG'!AL689</f>
        <v>https://community.secop.gov.co/Public/Tendering/ContractDetailView/Index?UniqueIdentifier=CO1.PCCNTR.6300693</v>
      </c>
      <c r="N693" s="48" t="str">
        <f t="shared" si="10"/>
        <v>Link Contrato u Orden</v>
      </c>
    </row>
    <row r="694" spans="1:14" ht="108" x14ac:dyDescent="0.3">
      <c r="A694" s="18" t="str">
        <f>+'[1]Consolidado ORG'!A690</f>
        <v>SCJ-916-2024</v>
      </c>
      <c r="B694" s="19">
        <f>+'[1]Consolidado ORG'!B690</f>
        <v>45419</v>
      </c>
      <c r="C694" s="19" t="str">
        <f>+'[1]Consolidado ORG'!G690</f>
        <v>ELIANA ESTEFANIA MEJIA VELASQUEZ</v>
      </c>
      <c r="D694" s="19" t="str">
        <f>+'[1]Consolidado ORG'!E690</f>
        <v>5 Contratación directa</v>
      </c>
      <c r="E694" s="19" t="str">
        <f>+'[1]Consolidado ORG'!F690</f>
        <v>33 Prestación de Servicios Profesionales y Apoyo (5-8)</v>
      </c>
      <c r="F694" s="19" t="str">
        <f>+'[1]Consolidado ORG'!L690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4" s="19">
        <f>+'[1]Consolidado ORG'!M690</f>
        <v>45429</v>
      </c>
      <c r="H694" s="19">
        <f>+'[1]Consolidado ORG'!N690</f>
        <v>45657</v>
      </c>
      <c r="I694" s="20">
        <f>+'[1]Consolidado ORG'!AG690</f>
        <v>0</v>
      </c>
      <c r="J694" s="21">
        <f>+'[1]Consolidado ORG'!T690</f>
        <v>34300976</v>
      </c>
      <c r="K694" s="21">
        <f>+'[1]Consolidado ORG'!AE690</f>
        <v>0</v>
      </c>
      <c r="L694" s="32">
        <f>+'[1]Consolidado ORG'!AS690</f>
        <v>6.1403508771929821E-2</v>
      </c>
      <c r="M694" s="31" t="str">
        <f>+'[1]Consolidado ORG'!AL690</f>
        <v>https://community.secop.gov.co/Public/Tendering/ContractDetailView/Index?UniqueIdentifier=CO1.PCCNTR.6301003</v>
      </c>
      <c r="N694" s="48" t="str">
        <f t="shared" si="10"/>
        <v>Link Contrato u Orden</v>
      </c>
    </row>
    <row r="695" spans="1:14" ht="108" x14ac:dyDescent="0.3">
      <c r="A695" s="18" t="str">
        <f>+'[1]Consolidado ORG'!A691</f>
        <v>SCJ-917-2024</v>
      </c>
      <c r="B695" s="19">
        <f>+'[1]Consolidado ORG'!B691</f>
        <v>45419</v>
      </c>
      <c r="C695" s="19" t="str">
        <f>+'[1]Consolidado ORG'!G691</f>
        <v>OSCAR FERNANDO MARIÑO RODRIGUEZ</v>
      </c>
      <c r="D695" s="19" t="str">
        <f>+'[1]Consolidado ORG'!E691</f>
        <v>5 Contratación directa</v>
      </c>
      <c r="E695" s="19" t="str">
        <f>+'[1]Consolidado ORG'!F691</f>
        <v>33 Prestación de Servicios Profesionales y Apoyo (5-8)</v>
      </c>
      <c r="F695" s="19" t="str">
        <f>+'[1]Consolidado ORG'!L691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5" s="19">
        <f>+'[1]Consolidado ORG'!M691</f>
        <v>45429</v>
      </c>
      <c r="H695" s="19">
        <f>+'[1]Consolidado ORG'!N691</f>
        <v>45657</v>
      </c>
      <c r="I695" s="20">
        <f>+'[1]Consolidado ORG'!AG691</f>
        <v>0</v>
      </c>
      <c r="J695" s="21">
        <f>+'[1]Consolidado ORG'!T691</f>
        <v>34300976</v>
      </c>
      <c r="K695" s="21">
        <f>+'[1]Consolidado ORG'!AE691</f>
        <v>0</v>
      </c>
      <c r="L695" s="32">
        <f>+'[1]Consolidado ORG'!AS691</f>
        <v>6.1403508771929821E-2</v>
      </c>
      <c r="M695" s="31" t="str">
        <f>+'[1]Consolidado ORG'!AL691</f>
        <v>https://community.secop.gov.co/Public/Tendering/ContractDetailView/Index?UniqueIdentifier=CO1.PCCNTR.6301015</v>
      </c>
      <c r="N695" s="48" t="str">
        <f t="shared" si="10"/>
        <v>Link Contrato u Orden</v>
      </c>
    </row>
    <row r="696" spans="1:14" ht="84" x14ac:dyDescent="0.3">
      <c r="A696" s="18" t="str">
        <f>+'[1]Consolidado ORG'!A692</f>
        <v>SCJ-918-2024</v>
      </c>
      <c r="B696" s="19">
        <f>+'[1]Consolidado ORG'!B692</f>
        <v>45419</v>
      </c>
      <c r="C696" s="19" t="str">
        <f>+'[1]Consolidado ORG'!G692</f>
        <v>MARIA NAYIVE DIAZ LOPEZ</v>
      </c>
      <c r="D696" s="19" t="str">
        <f>+'[1]Consolidado ORG'!E692</f>
        <v>5 Contratación directa</v>
      </c>
      <c r="E696" s="19" t="str">
        <f>+'[1]Consolidado ORG'!F692</f>
        <v>33 Prestación de Servicios Profesionales y Apoyo (5-8)</v>
      </c>
      <c r="F696" s="19" t="str">
        <f>+'[1]Consolidado ORG'!L692</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696" s="19">
        <f>+'[1]Consolidado ORG'!M692</f>
        <v>45427</v>
      </c>
      <c r="H696" s="19">
        <f>+'[1]Consolidado ORG'!N692</f>
        <v>45657</v>
      </c>
      <c r="I696" s="20">
        <f>+'[1]Consolidado ORG'!AG692</f>
        <v>0</v>
      </c>
      <c r="J696" s="21">
        <f>+'[1]Consolidado ORG'!T692</f>
        <v>82400000</v>
      </c>
      <c r="K696" s="21">
        <f>+'[1]Consolidado ORG'!AE692</f>
        <v>0</v>
      </c>
      <c r="L696" s="32">
        <f>+'[1]Consolidado ORG'!AS692</f>
        <v>6.9565217391304349E-2</v>
      </c>
      <c r="M696" s="31" t="str">
        <f>+'[1]Consolidado ORG'!AL692</f>
        <v>https://community.secop.gov.co/Public/Tendering/ContractDetailView/Index?UniqueIdentifier=CO1.PCCNTR.6304824</v>
      </c>
      <c r="N696" s="48" t="str">
        <f t="shared" si="10"/>
        <v>Link Contrato u Orden</v>
      </c>
    </row>
    <row r="697" spans="1:14" ht="72" x14ac:dyDescent="0.3">
      <c r="A697" s="18" t="str">
        <f>+'[1]Consolidado ORG'!A693</f>
        <v>SCJ-919-2024</v>
      </c>
      <c r="B697" s="19">
        <f>+'[1]Consolidado ORG'!B693</f>
        <v>45419</v>
      </c>
      <c r="C697" s="19" t="str">
        <f>+'[1]Consolidado ORG'!G693</f>
        <v>CAMPO ELIAS HURTADO ROSAS</v>
      </c>
      <c r="D697" s="19" t="str">
        <f>+'[1]Consolidado ORG'!E693</f>
        <v>5 Contratación directa</v>
      </c>
      <c r="E697" s="19" t="str">
        <f>+'[1]Consolidado ORG'!F693</f>
        <v>33 Prestación de Servicios Profesionales y Apoyo (5-8)</v>
      </c>
      <c r="F697" s="19" t="str">
        <f>+'[1]Consolidado ORG'!L693</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97" s="19">
        <f>+'[1]Consolidado ORG'!M693</f>
        <v>45422</v>
      </c>
      <c r="H697" s="19">
        <f>+'[1]Consolidado ORG'!N693</f>
        <v>45657</v>
      </c>
      <c r="I697" s="20">
        <f>+'[1]Consolidado ORG'!AG693</f>
        <v>0</v>
      </c>
      <c r="J697" s="21">
        <f>+'[1]Consolidado ORG'!T693</f>
        <v>23749656</v>
      </c>
      <c r="K697" s="21">
        <f>+'[1]Consolidado ORG'!AE693</f>
        <v>0</v>
      </c>
      <c r="L697" s="32">
        <f>+'[1]Consolidado ORG'!AS693</f>
        <v>8.9361702127659579E-2</v>
      </c>
      <c r="M697" s="31" t="str">
        <f>+'[1]Consolidado ORG'!AL693</f>
        <v>https://community.secop.gov.co/Public/Tendering/ContractDetailView/Index?UniqueIdentifier=CO1.PCCNTR.6299213</v>
      </c>
      <c r="N697" s="48" t="str">
        <f t="shared" si="10"/>
        <v>Link Contrato u Orden</v>
      </c>
    </row>
    <row r="698" spans="1:14" ht="72" x14ac:dyDescent="0.3">
      <c r="A698" s="18" t="str">
        <f>+'[1]Consolidado ORG'!A694</f>
        <v>SCJ-920-2024</v>
      </c>
      <c r="B698" s="19">
        <f>+'[1]Consolidado ORG'!B694</f>
        <v>45419</v>
      </c>
      <c r="C698" s="19" t="str">
        <f>+'[1]Consolidado ORG'!G694</f>
        <v>MARIA FERNANDA SALAMANCA SANCHEZ</v>
      </c>
      <c r="D698" s="19" t="str">
        <f>+'[1]Consolidado ORG'!E694</f>
        <v>5 Contratación directa</v>
      </c>
      <c r="E698" s="19" t="str">
        <f>+'[1]Consolidado ORG'!F694</f>
        <v>33 Prestación de Servicios Profesionales y Apoyo (5-8)</v>
      </c>
      <c r="F698" s="19" t="str">
        <f>+'[1]Consolidado ORG'!L694</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8" s="19">
        <f>+'[1]Consolidado ORG'!M694</f>
        <v>45422</v>
      </c>
      <c r="H698" s="19">
        <f>+'[1]Consolidado ORG'!N694</f>
        <v>45657</v>
      </c>
      <c r="I698" s="20">
        <f>+'[1]Consolidado ORG'!AG694</f>
        <v>0</v>
      </c>
      <c r="J698" s="21">
        <f>+'[1]Consolidado ORG'!T694</f>
        <v>22861583</v>
      </c>
      <c r="K698" s="21">
        <f>+'[1]Consolidado ORG'!AE694</f>
        <v>0</v>
      </c>
      <c r="L698" s="32">
        <f>+'[1]Consolidado ORG'!AS694</f>
        <v>8.9361702127659579E-2</v>
      </c>
      <c r="M698" s="31" t="str">
        <f>+'[1]Consolidado ORG'!AL694</f>
        <v>https://community.secop.gov.co/Public/Tendering/ContractDetailView/Index?UniqueIdentifier=CO1.PCCNTR.6299514</v>
      </c>
      <c r="N698" s="48" t="str">
        <f t="shared" si="10"/>
        <v>Link Contrato u Orden</v>
      </c>
    </row>
    <row r="699" spans="1:14" ht="72" x14ac:dyDescent="0.3">
      <c r="A699" s="18" t="str">
        <f>+'[1]Consolidado ORG'!A695</f>
        <v>SCJ-921-2024</v>
      </c>
      <c r="B699" s="19">
        <f>+'[1]Consolidado ORG'!B695</f>
        <v>45419</v>
      </c>
      <c r="C699" s="19" t="str">
        <f>+'[1]Consolidado ORG'!G695</f>
        <v>MARISOL RAMIREZ SANCHEZ</v>
      </c>
      <c r="D699" s="19" t="str">
        <f>+'[1]Consolidado ORG'!E695</f>
        <v>5 Contratación directa</v>
      </c>
      <c r="E699" s="19" t="str">
        <f>+'[1]Consolidado ORG'!F695</f>
        <v>33 Prestación de Servicios Profesionales y Apoyo (5-8)</v>
      </c>
      <c r="F699" s="19" t="str">
        <f>+'[1]Consolidado ORG'!L695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9" s="19">
        <f>+'[1]Consolidado ORG'!M695</f>
        <v>45422</v>
      </c>
      <c r="H699" s="19">
        <f>+'[1]Consolidado ORG'!N695</f>
        <v>45657</v>
      </c>
      <c r="I699" s="20">
        <f>+'[1]Consolidado ORG'!AG695</f>
        <v>0</v>
      </c>
      <c r="J699" s="21">
        <f>+'[1]Consolidado ORG'!T695</f>
        <v>22861583</v>
      </c>
      <c r="K699" s="21">
        <f>+'[1]Consolidado ORG'!AE695</f>
        <v>0</v>
      </c>
      <c r="L699" s="32">
        <f>+'[1]Consolidado ORG'!AS695</f>
        <v>8.9361702127659579E-2</v>
      </c>
      <c r="M699" s="31" t="str">
        <f>+'[1]Consolidado ORG'!AL695</f>
        <v>https://community.secop.gov.co/Public/Tendering/ContractDetailView/Index?UniqueIdentifier=CO1.PCCNTR.6299511</v>
      </c>
      <c r="N699" s="48" t="str">
        <f t="shared" si="10"/>
        <v>Link Contrato u Orden</v>
      </c>
    </row>
    <row r="700" spans="1:14" ht="72" x14ac:dyDescent="0.3">
      <c r="A700" s="18" t="str">
        <f>+'[1]Consolidado ORG'!A696</f>
        <v>SCJ-922-2024</v>
      </c>
      <c r="B700" s="19">
        <f>+'[1]Consolidado ORG'!B696</f>
        <v>45419</v>
      </c>
      <c r="C700" s="19" t="str">
        <f>+'[1]Consolidado ORG'!G696</f>
        <v>OSCAR EDUARDO CORDERO CORDOBA</v>
      </c>
      <c r="D700" s="19" t="str">
        <f>+'[1]Consolidado ORG'!E696</f>
        <v>5 Contratación directa</v>
      </c>
      <c r="E700" s="19" t="str">
        <f>+'[1]Consolidado ORG'!F696</f>
        <v>33 Prestación de Servicios Profesionales y Apoyo (5-8)</v>
      </c>
      <c r="F700" s="19" t="str">
        <f>+'[1]Consolidado ORG'!L696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0" s="19">
        <f>+'[1]Consolidado ORG'!M696</f>
        <v>45422</v>
      </c>
      <c r="H700" s="19">
        <f>+'[1]Consolidado ORG'!N696</f>
        <v>45657</v>
      </c>
      <c r="I700" s="20">
        <f>+'[1]Consolidado ORG'!AG696</f>
        <v>0</v>
      </c>
      <c r="J700" s="21">
        <f>+'[1]Consolidado ORG'!T696</f>
        <v>23749656</v>
      </c>
      <c r="K700" s="21">
        <f>+'[1]Consolidado ORG'!AE696</f>
        <v>0</v>
      </c>
      <c r="L700" s="32">
        <f>+'[1]Consolidado ORG'!AS696</f>
        <v>8.9361702127659579E-2</v>
      </c>
      <c r="M700" s="31" t="str">
        <f>+'[1]Consolidado ORG'!AL696</f>
        <v>https://community.secop.gov.co/Public/Tendering/ContractDetailView/Index?UniqueIdentifier=CO1.PCCNTR.6298882</v>
      </c>
      <c r="N700" s="48" t="str">
        <f t="shared" si="10"/>
        <v>Link Contrato u Orden</v>
      </c>
    </row>
    <row r="701" spans="1:14" ht="96" x14ac:dyDescent="0.3">
      <c r="A701" s="18" t="str">
        <f>+'[1]Consolidado ORG'!A697</f>
        <v>SCJ-923-2024</v>
      </c>
      <c r="B701" s="19">
        <f>+'[1]Consolidado ORG'!B697</f>
        <v>45419</v>
      </c>
      <c r="C701" s="19" t="str">
        <f>+'[1]Consolidado ORG'!G697</f>
        <v>JUAN SEBASTIAN CIENDUA RODRIGUEZ</v>
      </c>
      <c r="D701" s="19" t="str">
        <f>+'[1]Consolidado ORG'!E697</f>
        <v>5 Contratación directa</v>
      </c>
      <c r="E701" s="19" t="str">
        <f>+'[1]Consolidado ORG'!F697</f>
        <v>33 Prestación de Servicios Profesionales y Apoyo (5-8)</v>
      </c>
      <c r="F701" s="19" t="str">
        <f>+'[1]Consolidado ORG'!L697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1" s="19">
        <f>+'[1]Consolidado ORG'!M697</f>
        <v>45422</v>
      </c>
      <c r="H701" s="19">
        <f>+'[1]Consolidado ORG'!N697</f>
        <v>45657</v>
      </c>
      <c r="I701" s="20">
        <f>+'[1]Consolidado ORG'!AG697</f>
        <v>0</v>
      </c>
      <c r="J701" s="21">
        <f>+'[1]Consolidado ORG'!T697</f>
        <v>35746923</v>
      </c>
      <c r="K701" s="21">
        <f>+'[1]Consolidado ORG'!AE697</f>
        <v>0</v>
      </c>
      <c r="L701" s="32">
        <f>+'[1]Consolidado ORG'!AS697</f>
        <v>8.9361702127659579E-2</v>
      </c>
      <c r="M701" s="31" t="str">
        <f>+'[1]Consolidado ORG'!AL697</f>
        <v>https://community.secop.gov.co/Public/Tendering/ContractDetailView/Index?UniqueIdentifier=CO1.PCCNTR.6299525</v>
      </c>
      <c r="N701" s="48" t="str">
        <f t="shared" si="10"/>
        <v>Link Contrato u Orden</v>
      </c>
    </row>
    <row r="702" spans="1:14" ht="108" x14ac:dyDescent="0.3">
      <c r="A702" s="18" t="str">
        <f>+'[1]Consolidado ORG'!A698</f>
        <v>SCJ-924-2024</v>
      </c>
      <c r="B702" s="19">
        <f>+'[1]Consolidado ORG'!B698</f>
        <v>45419</v>
      </c>
      <c r="C702" s="19" t="str">
        <f>+'[1]Consolidado ORG'!G698</f>
        <v>ELIANA SOLEY GARZON SANTOS</v>
      </c>
      <c r="D702" s="19" t="str">
        <f>+'[1]Consolidado ORG'!E698</f>
        <v>5 Contratación directa</v>
      </c>
      <c r="E702" s="19" t="str">
        <f>+'[1]Consolidado ORG'!F698</f>
        <v>33 Prestación de Servicios Profesionales y Apoyo (5-8)</v>
      </c>
      <c r="F702" s="19" t="str">
        <f>+'[1]Consolidado ORG'!L698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2" s="19">
        <f>+'[1]Consolidado ORG'!M698</f>
        <v>45429</v>
      </c>
      <c r="H702" s="19">
        <f>+'[1]Consolidado ORG'!N698</f>
        <v>45657</v>
      </c>
      <c r="I702" s="20">
        <f>+'[1]Consolidado ORG'!AG698</f>
        <v>0</v>
      </c>
      <c r="J702" s="21">
        <f>+'[1]Consolidado ORG'!T698</f>
        <v>34300976</v>
      </c>
      <c r="K702" s="21">
        <f>+'[1]Consolidado ORG'!AE698</f>
        <v>0</v>
      </c>
      <c r="L702" s="32">
        <f>+'[1]Consolidado ORG'!AS698</f>
        <v>6.1403508771929821E-2</v>
      </c>
      <c r="M702" s="31" t="str">
        <f>+'[1]Consolidado ORG'!AL698</f>
        <v>https://community.secop.gov.co/Public/Tendering/ContractDetailView/Index?UniqueIdentifier=CO1.PCCNTR.6300861</v>
      </c>
      <c r="N702" s="48" t="str">
        <f t="shared" si="10"/>
        <v>Link Contrato u Orden</v>
      </c>
    </row>
    <row r="703" spans="1:14" ht="96" x14ac:dyDescent="0.3">
      <c r="A703" s="18" t="str">
        <f>+'[1]Consolidado ORG'!A699</f>
        <v>SCJ-925-2024</v>
      </c>
      <c r="B703" s="19">
        <f>+'[1]Consolidado ORG'!B699</f>
        <v>45419</v>
      </c>
      <c r="C703" s="19" t="str">
        <f>+'[1]Consolidado ORG'!G699</f>
        <v>JUVENAL EDUARDO MOLANO RUBIANO</v>
      </c>
      <c r="D703" s="19" t="str">
        <f>+'[1]Consolidado ORG'!E699</f>
        <v>5 Contratación directa</v>
      </c>
      <c r="E703" s="19" t="str">
        <f>+'[1]Consolidado ORG'!F699</f>
        <v>33 Prestación de Servicios Profesionales y Apoyo (5-8)</v>
      </c>
      <c r="F703" s="19" t="str">
        <f>+'[1]Consolidado ORG'!L699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3" s="19">
        <f>+'[1]Consolidado ORG'!M699</f>
        <v>45421</v>
      </c>
      <c r="H703" s="19">
        <f>+'[1]Consolidado ORG'!N699</f>
        <v>45657</v>
      </c>
      <c r="I703" s="20">
        <f>+'[1]Consolidado ORG'!AG699</f>
        <v>0</v>
      </c>
      <c r="J703" s="21">
        <f>+'[1]Consolidado ORG'!T699</f>
        <v>35746923</v>
      </c>
      <c r="K703" s="21">
        <f>+'[1]Consolidado ORG'!AE699</f>
        <v>0</v>
      </c>
      <c r="L703" s="32">
        <f>+'[1]Consolidado ORG'!AS699</f>
        <v>9.3220338983050849E-2</v>
      </c>
      <c r="M703" s="31" t="str">
        <f>+'[1]Consolidado ORG'!AL699</f>
        <v>https://community.secop.gov.co/Public/Tendering/ContractDetailView/Index?UniqueIdentifier=CO1.PCCNTR.6298876</v>
      </c>
      <c r="N703" s="48" t="str">
        <f t="shared" si="10"/>
        <v>Link Contrato u Orden</v>
      </c>
    </row>
    <row r="704" spans="1:14" ht="108" x14ac:dyDescent="0.3">
      <c r="A704" s="18" t="str">
        <f>+'[1]Consolidado ORG'!A700</f>
        <v>SCJ-926-2024</v>
      </c>
      <c r="B704" s="19">
        <f>+'[1]Consolidado ORG'!B700</f>
        <v>45419</v>
      </c>
      <c r="C704" s="19" t="str">
        <f>+'[1]Consolidado ORG'!G700</f>
        <v>IVAN DARIO BONELL BONELL</v>
      </c>
      <c r="D704" s="19" t="str">
        <f>+'[1]Consolidado ORG'!E700</f>
        <v>5 Contratación directa</v>
      </c>
      <c r="E704" s="19" t="str">
        <f>+'[1]Consolidado ORG'!F700</f>
        <v>33 Prestación de Servicios Profesionales y Apoyo (5-8)</v>
      </c>
      <c r="F704" s="19" t="str">
        <f>+'[1]Consolidado ORG'!L700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4" s="19">
        <f>+'[1]Consolidado ORG'!M700</f>
        <v>45429</v>
      </c>
      <c r="H704" s="19">
        <f>+'[1]Consolidado ORG'!N700</f>
        <v>45657</v>
      </c>
      <c r="I704" s="20">
        <f>+'[1]Consolidado ORG'!AG700</f>
        <v>0</v>
      </c>
      <c r="J704" s="21">
        <f>+'[1]Consolidado ORG'!T700</f>
        <v>34300976</v>
      </c>
      <c r="K704" s="21">
        <f>+'[1]Consolidado ORG'!AE700</f>
        <v>0</v>
      </c>
      <c r="L704" s="32">
        <f>+'[1]Consolidado ORG'!AS700</f>
        <v>6.1403508771929821E-2</v>
      </c>
      <c r="M704" s="31" t="str">
        <f>+'[1]Consolidado ORG'!AL700</f>
        <v>https://community.secop.gov.co/Public/Tendering/ContractDetailView/Index?UniqueIdentifier=CO1.PCCNTR.6301128</v>
      </c>
      <c r="N704" s="48" t="str">
        <f t="shared" si="10"/>
        <v>Link Contrato u Orden</v>
      </c>
    </row>
    <row r="705" spans="1:14" ht="96" x14ac:dyDescent="0.3">
      <c r="A705" s="18" t="str">
        <f>+'[1]Consolidado ORG'!A701</f>
        <v>SCJ-927-2024</v>
      </c>
      <c r="B705" s="19">
        <f>+'[1]Consolidado ORG'!B701</f>
        <v>45419</v>
      </c>
      <c r="C705" s="19" t="str">
        <f>+'[1]Consolidado ORG'!G701</f>
        <v>NICHOLLE TATIANA TORRES GIGLIOLI</v>
      </c>
      <c r="D705" s="19" t="str">
        <f>+'[1]Consolidado ORG'!E701</f>
        <v>5 Contratación directa</v>
      </c>
      <c r="E705" s="19" t="str">
        <f>+'[1]Consolidado ORG'!F701</f>
        <v>33 Prestación de Servicios Profesionales y Apoyo (5-8)</v>
      </c>
      <c r="F705" s="19" t="str">
        <f>+'[1]Consolidado ORG'!L701</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5" s="19">
        <f>+'[1]Consolidado ORG'!M701</f>
        <v>45422</v>
      </c>
      <c r="H705" s="19">
        <f>+'[1]Consolidado ORG'!N701</f>
        <v>45657</v>
      </c>
      <c r="I705" s="20">
        <f>+'[1]Consolidado ORG'!AG701</f>
        <v>0</v>
      </c>
      <c r="J705" s="21">
        <f>+'[1]Consolidado ORG'!T701</f>
        <v>35746923</v>
      </c>
      <c r="K705" s="21">
        <f>+'[1]Consolidado ORG'!AE701</f>
        <v>0</v>
      </c>
      <c r="L705" s="32">
        <f>+'[1]Consolidado ORG'!AS701</f>
        <v>8.9361702127659579E-2</v>
      </c>
      <c r="M705" s="31" t="str">
        <f>+'[1]Consolidado ORG'!AL701</f>
        <v>https://community.secop.gov.co/Public/Tendering/ContractDetailView/Index?UniqueIdentifier=CO1.PCCNTR.6299328</v>
      </c>
      <c r="N705" s="48" t="str">
        <f t="shared" si="10"/>
        <v>Link Contrato u Orden</v>
      </c>
    </row>
    <row r="706" spans="1:14" ht="60" x14ac:dyDescent="0.3">
      <c r="A706" s="18" t="str">
        <f>+'[1]Consolidado ORG'!A702</f>
        <v>SCJ-928-2024</v>
      </c>
      <c r="B706" s="19">
        <f>+'[1]Consolidado ORG'!B702</f>
        <v>45419</v>
      </c>
      <c r="C706" s="19" t="str">
        <f>+'[1]Consolidado ORG'!G702</f>
        <v>JAIME ENRIQUE SOLORZANO PESCADOR</v>
      </c>
      <c r="D706" s="19" t="str">
        <f>+'[1]Consolidado ORG'!E702</f>
        <v>5 Contratación directa</v>
      </c>
      <c r="E706" s="19" t="str">
        <f>+'[1]Consolidado ORG'!F702</f>
        <v>33 Prestación de Servicios Profesionales y Apoyo (5-8)</v>
      </c>
      <c r="F706" s="19" t="str">
        <f>+'[1]Consolidado ORG'!L702</f>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
      <c r="G706" s="19">
        <f>+'[1]Consolidado ORG'!M702</f>
        <v>45421</v>
      </c>
      <c r="H706" s="19">
        <f>+'[1]Consolidado ORG'!N702</f>
        <v>45657</v>
      </c>
      <c r="I706" s="20">
        <f>+'[1]Consolidado ORG'!AG702</f>
        <v>0</v>
      </c>
      <c r="J706" s="21">
        <f>+'[1]Consolidado ORG'!T702</f>
        <v>100189952</v>
      </c>
      <c r="K706" s="21">
        <f>+'[1]Consolidado ORG'!AE702</f>
        <v>0</v>
      </c>
      <c r="L706" s="32">
        <f>+'[1]Consolidado ORG'!AS702</f>
        <v>9.3220338983050849E-2</v>
      </c>
      <c r="M706" s="31" t="str">
        <f>+'[1]Consolidado ORG'!AL702</f>
        <v>https://community.secop.gov.co/Public/Tendering/ContractDetailView/Index?UniqueIdentifier=CO1.PCCNTR.6300764</v>
      </c>
      <c r="N706" s="48" t="str">
        <f t="shared" si="10"/>
        <v>Link Contrato u Orden</v>
      </c>
    </row>
    <row r="707" spans="1:14" ht="72" x14ac:dyDescent="0.3">
      <c r="A707" s="18" t="str">
        <f>+'[1]Consolidado ORG'!A703</f>
        <v>SCJ-929-2024</v>
      </c>
      <c r="B707" s="19">
        <f>+'[1]Consolidado ORG'!B703</f>
        <v>45419</v>
      </c>
      <c r="C707" s="19" t="str">
        <f>+'[1]Consolidado ORG'!G703</f>
        <v>EMPRESA DE TELECOMUNICACIONES DE BOGOTÁ S.A. E.S.P – ETB S.A. E.S.P</v>
      </c>
      <c r="D707" s="19" t="str">
        <f>+'[1]Consolidado ORG'!E703</f>
        <v>5 Contratación directa</v>
      </c>
      <c r="E707" s="19" t="str">
        <f>+'[1]Consolidado ORG'!F703</f>
        <v>33 Prestación de Servicios Profesionales y Apoyo (5-8)</v>
      </c>
      <c r="F707" s="19" t="str">
        <f>+'[1]Consolidado ORG'!L703</f>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
      <c r="G707" s="19">
        <f>+'[1]Consolidado ORG'!M703</f>
        <v>45428</v>
      </c>
      <c r="H707" s="19">
        <f>+'[1]Consolidado ORG'!N703</f>
        <v>45657</v>
      </c>
      <c r="I707" s="20">
        <f>+'[1]Consolidado ORG'!AG703</f>
        <v>0</v>
      </c>
      <c r="J707" s="21">
        <f>+'[1]Consolidado ORG'!T703</f>
        <v>445000000</v>
      </c>
      <c r="K707" s="21">
        <f>+'[1]Consolidado ORG'!AE703</f>
        <v>0</v>
      </c>
      <c r="L707" s="32">
        <f>+'[1]Consolidado ORG'!AS703</f>
        <v>6.5502183406113537E-2</v>
      </c>
      <c r="M707" s="31" t="str">
        <f>+'[1]Consolidado ORG'!AL703</f>
        <v>https://community.secop.gov.co/Public/Tendering/ContractDetailView/Index?UniqueIdentifier=CO1.PCCNTR.6308201</v>
      </c>
      <c r="N707" s="48" t="str">
        <f t="shared" si="10"/>
        <v>Link Contrato u Orden</v>
      </c>
    </row>
    <row r="708" spans="1:14" ht="60" x14ac:dyDescent="0.3">
      <c r="A708" s="18" t="str">
        <f>+'[1]Consolidado ORG'!A704</f>
        <v>SCJ-930-2024</v>
      </c>
      <c r="B708" s="19">
        <f>+'[1]Consolidado ORG'!B704</f>
        <v>45419</v>
      </c>
      <c r="C708" s="19" t="str">
        <f>+'[1]Consolidado ORG'!G704</f>
        <v>INGRID LORENA PRADA SANABRIA</v>
      </c>
      <c r="D708" s="19" t="str">
        <f>+'[1]Consolidado ORG'!E704</f>
        <v>5 Contratación directa</v>
      </c>
      <c r="E708" s="19" t="str">
        <f>+'[1]Consolidado ORG'!F704</f>
        <v>33 Prestación de Servicios Profesionales y Apoyo (5-8)</v>
      </c>
      <c r="F708" s="19" t="str">
        <f>+'[1]Consolidado ORG'!L704</f>
        <v>PRESTAR LOS SERVICIOS PROFESIONALES PARA EL DISEÑO E IMPLEMENTACIÓN DE NUEVOS PRODUCTOS DE COMUNICACIÓN Y APOYAR EL CUBRIMIENTO DE LAS ACTIVIDADES DE LA ENTIDAD Y DESARROLLO DE LOS CONTENIDOS QUE PERMITAN DAR A CONOCER LA GESTIÓN DE LA SECRETARÍA</v>
      </c>
      <c r="G708" s="19">
        <f>+'[1]Consolidado ORG'!M704</f>
        <v>45426</v>
      </c>
      <c r="H708" s="19">
        <f>+'[1]Consolidado ORG'!N704</f>
        <v>45657</v>
      </c>
      <c r="I708" s="20">
        <f>+'[1]Consolidado ORG'!AG704</f>
        <v>0</v>
      </c>
      <c r="J708" s="21">
        <f>+'[1]Consolidado ORG'!T704</f>
        <v>27500000</v>
      </c>
      <c r="K708" s="21">
        <f>+'[1]Consolidado ORG'!AE704</f>
        <v>0</v>
      </c>
      <c r="L708" s="32">
        <f>+'[1]Consolidado ORG'!AS704</f>
        <v>7.3593073593073599E-2</v>
      </c>
      <c r="M708" s="31" t="str">
        <f>+'[1]Consolidado ORG'!AL704</f>
        <v>https://community.secop.gov.co/Public/Tendering/ContractDetailView/Index?UniqueIdentifier=CO1.PCCNTR.6303208</v>
      </c>
      <c r="N708" s="48" t="str">
        <f t="shared" si="10"/>
        <v>Link Contrato u Orden</v>
      </c>
    </row>
    <row r="709" spans="1:14" ht="72" x14ac:dyDescent="0.3">
      <c r="A709" s="18" t="str">
        <f>+'[1]Consolidado ORG'!A705</f>
        <v>SCJ-931-2024</v>
      </c>
      <c r="B709" s="19">
        <f>+'[1]Consolidado ORG'!B705</f>
        <v>45419</v>
      </c>
      <c r="C709" s="19" t="str">
        <f>+'[1]Consolidado ORG'!G705</f>
        <v>JAIME RICARDO RUBIANO MOGOLLON</v>
      </c>
      <c r="D709" s="19" t="str">
        <f>+'[1]Consolidado ORG'!E705</f>
        <v>5 Contratación directa</v>
      </c>
      <c r="E709" s="19" t="str">
        <f>+'[1]Consolidado ORG'!F705</f>
        <v>33 Prestación de Servicios Profesionales y Apoyo (5-8)</v>
      </c>
      <c r="F709" s="19" t="str">
        <f>+'[1]Consolidado ORG'!L705</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9" s="19">
        <f>+'[1]Consolidado ORG'!M705</f>
        <v>45422</v>
      </c>
      <c r="H709" s="19">
        <f>+'[1]Consolidado ORG'!N705</f>
        <v>45657</v>
      </c>
      <c r="I709" s="20">
        <f>+'[1]Consolidado ORG'!AG705</f>
        <v>0</v>
      </c>
      <c r="J709" s="21">
        <f>+'[1]Consolidado ORG'!T705</f>
        <v>23749656</v>
      </c>
      <c r="K709" s="21">
        <f>+'[1]Consolidado ORG'!AE705</f>
        <v>0</v>
      </c>
      <c r="L709" s="32">
        <f>+'[1]Consolidado ORG'!AS705</f>
        <v>8.9361702127659579E-2</v>
      </c>
      <c r="M709" s="31" t="str">
        <f>+'[1]Consolidado ORG'!AL705</f>
        <v>https://community.secop.gov.co/Public/Tendering/ContractDetailView/Index?UniqueIdentifier=CO1.PCCNTR.6300468</v>
      </c>
      <c r="N709" s="48" t="str">
        <f t="shared" si="10"/>
        <v>Link Contrato u Orden</v>
      </c>
    </row>
    <row r="710" spans="1:14" ht="84" x14ac:dyDescent="0.3">
      <c r="A710" s="18" t="str">
        <f>+'[1]Consolidado ORG'!A706</f>
        <v>SCJ-933-2024</v>
      </c>
      <c r="B710" s="19">
        <f>+'[1]Consolidado ORG'!B706</f>
        <v>45419</v>
      </c>
      <c r="C710" s="19" t="str">
        <f>+'[1]Consolidado ORG'!G706</f>
        <v>CINDY CAROLINA CASTRO GUTIERREZ</v>
      </c>
      <c r="D710" s="19" t="str">
        <f>+'[1]Consolidado ORG'!E706</f>
        <v>5 Contratación directa</v>
      </c>
      <c r="E710" s="19" t="str">
        <f>+'[1]Consolidado ORG'!F706</f>
        <v>33 Prestación de Servicios Profesionales y Apoyo (5-8)</v>
      </c>
      <c r="F710" s="19" t="str">
        <f>+'[1]Consolidado ORG'!L706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10" s="19">
        <f>+'[1]Consolidado ORG'!M706</f>
        <v>45426</v>
      </c>
      <c r="H710" s="19">
        <f>+'[1]Consolidado ORG'!N706</f>
        <v>45657</v>
      </c>
      <c r="I710" s="20">
        <f>+'[1]Consolidado ORG'!AG706</f>
        <v>0</v>
      </c>
      <c r="J710" s="21">
        <f>+'[1]Consolidado ORG'!T706</f>
        <v>43660900</v>
      </c>
      <c r="K710" s="21">
        <f>+'[1]Consolidado ORG'!AE706</f>
        <v>0</v>
      </c>
      <c r="L710" s="32">
        <f>+'[1]Consolidado ORG'!AS706</f>
        <v>7.3593073593073599E-2</v>
      </c>
      <c r="M710" s="31" t="str">
        <f>+'[1]Consolidado ORG'!AL706</f>
        <v>https://community.secop.gov.co/Public/Tendering/ContractDetailView/Index?UniqueIdentifier=CO1.PCCNTR.6303217</v>
      </c>
      <c r="N710" s="48" t="str">
        <f t="shared" si="10"/>
        <v>Link Contrato u Orden</v>
      </c>
    </row>
    <row r="711" spans="1:14" ht="84" x14ac:dyDescent="0.3">
      <c r="A711" s="18" t="str">
        <f>+'[1]Consolidado ORG'!A707</f>
        <v>SCJ-934-2024</v>
      </c>
      <c r="B711" s="19">
        <f>+'[1]Consolidado ORG'!B707</f>
        <v>45419</v>
      </c>
      <c r="C711" s="19" t="str">
        <f>+'[1]Consolidado ORG'!G707</f>
        <v>SHIRLEY KATHERINE CALA CALA</v>
      </c>
      <c r="D711" s="19" t="str">
        <f>+'[1]Consolidado ORG'!E707</f>
        <v>5 Contratación directa</v>
      </c>
      <c r="E711" s="19" t="str">
        <f>+'[1]Consolidado ORG'!F707</f>
        <v>33 Prestación de Servicios Profesionales y Apoyo (5-8)</v>
      </c>
      <c r="F711" s="19" t="str">
        <f>+'[1]Consolidado ORG'!L707</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711" s="19">
        <f>+'[1]Consolidado ORG'!M707</f>
        <v>45427</v>
      </c>
      <c r="H711" s="19">
        <f>+'[1]Consolidado ORG'!N707</f>
        <v>45657</v>
      </c>
      <c r="I711" s="20">
        <f>+'[1]Consolidado ORG'!AG707</f>
        <v>0</v>
      </c>
      <c r="J711" s="21">
        <f>+'[1]Consolidado ORG'!T707</f>
        <v>43660900</v>
      </c>
      <c r="K711" s="21">
        <f>+'[1]Consolidado ORG'!AE707</f>
        <v>0</v>
      </c>
      <c r="L711" s="32">
        <f>+'[1]Consolidado ORG'!AS707</f>
        <v>6.9565217391304349E-2</v>
      </c>
      <c r="M711" s="31" t="str">
        <f>+'[1]Consolidado ORG'!AL707</f>
        <v>https://community.secop.gov.co/Public/Tendering/ContractDetailView/Index?UniqueIdentifier=CO1.PCCNTR.6303020</v>
      </c>
      <c r="N711" s="48" t="str">
        <f t="shared" ref="N711:N774" si="11">HYPERLINK(M711,"Link Contrato u Orden")</f>
        <v>Link Contrato u Orden</v>
      </c>
    </row>
    <row r="712" spans="1:14" ht="48" x14ac:dyDescent="0.3">
      <c r="A712" s="18" t="str">
        <f>+'[1]Consolidado ORG'!A708</f>
        <v>SCJ-935-2024</v>
      </c>
      <c r="B712" s="19">
        <f>+'[1]Consolidado ORG'!B708</f>
        <v>45419</v>
      </c>
      <c r="C712" s="19" t="str">
        <f>+'[1]Consolidado ORG'!G708</f>
        <v>CARLOS JAVIER TORO JIMENEZ</v>
      </c>
      <c r="D712" s="19" t="str">
        <f>+'[1]Consolidado ORG'!E708</f>
        <v>5 Contratación directa</v>
      </c>
      <c r="E712" s="19" t="str">
        <f>+'[1]Consolidado ORG'!F708</f>
        <v>33 Prestación de Servicios Profesionales y Apoyo (5-8)</v>
      </c>
      <c r="F712" s="19" t="str">
        <f>+'[1]Consolidado ORG'!L708</f>
        <v>PRESTAR SERVICIOS PROFESIONALES A LA DIRECCIÓN DE RESPONSABILIDAD PENAL ADOLESCENTE PARA APOYAR LA IMPLEMENTACIÓN DE ESTRATEGIAS DE COMUNICACIÓN, MARKETING Y PUBLICIDAD DIGITAL DE LOS TALLERES DE FORMACIÓN TÉCNICA</v>
      </c>
      <c r="G712" s="19">
        <f>+'[1]Consolidado ORG'!M708</f>
        <v>45427</v>
      </c>
      <c r="H712" s="19">
        <f>+'[1]Consolidado ORG'!N708</f>
        <v>45657</v>
      </c>
      <c r="I712" s="20">
        <f>+'[1]Consolidado ORG'!AG708</f>
        <v>0</v>
      </c>
      <c r="J712" s="21">
        <f>+'[1]Consolidado ORG'!T708</f>
        <v>42711750</v>
      </c>
      <c r="K712" s="21">
        <f>+'[1]Consolidado ORG'!AE708</f>
        <v>0</v>
      </c>
      <c r="L712" s="32">
        <f>+'[1]Consolidado ORG'!AS708</f>
        <v>6.9565217391304349E-2</v>
      </c>
      <c r="M712" s="31" t="str">
        <f>+'[1]Consolidado ORG'!AL708</f>
        <v>https://community.secop.gov.co/Public/Tendering/ContractDetailView/Index?UniqueIdentifier=CO1.PCCNTR.6303117</v>
      </c>
      <c r="N712" s="48" t="str">
        <f t="shared" si="11"/>
        <v>Link Contrato u Orden</v>
      </c>
    </row>
    <row r="713" spans="1:14" ht="72" x14ac:dyDescent="0.3">
      <c r="A713" s="18" t="str">
        <f>+'[1]Consolidado ORG'!A709</f>
        <v>SCJ-944-2024</v>
      </c>
      <c r="B713" s="19">
        <f>+'[1]Consolidado ORG'!B709</f>
        <v>45420</v>
      </c>
      <c r="C713" s="19" t="str">
        <f>+'[1]Consolidado ORG'!G709</f>
        <v>DIANA MARCELA FLECHAS RUIZ</v>
      </c>
      <c r="D713" s="19" t="str">
        <f>+'[1]Consolidado ORG'!E709</f>
        <v>5 Contratación directa</v>
      </c>
      <c r="E713" s="19" t="str">
        <f>+'[1]Consolidado ORG'!F709</f>
        <v>33 Prestación de Servicios Profesionales y Apoyo (5-8)</v>
      </c>
      <c r="F713" s="19" t="str">
        <f>+'[1]Consolidado ORG'!L709</f>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
      <c r="G713" s="19">
        <f>+'[1]Consolidado ORG'!M709</f>
        <v>45421</v>
      </c>
      <c r="H713" s="19">
        <f>+'[1]Consolidado ORG'!N709</f>
        <v>45657</v>
      </c>
      <c r="I713" s="20">
        <f>+'[1]Consolidado ORG'!AG709</f>
        <v>0</v>
      </c>
      <c r="J713" s="21">
        <f>+'[1]Consolidado ORG'!T709</f>
        <v>68640000</v>
      </c>
      <c r="K713" s="21">
        <f>+'[1]Consolidado ORG'!AE709</f>
        <v>0</v>
      </c>
      <c r="L713" s="32">
        <f>+'[1]Consolidado ORG'!AS709</f>
        <v>9.3220338983050849E-2</v>
      </c>
      <c r="M713" s="31" t="str">
        <f>+'[1]Consolidado ORG'!AL709</f>
        <v>https://community.secop.gov.co/Public/Tendering/ContractDetailView/Index?UniqueIdentifier=CO1.PCCNTR.6303290</v>
      </c>
      <c r="N713" s="48" t="str">
        <f t="shared" si="11"/>
        <v>Link Contrato u Orden</v>
      </c>
    </row>
    <row r="714" spans="1:14" ht="72" x14ac:dyDescent="0.3">
      <c r="A714" s="18" t="str">
        <f>+'[1]Consolidado ORG'!A710</f>
        <v>SCJ-945-2024</v>
      </c>
      <c r="B714" s="19">
        <f>+'[1]Consolidado ORG'!B710</f>
        <v>45420</v>
      </c>
      <c r="C714" s="19" t="str">
        <f>+'[1]Consolidado ORG'!G710</f>
        <v>DIEGO ANDRES VARGAS CHALAPUD</v>
      </c>
      <c r="D714" s="19" t="str">
        <f>+'[1]Consolidado ORG'!E710</f>
        <v>5 Contratación directa</v>
      </c>
      <c r="E714" s="19" t="str">
        <f>+'[1]Consolidado ORG'!F710</f>
        <v>33 Prestación de Servicios Profesionales y Apoyo (5-8)</v>
      </c>
      <c r="F714" s="19" t="str">
        <f>+'[1]Consolidado ORG'!L710</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714" s="19">
        <f>+'[1]Consolidado ORG'!M710</f>
        <v>45427</v>
      </c>
      <c r="H714" s="19">
        <f>+'[1]Consolidado ORG'!N710</f>
        <v>45657</v>
      </c>
      <c r="I714" s="20">
        <f>+'[1]Consolidado ORG'!AG710</f>
        <v>0</v>
      </c>
      <c r="J714" s="21">
        <f>+'[1]Consolidado ORG'!T710</f>
        <v>25500000</v>
      </c>
      <c r="K714" s="21">
        <f>+'[1]Consolidado ORG'!AE710</f>
        <v>0</v>
      </c>
      <c r="L714" s="32">
        <f>+'[1]Consolidado ORG'!AS710</f>
        <v>6.9565217391304349E-2</v>
      </c>
      <c r="M714" s="31" t="str">
        <f>+'[1]Consolidado ORG'!AL710</f>
        <v>https://community.secop.gov.co/Public/Tendering/ContractDetailView/Index?UniqueIdentifier=CO1.PCCNTR.6306403</v>
      </c>
      <c r="N714" s="48" t="str">
        <f t="shared" si="11"/>
        <v>Link Contrato u Orden</v>
      </c>
    </row>
    <row r="715" spans="1:14" ht="60" x14ac:dyDescent="0.3">
      <c r="A715" s="18" t="str">
        <f>+'[1]Consolidado ORG'!A711</f>
        <v>SCJ-946-2024</v>
      </c>
      <c r="B715" s="19">
        <f>+'[1]Consolidado ORG'!B711</f>
        <v>45420</v>
      </c>
      <c r="C715" s="19" t="str">
        <f>+'[1]Consolidado ORG'!G711</f>
        <v>DIEGO FERNANDO RAMOS ECHEVERRY</v>
      </c>
      <c r="D715" s="19" t="str">
        <f>+'[1]Consolidado ORG'!E711</f>
        <v>5 Contratación directa</v>
      </c>
      <c r="E715" s="19" t="str">
        <f>+'[1]Consolidado ORG'!F711</f>
        <v>33 Prestación de Servicios Profesionales y Apoyo (5-8)</v>
      </c>
      <c r="F715" s="19" t="str">
        <f>+'[1]Consolidado ORG'!L711</f>
        <v>PRESTAR SERVICIOS PROFESIONALES A LA OFICINA DE ANÁLISIS DE INFORMACIÓN Y ESTUDIOS ESTRATÉGICOS PARA APOYAR LA GENERACIÓN DE CONOCIMIENTO MEDIANTE LA GESTIÓN Y EL PROCESAMIENTO DE LA INFORMACIÓN CUANTITATIVA RELACIONADA CON SEGURIDAD, CONVIVENCIA Y JUSTICIA</v>
      </c>
      <c r="G715" s="19">
        <f>+'[1]Consolidado ORG'!M711</f>
        <v>45421</v>
      </c>
      <c r="H715" s="19">
        <f>+'[1]Consolidado ORG'!N711</f>
        <v>45657</v>
      </c>
      <c r="I715" s="20">
        <f>+'[1]Consolidado ORG'!AG711</f>
        <v>0</v>
      </c>
      <c r="J715" s="21">
        <f>+'[1]Consolidado ORG'!T711</f>
        <v>68000000</v>
      </c>
      <c r="K715" s="21">
        <f>+'[1]Consolidado ORG'!AE711</f>
        <v>0</v>
      </c>
      <c r="L715" s="32">
        <f>+'[1]Consolidado ORG'!AS711</f>
        <v>9.3220338983050849E-2</v>
      </c>
      <c r="M715" s="31" t="str">
        <f>+'[1]Consolidado ORG'!AL711</f>
        <v>https://community.secop.gov.co/Public/Tendering/ContractDetailView/Index?UniqueIdentifier=CO1.PCCNTR.6302950</v>
      </c>
      <c r="N715" s="48" t="str">
        <f t="shared" si="11"/>
        <v>Link Contrato u Orden</v>
      </c>
    </row>
    <row r="716" spans="1:14" ht="72" x14ac:dyDescent="0.3">
      <c r="A716" s="18" t="str">
        <f>+'[1]Consolidado ORG'!A712</f>
        <v>SCJ-947-2024</v>
      </c>
      <c r="B716" s="19">
        <f>+'[1]Consolidado ORG'!B712</f>
        <v>45420</v>
      </c>
      <c r="C716" s="19" t="str">
        <f>+'[1]Consolidado ORG'!G712</f>
        <v>JUAN MARTIN LONDOÑO ZULUAGA</v>
      </c>
      <c r="D716" s="19" t="str">
        <f>+'[1]Consolidado ORG'!E712</f>
        <v>5 Contratación directa</v>
      </c>
      <c r="E716" s="19" t="str">
        <f>+'[1]Consolidado ORG'!F712</f>
        <v>33 Prestación de Servicios Profesionales y Apoyo (5-8)</v>
      </c>
      <c r="F716" s="19" t="str">
        <f>+'[1]Consolidado ORG'!L712</f>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
      <c r="G716" s="19">
        <f>+'[1]Consolidado ORG'!M712</f>
        <v>45421</v>
      </c>
      <c r="H716" s="19">
        <f>+'[1]Consolidado ORG'!N712</f>
        <v>45657</v>
      </c>
      <c r="I716" s="20">
        <f>+'[1]Consolidado ORG'!AG712</f>
        <v>0</v>
      </c>
      <c r="J716" s="21">
        <f>+'[1]Consolidado ORG'!T712</f>
        <v>68933333</v>
      </c>
      <c r="K716" s="21">
        <f>+'[1]Consolidado ORG'!AE712</f>
        <v>0</v>
      </c>
      <c r="L716" s="32">
        <f>+'[1]Consolidado ORG'!AS712</f>
        <v>9.3220338983050849E-2</v>
      </c>
      <c r="M716" s="31" t="str">
        <f>+'[1]Consolidado ORG'!AL712</f>
        <v>https://community.secop.gov.co/Public/Tendering/ContractDetailView/Index?UniqueIdentifier=CO1.PCCNTR.6303187</v>
      </c>
      <c r="N716" s="48" t="str">
        <f t="shared" si="11"/>
        <v>Link Contrato u Orden</v>
      </c>
    </row>
    <row r="717" spans="1:14" ht="60" x14ac:dyDescent="0.3">
      <c r="A717" s="18" t="str">
        <f>+'[1]Consolidado ORG'!A713</f>
        <v>SCJ-948-2024</v>
      </c>
      <c r="B717" s="19">
        <f>+'[1]Consolidado ORG'!B713</f>
        <v>45420</v>
      </c>
      <c r="C717" s="19" t="str">
        <f>+'[1]Consolidado ORG'!G713</f>
        <v>OSCAR ALBERTO PORRAS MURCIA</v>
      </c>
      <c r="D717" s="19" t="str">
        <f>+'[1]Consolidado ORG'!E713</f>
        <v>5 Contratación directa</v>
      </c>
      <c r="E717" s="19" t="str">
        <f>+'[1]Consolidado ORG'!F713</f>
        <v>33 Prestación de Servicios Profesionales y Apoyo (5-8)</v>
      </c>
      <c r="F717" s="19" t="str">
        <f>+'[1]Consolidado ORG'!L713</f>
        <v>PRESTAR SERVICIOS PROFESIONALES ESPECIALIZADOS A LA SUBSERCRETARIA DE GESTIÓN INSTITUCIONAL APOYANDO LA COORDINACIÓN DEL PROCESO DE ATENCIÓN Y RELACIÓN CON EL CIUDADANO EN LA SECRETARÍA DISTRITAL DE SEGURIDAD, CONVIVENCIA Y JUSTICIA</v>
      </c>
      <c r="G717" s="19">
        <f>+'[1]Consolidado ORG'!M713</f>
        <v>45422</v>
      </c>
      <c r="H717" s="19">
        <f>+'[1]Consolidado ORG'!N713</f>
        <v>45657</v>
      </c>
      <c r="I717" s="20">
        <f>+'[1]Consolidado ORG'!AG713</f>
        <v>0</v>
      </c>
      <c r="J717" s="21">
        <f>+'[1]Consolidado ORG'!T713</f>
        <v>88000000</v>
      </c>
      <c r="K717" s="21">
        <f>+'[1]Consolidado ORG'!AE713</f>
        <v>0</v>
      </c>
      <c r="L717" s="32">
        <f>+'[1]Consolidado ORG'!AS713</f>
        <v>8.9361702127659579E-2</v>
      </c>
      <c r="M717" s="31" t="str">
        <f>+'[1]Consolidado ORG'!AL713</f>
        <v>https://community.secop.gov.co/Public/Tendering/ContractDetailView/Index?UniqueIdentifier=CO1.PCCNTR.6304844</v>
      </c>
      <c r="N717" s="48" t="str">
        <f t="shared" si="11"/>
        <v>Link Contrato u Orden</v>
      </c>
    </row>
    <row r="718" spans="1:14" ht="60" x14ac:dyDescent="0.3">
      <c r="A718" s="18" t="str">
        <f>+'[1]Consolidado ORG'!A714</f>
        <v>SCJ-949-2024</v>
      </c>
      <c r="B718" s="19">
        <f>+'[1]Consolidado ORG'!B714</f>
        <v>45420</v>
      </c>
      <c r="C718" s="19" t="str">
        <f>+'[1]Consolidado ORG'!G714</f>
        <v>RONALD ESTEBAN VALDES MARTINEZ</v>
      </c>
      <c r="D718" s="19" t="str">
        <f>+'[1]Consolidado ORG'!E714</f>
        <v>5 Contratación directa</v>
      </c>
      <c r="E718" s="19" t="str">
        <f>+'[1]Consolidado ORG'!F714</f>
        <v>33 Prestación de Servicios Profesionales y Apoyo (5-8)</v>
      </c>
      <c r="F718" s="19" t="str">
        <f>+'[1]Consolidado ORG'!L714</f>
        <v>PRESTAR LOS SERVICIOS DE APOYO A LA GESTIÓN A LA DIRECCIÓN DE SEGURIDAD EN EL CONTROL DEL DELITO FRENTE A FENÓMENTOS Y MERCADOS CRIMINALES INCIDIENDO EN LA IDENTIFICACIÓN, CARACTERIZACIÓN Y DESARROLLO DE INTERVENCIONES EN EL TERRITORIO</v>
      </c>
      <c r="G718" s="19">
        <f>+'[1]Consolidado ORG'!M714</f>
        <v>45426</v>
      </c>
      <c r="H718" s="19">
        <f>+'[1]Consolidado ORG'!N714</f>
        <v>45657</v>
      </c>
      <c r="I718" s="20">
        <f>+'[1]Consolidado ORG'!AG714</f>
        <v>0</v>
      </c>
      <c r="J718" s="21">
        <f>+'[1]Consolidado ORG'!T714</f>
        <v>27183318</v>
      </c>
      <c r="K718" s="21">
        <f>+'[1]Consolidado ORG'!AE714</f>
        <v>0</v>
      </c>
      <c r="L718" s="32">
        <f>+'[1]Consolidado ORG'!AS714</f>
        <v>7.3593073593073599E-2</v>
      </c>
      <c r="M718" s="31" t="str">
        <f>+'[1]Consolidado ORG'!AL714</f>
        <v>https://community.secop.gov.co/Public/Tendering/ContractDetailView/Index?UniqueIdentifier=CO1.PCCNTR.6309089</v>
      </c>
      <c r="N718" s="48" t="str">
        <f t="shared" si="11"/>
        <v>Link Contrato u Orden</v>
      </c>
    </row>
    <row r="719" spans="1:14" ht="60" x14ac:dyDescent="0.3">
      <c r="A719" s="18" t="str">
        <f>+'[1]Consolidado ORG'!A715</f>
        <v>SCJ-950-2024</v>
      </c>
      <c r="B719" s="19">
        <f>+'[1]Consolidado ORG'!B715</f>
        <v>45420</v>
      </c>
      <c r="C719" s="19" t="str">
        <f>+'[1]Consolidado ORG'!G715</f>
        <v>HERNANDO PRIETO GOMEZ</v>
      </c>
      <c r="D719" s="19" t="str">
        <f>+'[1]Consolidado ORG'!E715</f>
        <v>5 Contratación directa</v>
      </c>
      <c r="E719" s="19" t="str">
        <f>+'[1]Consolidado ORG'!F715</f>
        <v>33 Prestación de Servicios Profesionales y Apoyo (5-8)</v>
      </c>
      <c r="F719" s="19" t="str">
        <f>+'[1]Consolidado ORG'!L715</f>
        <v>PRESTAR LOS SERVICIOS DE APOYO A LA GESTIÓN A LA DIRECCIÓN DE SEGURIDAD EN EL CONTROL DEL DELITO FRENTE A FENÓMENTOS Y MERCADOS CRIMINALES INCIDIENDO EN LA IDENTIFICACIÓN, CARACTERIZACIÓN Y DESARROLLO DE INTERVENCIONES EN EL TERRITORIO</v>
      </c>
      <c r="G719" s="19">
        <f>+'[1]Consolidado ORG'!M715</f>
        <v>45426</v>
      </c>
      <c r="H719" s="19">
        <f>+'[1]Consolidado ORG'!N715</f>
        <v>45657</v>
      </c>
      <c r="I719" s="20">
        <f>+'[1]Consolidado ORG'!AG715</f>
        <v>0</v>
      </c>
      <c r="J719" s="21">
        <f>+'[1]Consolidado ORG'!T715</f>
        <v>27183318</v>
      </c>
      <c r="K719" s="21">
        <f>+'[1]Consolidado ORG'!AE715</f>
        <v>0</v>
      </c>
      <c r="L719" s="32">
        <f>+'[1]Consolidado ORG'!AS715</f>
        <v>7.3593073593073599E-2</v>
      </c>
      <c r="M719" s="31" t="str">
        <f>+'[1]Consolidado ORG'!AL715</f>
        <v>https://community.secop.gov.co/Public/Tendering/ContractDetailView/Index?UniqueIdentifier=CO1.PCCNTR.6309654</v>
      </c>
      <c r="N719" s="48" t="str">
        <f t="shared" si="11"/>
        <v>Link Contrato u Orden</v>
      </c>
    </row>
    <row r="720" spans="1:14" ht="72" x14ac:dyDescent="0.3">
      <c r="A720" s="18" t="str">
        <f>+'[1]Consolidado ORG'!A716</f>
        <v>SCJ-952-2024</v>
      </c>
      <c r="B720" s="19">
        <f>+'[1]Consolidado ORG'!B716</f>
        <v>45420</v>
      </c>
      <c r="C720" s="19" t="str">
        <f>+'[1]Consolidado ORG'!G716</f>
        <v>NELSY VIVIANA DIAZ MONDRAGON</v>
      </c>
      <c r="D720" s="19" t="str">
        <f>+'[1]Consolidado ORG'!E716</f>
        <v>5 Contratación directa</v>
      </c>
      <c r="E720" s="19" t="str">
        <f>+'[1]Consolidado ORG'!F716</f>
        <v>33 Prestación de Servicios Profesionales y Apoyo (5-8)</v>
      </c>
      <c r="F720" s="19" t="str">
        <f>+'[1]Consolidado ORG'!L716</f>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
      <c r="G720" s="19">
        <f>+'[1]Consolidado ORG'!M716</f>
        <v>45422</v>
      </c>
      <c r="H720" s="19">
        <f>+'[1]Consolidado ORG'!N716</f>
        <v>45605</v>
      </c>
      <c r="I720" s="20">
        <f>+'[1]Consolidado ORG'!AG716</f>
        <v>0</v>
      </c>
      <c r="J720" s="21">
        <f>+'[1]Consolidado ORG'!T716</f>
        <v>19338948</v>
      </c>
      <c r="K720" s="21">
        <f>+'[1]Consolidado ORG'!AE716</f>
        <v>0</v>
      </c>
      <c r="L720" s="32">
        <f>+'[1]Consolidado ORG'!AS716</f>
        <v>0.11475409836065574</v>
      </c>
      <c r="M720" s="31" t="str">
        <f>+'[1]Consolidado ORG'!AL716</f>
        <v>https://community.secop.gov.co/Public/Tendering/ContractDetailView/Index?UniqueIdentifier=CO1.PCCNTR.6304295</v>
      </c>
      <c r="N720" s="48" t="str">
        <f t="shared" si="11"/>
        <v>Link Contrato u Orden</v>
      </c>
    </row>
    <row r="721" spans="1:14" ht="84" x14ac:dyDescent="0.3">
      <c r="A721" s="18" t="str">
        <f>+'[1]Consolidado ORG'!A717</f>
        <v>SCJ-953-2024</v>
      </c>
      <c r="B721" s="19">
        <f>+'[1]Consolidado ORG'!B717</f>
        <v>45420</v>
      </c>
      <c r="C721" s="19" t="str">
        <f>+'[1]Consolidado ORG'!G717</f>
        <v>MARIA CAMILA MONROY MUÑOZ</v>
      </c>
      <c r="D721" s="19" t="str">
        <f>+'[1]Consolidado ORG'!E717</f>
        <v>5 Contratación directa</v>
      </c>
      <c r="E721" s="19" t="str">
        <f>+'[1]Consolidado ORG'!F717</f>
        <v>33 Prestación de Servicios Profesionales y Apoyo (5-8)</v>
      </c>
      <c r="F721" s="19" t="str">
        <f>+'[1]Consolidado ORG'!L717</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721" s="19">
        <f>+'[1]Consolidado ORG'!M717</f>
        <v>45422</v>
      </c>
      <c r="H721" s="19">
        <f>+'[1]Consolidado ORG'!N717</f>
        <v>45657</v>
      </c>
      <c r="I721" s="20">
        <f>+'[1]Consolidado ORG'!AG717</f>
        <v>0</v>
      </c>
      <c r="J721" s="21">
        <f>+'[1]Consolidado ORG'!T717</f>
        <v>96013167</v>
      </c>
      <c r="K721" s="21">
        <f>+'[1]Consolidado ORG'!AE717</f>
        <v>0</v>
      </c>
      <c r="L721" s="32">
        <f>+'[1]Consolidado ORG'!AS717</f>
        <v>8.9361702127659579E-2</v>
      </c>
      <c r="M721" s="31" t="str">
        <f>+'[1]Consolidado ORG'!AL717</f>
        <v>https://community.secop.gov.co/Public/Tendering/ContractDetailView/Index?UniqueIdentifier=CO1.PCCNTR.6305758</v>
      </c>
      <c r="N721" s="48" t="str">
        <f t="shared" si="11"/>
        <v>Link Contrato u Orden</v>
      </c>
    </row>
    <row r="722" spans="1:14" ht="60" x14ac:dyDescent="0.3">
      <c r="A722" s="18" t="str">
        <f>+'[1]Consolidado ORG'!A718</f>
        <v>SCJ-954-2024</v>
      </c>
      <c r="B722" s="19">
        <f>+'[1]Consolidado ORG'!B718</f>
        <v>45420</v>
      </c>
      <c r="C722" s="19" t="str">
        <f>+'[1]Consolidado ORG'!G718</f>
        <v>YASIN ADDU TOLOZA ALVAREZ</v>
      </c>
      <c r="D722" s="19" t="str">
        <f>+'[1]Consolidado ORG'!E718</f>
        <v>5 Contratación directa</v>
      </c>
      <c r="E722" s="19" t="str">
        <f>+'[1]Consolidado ORG'!F718</f>
        <v>33 Prestación de Servicios Profesionales y Apoyo (5-8)</v>
      </c>
      <c r="F722" s="19" t="str">
        <f>+'[1]Consolidado ORG'!L718</f>
        <v>PRESTAR LOS SERVICIOS DE APOYO A LA GESTIÓN A LA DIRECCIÓN DE SEGURIDAD EN EL CONTROL DEL DELITO FRENTE A FENÓMENTOS Y MERCADOS CRIMINALES INCIDIENDO EN LA IDENTIFICACIÓN, CARACTERIZACIÓN Y DESARROLLO DE INTERVENCIONES EN EL TERRITORIO</v>
      </c>
      <c r="G722" s="19">
        <f>+'[1]Consolidado ORG'!M718</f>
        <v>45426</v>
      </c>
      <c r="H722" s="19">
        <f>+'[1]Consolidado ORG'!N718</f>
        <v>45657</v>
      </c>
      <c r="I722" s="20">
        <f>+'[1]Consolidado ORG'!AG718</f>
        <v>0</v>
      </c>
      <c r="J722" s="21">
        <f>+'[1]Consolidado ORG'!T718</f>
        <v>27183318</v>
      </c>
      <c r="K722" s="21">
        <f>+'[1]Consolidado ORG'!AE718</f>
        <v>0</v>
      </c>
      <c r="L722" s="32">
        <f>+'[1]Consolidado ORG'!AS718</f>
        <v>7.3593073593073599E-2</v>
      </c>
      <c r="M722" s="31" t="str">
        <f>+'[1]Consolidado ORG'!AL718</f>
        <v>https://community.secop.gov.co/Public/Tendering/ContractDetailView/Index?UniqueIdentifier=CO1.PCCNTR.6309749</v>
      </c>
      <c r="N722" s="48" t="str">
        <f t="shared" si="11"/>
        <v>Link Contrato u Orden</v>
      </c>
    </row>
    <row r="723" spans="1:14" ht="108" x14ac:dyDescent="0.3">
      <c r="A723" s="18" t="str">
        <f>+'[1]Consolidado ORG'!A719</f>
        <v>SCJ-955-2024</v>
      </c>
      <c r="B723" s="19">
        <f>+'[1]Consolidado ORG'!B719</f>
        <v>45420</v>
      </c>
      <c r="C723" s="19" t="str">
        <f>+'[1]Consolidado ORG'!G719</f>
        <v>JULIAN DAVID CARDENAS VARGAS</v>
      </c>
      <c r="D723" s="19" t="str">
        <f>+'[1]Consolidado ORG'!E719</f>
        <v>5 Contratación directa</v>
      </c>
      <c r="E723" s="19" t="str">
        <f>+'[1]Consolidado ORG'!F719</f>
        <v>33 Prestación de Servicios Profesionales y Apoyo (5-8)</v>
      </c>
      <c r="F723" s="19" t="str">
        <f>+'[1]Consolidado ORG'!L719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23" s="19">
        <f>+'[1]Consolidado ORG'!M719</f>
        <v>45427</v>
      </c>
      <c r="H723" s="19">
        <f>+'[1]Consolidado ORG'!N719</f>
        <v>45657</v>
      </c>
      <c r="I723" s="20">
        <f>+'[1]Consolidado ORG'!AG719</f>
        <v>0</v>
      </c>
      <c r="J723" s="21">
        <f>+'[1]Consolidado ORG'!T719</f>
        <v>21417947</v>
      </c>
      <c r="K723" s="21">
        <f>+'[1]Consolidado ORG'!AE719</f>
        <v>0</v>
      </c>
      <c r="L723" s="32">
        <f>+'[1]Consolidado ORG'!AS719</f>
        <v>6.9565217391304349E-2</v>
      </c>
      <c r="M723" s="31" t="str">
        <f>+'[1]Consolidado ORG'!AL719</f>
        <v>https://community.secop.gov.co/Public/Tendering/ContractDetailView/Index?UniqueIdentifier=CO1.PCCNTR.6310247</v>
      </c>
      <c r="N723" s="48" t="str">
        <f t="shared" si="11"/>
        <v>Link Contrato u Orden</v>
      </c>
    </row>
    <row r="724" spans="1:14" ht="60" x14ac:dyDescent="0.3">
      <c r="A724" s="18" t="str">
        <f>+'[1]Consolidado ORG'!A720</f>
        <v>SCJ-957-2024</v>
      </c>
      <c r="B724" s="19">
        <f>+'[1]Consolidado ORG'!B720</f>
        <v>45420</v>
      </c>
      <c r="C724" s="19" t="str">
        <f>+'[1]Consolidado ORG'!G720</f>
        <v>EDINSON LEON RUEDA CARREÑO</v>
      </c>
      <c r="D724" s="19" t="str">
        <f>+'[1]Consolidado ORG'!E720</f>
        <v>5 Contratación directa</v>
      </c>
      <c r="E724" s="19" t="str">
        <f>+'[1]Consolidado ORG'!F720</f>
        <v>33 Prestación de Servicios Profesionales y Apoyo (5-8)</v>
      </c>
      <c r="F724" s="19" t="str">
        <f>+'[1]Consolidado ORG'!L720</f>
        <v>PRESTAR LOS SERVICIOS DE APOYO A LA GESTIÓN A LA DIRECCIÓN DE SEGURIDAD EN EL CONTROL DEL DELITO FRENTE A FENÓMENTOS Y MERCADOS CRIMINALES INCIDIENDO EN LA IDENTIFICACIÓN, CARACTERIZACIÓN Y DESARROLLO DE INTERVENCIONES EN EL TERRITORIO</v>
      </c>
      <c r="G724" s="19">
        <f>+'[1]Consolidado ORG'!M720</f>
        <v>45426</v>
      </c>
      <c r="H724" s="19">
        <f>+'[1]Consolidado ORG'!N720</f>
        <v>45657</v>
      </c>
      <c r="I724" s="20">
        <f>+'[1]Consolidado ORG'!AG720</f>
        <v>0</v>
      </c>
      <c r="J724" s="21">
        <f>+'[1]Consolidado ORG'!T720</f>
        <v>27183318</v>
      </c>
      <c r="K724" s="21">
        <f>+'[1]Consolidado ORG'!AE720</f>
        <v>0</v>
      </c>
      <c r="L724" s="32">
        <f>+'[1]Consolidado ORG'!AS720</f>
        <v>7.3593073593073599E-2</v>
      </c>
      <c r="M724" s="31" t="str">
        <f>+'[1]Consolidado ORG'!AL720</f>
        <v>https://community.secop.gov.co/Public/Tendering/ContractDetailView/Index?UniqueIdentifier=CO1.PCCNTR.6309598</v>
      </c>
      <c r="N724" s="48" t="str">
        <f t="shared" si="11"/>
        <v>Link Contrato u Orden</v>
      </c>
    </row>
    <row r="725" spans="1:14" ht="72" x14ac:dyDescent="0.3">
      <c r="A725" s="18" t="str">
        <f>+'[1]Consolidado ORG'!A721</f>
        <v>SCJ-958-2024</v>
      </c>
      <c r="B725" s="19">
        <f>+'[1]Consolidado ORG'!B721</f>
        <v>45420</v>
      </c>
      <c r="C725" s="19" t="str">
        <f>+'[1]Consolidado ORG'!G721</f>
        <v>RAISA VALENTINA CARVAJAL GARCÉS</v>
      </c>
      <c r="D725" s="19" t="str">
        <f>+'[1]Consolidado ORG'!E721</f>
        <v>5 Contratación directa</v>
      </c>
      <c r="E725" s="19" t="str">
        <f>+'[1]Consolidado ORG'!F721</f>
        <v>33 Prestación de Servicios Profesionales y Apoyo (5-8)</v>
      </c>
      <c r="F725" s="19" t="str">
        <f>+'[1]Consolidado ORG'!L721</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5" s="19">
        <f>+'[1]Consolidado ORG'!M721</f>
        <v>45427</v>
      </c>
      <c r="H725" s="19">
        <f>+'[1]Consolidado ORG'!N721</f>
        <v>45657</v>
      </c>
      <c r="I725" s="20">
        <f>+'[1]Consolidado ORG'!AG721</f>
        <v>0</v>
      </c>
      <c r="J725" s="21">
        <f>+'[1]Consolidado ORG'!T721</f>
        <v>14802060</v>
      </c>
      <c r="K725" s="21">
        <f>+'[1]Consolidado ORG'!AE721</f>
        <v>0</v>
      </c>
      <c r="L725" s="32">
        <f>+'[1]Consolidado ORG'!AS721</f>
        <v>6.9565217391304349E-2</v>
      </c>
      <c r="M725" s="31" t="str">
        <f>+'[1]Consolidado ORG'!AL721</f>
        <v>https://community.secop.gov.co/Public/Tendering/ContractDetailView/Index?UniqueIdentifier=CO1.PCCNTR.6306026</v>
      </c>
      <c r="N725" s="48" t="str">
        <f t="shared" si="11"/>
        <v>Link Contrato u Orden</v>
      </c>
    </row>
    <row r="726" spans="1:14" ht="72" x14ac:dyDescent="0.3">
      <c r="A726" s="18" t="str">
        <f>+'[1]Consolidado ORG'!A722</f>
        <v>SCJ-959-2024</v>
      </c>
      <c r="B726" s="19">
        <f>+'[1]Consolidado ORG'!B722</f>
        <v>45420</v>
      </c>
      <c r="C726" s="19" t="str">
        <f>+'[1]Consolidado ORG'!G722</f>
        <v>ANDREA CAROLINA LOZANO AGUIRRE</v>
      </c>
      <c r="D726" s="19" t="str">
        <f>+'[1]Consolidado ORG'!E722</f>
        <v>5 Contratación directa</v>
      </c>
      <c r="E726" s="19" t="str">
        <f>+'[1]Consolidado ORG'!F722</f>
        <v>33 Prestación de Servicios Profesionales y Apoyo (5-8)</v>
      </c>
      <c r="F726" s="19" t="str">
        <f>+'[1]Consolidado ORG'!L722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6" s="19">
        <f>+'[1]Consolidado ORG'!M722</f>
        <v>45427</v>
      </c>
      <c r="H726" s="19">
        <f>+'[1]Consolidado ORG'!N722</f>
        <v>45657</v>
      </c>
      <c r="I726" s="20">
        <f>+'[1]Consolidado ORG'!AG722</f>
        <v>0</v>
      </c>
      <c r="J726" s="21">
        <f>+'[1]Consolidado ORG'!T722</f>
        <v>14802060</v>
      </c>
      <c r="K726" s="21">
        <f>+'[1]Consolidado ORG'!AE722</f>
        <v>0</v>
      </c>
      <c r="L726" s="32">
        <f>+'[1]Consolidado ORG'!AS722</f>
        <v>6.9565217391304349E-2</v>
      </c>
      <c r="M726" s="31" t="str">
        <f>+'[1]Consolidado ORG'!AL722</f>
        <v>https://community.secop.gov.co/Public/Tendering/ContractDetailView/Index?UniqueIdentifier=CO1.PCCNTR.6306106</v>
      </c>
      <c r="N726" s="48" t="str">
        <f t="shared" si="11"/>
        <v>Link Contrato u Orden</v>
      </c>
    </row>
    <row r="727" spans="1:14" ht="72" x14ac:dyDescent="0.3">
      <c r="A727" s="18" t="str">
        <f>+'[1]Consolidado ORG'!A723</f>
        <v>SCJ-961-2024</v>
      </c>
      <c r="B727" s="19">
        <f>+'[1]Consolidado ORG'!B723</f>
        <v>45420</v>
      </c>
      <c r="C727" s="19" t="str">
        <f>+'[1]Consolidado ORG'!G723</f>
        <v>NURY CARRILLO PACHECO</v>
      </c>
      <c r="D727" s="19" t="str">
        <f>+'[1]Consolidado ORG'!E723</f>
        <v>5 Contratación directa</v>
      </c>
      <c r="E727" s="19" t="str">
        <f>+'[1]Consolidado ORG'!F723</f>
        <v>33 Prestación de Servicios Profesionales y Apoyo (5-8)</v>
      </c>
      <c r="F727" s="19" t="str">
        <f>+'[1]Consolidado ORG'!L723</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7" s="19">
        <f>+'[1]Consolidado ORG'!M723</f>
        <v>45427</v>
      </c>
      <c r="H727" s="19">
        <f>+'[1]Consolidado ORG'!N723</f>
        <v>45657</v>
      </c>
      <c r="I727" s="20">
        <f>+'[1]Consolidado ORG'!AG723</f>
        <v>0</v>
      </c>
      <c r="J727" s="21">
        <f>+'[1]Consolidado ORG'!T723</f>
        <v>14802060</v>
      </c>
      <c r="K727" s="21">
        <f>+'[1]Consolidado ORG'!AE723</f>
        <v>0</v>
      </c>
      <c r="L727" s="32">
        <f>+'[1]Consolidado ORG'!AS723</f>
        <v>6.9565217391304349E-2</v>
      </c>
      <c r="M727" s="31" t="str">
        <f>+'[1]Consolidado ORG'!AL723</f>
        <v>https://community.secop.gov.co/Public/Tendering/ContractDetailView/Index?UniqueIdentifier=CO1.PCCNTR.6305957</v>
      </c>
      <c r="N727" s="48" t="str">
        <f t="shared" si="11"/>
        <v>Link Contrato u Orden</v>
      </c>
    </row>
    <row r="728" spans="1:14" ht="60" x14ac:dyDescent="0.3">
      <c r="A728" s="18" t="str">
        <f>+'[1]Consolidado ORG'!A724</f>
        <v>SCJ-962-2024</v>
      </c>
      <c r="B728" s="19">
        <f>+'[1]Consolidado ORG'!B724</f>
        <v>45420</v>
      </c>
      <c r="C728" s="19" t="str">
        <f>+'[1]Consolidado ORG'!G724</f>
        <v>CARLOS ANDRES RODRIGUEZ BELTRAN</v>
      </c>
      <c r="D728" s="19" t="str">
        <f>+'[1]Consolidado ORG'!E724</f>
        <v>5 Contratación directa</v>
      </c>
      <c r="E728" s="19" t="str">
        <f>+'[1]Consolidado ORG'!F724</f>
        <v>33 Prestación de Servicios Profesionales y Apoyo (5-8)</v>
      </c>
      <c r="F728" s="19" t="str">
        <f>+'[1]Consolidado ORG'!L724</f>
        <v>PRESTAR LOS SERVICIOS PROFESIONALES A LA SUBSECRETARIA DE SEGURIDAD Y CONVIVENCIA DIRECCIÓN DE SEGURIDAD PARA ANALIZAR LA EXISTENCIA DE FENOMENOS ORGANIZACIONES Y MERCADOS CRIMINALES, ASI COMO PARA EL DESARROLLO DE INTERVENCIONES EN EL TERRITORIO</v>
      </c>
      <c r="G728" s="19">
        <f>+'[1]Consolidado ORG'!M724</f>
        <v>45426</v>
      </c>
      <c r="H728" s="19">
        <f>+'[1]Consolidado ORG'!N724</f>
        <v>45657</v>
      </c>
      <c r="I728" s="20">
        <f>+'[1]Consolidado ORG'!AG724</f>
        <v>0</v>
      </c>
      <c r="J728" s="21">
        <f>+'[1]Consolidado ORG'!T724</f>
        <v>80825836</v>
      </c>
      <c r="K728" s="21">
        <f>+'[1]Consolidado ORG'!AE724</f>
        <v>0</v>
      </c>
      <c r="L728" s="32">
        <f>+'[1]Consolidado ORG'!AS724</f>
        <v>7.3593073593073599E-2</v>
      </c>
      <c r="M728" s="31" t="str">
        <f>+'[1]Consolidado ORG'!AL724</f>
        <v>https://community.secop.gov.co/Public/Tendering/ContractDetailView/Index?UniqueIdentifier=CO1.PCCNTR.6308521</v>
      </c>
      <c r="N728" s="48" t="str">
        <f t="shared" si="11"/>
        <v>Link Contrato u Orden</v>
      </c>
    </row>
    <row r="729" spans="1:14" ht="96" x14ac:dyDescent="0.3">
      <c r="A729" s="18" t="str">
        <f>+'[1]Consolidado ORG'!A725</f>
        <v>SCJ-963-2024</v>
      </c>
      <c r="B729" s="19">
        <f>+'[1]Consolidado ORG'!B725</f>
        <v>45420</v>
      </c>
      <c r="C729" s="19" t="str">
        <f>+'[1]Consolidado ORG'!G725</f>
        <v>DAVID SANTIAGO CIFUENTES TUPAZ</v>
      </c>
      <c r="D729" s="19" t="str">
        <f>+'[1]Consolidado ORG'!E725</f>
        <v>5 Contratación directa</v>
      </c>
      <c r="E729" s="19" t="str">
        <f>+'[1]Consolidado ORG'!F725</f>
        <v>33 Prestación de Servicios Profesionales y Apoyo (5-8)</v>
      </c>
      <c r="F729" s="19" t="str">
        <f>+'[1]Consolidado ORG'!L725</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29" s="19">
        <f>+'[1]Consolidado ORG'!M725</f>
        <v>45427</v>
      </c>
      <c r="H729" s="19">
        <f>+'[1]Consolidado ORG'!N725</f>
        <v>45657</v>
      </c>
      <c r="I729" s="20">
        <f>+'[1]Consolidado ORG'!AG725</f>
        <v>0</v>
      </c>
      <c r="J729" s="21">
        <f>+'[1]Consolidado ORG'!T725</f>
        <v>35746923</v>
      </c>
      <c r="K729" s="21">
        <f>+'[1]Consolidado ORG'!AE725</f>
        <v>0</v>
      </c>
      <c r="L729" s="32">
        <f>+'[1]Consolidado ORG'!AS725</f>
        <v>6.9565217391304349E-2</v>
      </c>
      <c r="M729" s="31" t="str">
        <f>+'[1]Consolidado ORG'!AL725</f>
        <v>https://community.secop.gov.co/Public/Tendering/ContractDetailView/Index?UniqueIdentifier=CO1.PCCNTR.6307257</v>
      </c>
      <c r="N729" s="48" t="str">
        <f t="shared" si="11"/>
        <v>Link Contrato u Orden</v>
      </c>
    </row>
    <row r="730" spans="1:14" ht="72" x14ac:dyDescent="0.3">
      <c r="A730" s="18" t="str">
        <f>+'[1]Consolidado ORG'!A726</f>
        <v>SCJ-964-2024</v>
      </c>
      <c r="B730" s="19">
        <f>+'[1]Consolidado ORG'!B726</f>
        <v>45420</v>
      </c>
      <c r="C730" s="19" t="str">
        <f>+'[1]Consolidado ORG'!G726</f>
        <v>YURANI DANIELA SERRATO ORTIZ</v>
      </c>
      <c r="D730" s="19" t="str">
        <f>+'[1]Consolidado ORG'!E726</f>
        <v>5 Contratación directa</v>
      </c>
      <c r="E730" s="19" t="str">
        <f>+'[1]Consolidado ORG'!F726</f>
        <v>33 Prestación de Servicios Profesionales y Apoyo (5-8)</v>
      </c>
      <c r="F730" s="19" t="str">
        <f>+'[1]Consolidado ORG'!L726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730" s="19">
        <f>+'[1]Consolidado ORG'!M726</f>
        <v>45427</v>
      </c>
      <c r="H730" s="19">
        <f>+'[1]Consolidado ORG'!N726</f>
        <v>45657</v>
      </c>
      <c r="I730" s="20">
        <f>+'[1]Consolidado ORG'!AG726</f>
        <v>0</v>
      </c>
      <c r="J730" s="21">
        <f>+'[1]Consolidado ORG'!T726</f>
        <v>22861583</v>
      </c>
      <c r="K730" s="21">
        <f>+'[1]Consolidado ORG'!AE726</f>
        <v>0</v>
      </c>
      <c r="L730" s="32">
        <f>+'[1]Consolidado ORG'!AS726</f>
        <v>6.9565217391304349E-2</v>
      </c>
      <c r="M730" s="31" t="str">
        <f>+'[1]Consolidado ORG'!AL726</f>
        <v>https://community.secop.gov.co/Public/Tendering/ContractDetailView/Index?UniqueIdentifier=CO1.PCCNTR.6307449</v>
      </c>
      <c r="N730" s="48" t="str">
        <f t="shared" si="11"/>
        <v>Link Contrato u Orden</v>
      </c>
    </row>
    <row r="731" spans="1:14" ht="96" x14ac:dyDescent="0.3">
      <c r="A731" s="18" t="str">
        <f>+'[1]Consolidado ORG'!A727</f>
        <v>SCJ-967-2024</v>
      </c>
      <c r="B731" s="19">
        <f>+'[1]Consolidado ORG'!B727</f>
        <v>45421</v>
      </c>
      <c r="C731" s="19" t="str">
        <f>+'[1]Consolidado ORG'!G727</f>
        <v>ANDERSON FELIPE GOMEZ RODRIGUEZ</v>
      </c>
      <c r="D731" s="19" t="str">
        <f>+'[1]Consolidado ORG'!E727</f>
        <v>5 Contratación directa</v>
      </c>
      <c r="E731" s="19" t="str">
        <f>+'[1]Consolidado ORG'!F727</f>
        <v>33 Prestación de Servicios Profesionales y Apoyo (5-8)</v>
      </c>
      <c r="F731" s="19" t="str">
        <f>+'[1]Consolidado ORG'!L727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31" s="19">
        <f>+'[1]Consolidado ORG'!M727</f>
        <v>45436</v>
      </c>
      <c r="H731" s="19">
        <f>+'[1]Consolidado ORG'!N727</f>
        <v>45657</v>
      </c>
      <c r="I731" s="20">
        <f>+'[1]Consolidado ORG'!AG727</f>
        <v>0</v>
      </c>
      <c r="J731" s="21">
        <f>+'[1]Consolidado ORG'!T727</f>
        <v>35746923</v>
      </c>
      <c r="K731" s="21">
        <f>+'[1]Consolidado ORG'!AE727</f>
        <v>0</v>
      </c>
      <c r="L731" s="32">
        <f>+'[1]Consolidado ORG'!AS727</f>
        <v>3.1674208144796379E-2</v>
      </c>
      <c r="M731" s="31" t="str">
        <f>+'[1]Consolidado ORG'!AL727</f>
        <v>https://community.secop.gov.co/Public/Tendering/ContractDetailView/Index?UniqueIdentifier=CO1.PCCNTR.6331163</v>
      </c>
      <c r="N731" s="48" t="str">
        <f t="shared" si="11"/>
        <v>Link Contrato u Orden</v>
      </c>
    </row>
    <row r="732" spans="1:14" ht="72" x14ac:dyDescent="0.3">
      <c r="A732" s="18" t="str">
        <f>+'[1]Consolidado ORG'!A728</f>
        <v>SCJ-968-2024</v>
      </c>
      <c r="B732" s="19">
        <f>+'[1]Consolidado ORG'!B728</f>
        <v>45421</v>
      </c>
      <c r="C732" s="19" t="str">
        <f>+'[1]Consolidado ORG'!G728</f>
        <v>LISETH YOLIMA ACOSTA HUMANEZ</v>
      </c>
      <c r="D732" s="19" t="str">
        <f>+'[1]Consolidado ORG'!E728</f>
        <v>5 Contratación directa</v>
      </c>
      <c r="E732" s="19" t="str">
        <f>+'[1]Consolidado ORG'!F728</f>
        <v>33 Prestación de Servicios Profesionales y Apoyo (5-8)</v>
      </c>
      <c r="F732" s="19" t="str">
        <f>+'[1]Consolidado ORG'!L728</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2" s="19">
        <f>+'[1]Consolidado ORG'!M728</f>
        <v>45432</v>
      </c>
      <c r="H732" s="19">
        <f>+'[1]Consolidado ORG'!N728</f>
        <v>45657</v>
      </c>
      <c r="I732" s="20">
        <f>+'[1]Consolidado ORG'!AG728</f>
        <v>0</v>
      </c>
      <c r="J732" s="21">
        <f>+'[1]Consolidado ORG'!T728</f>
        <v>14802060</v>
      </c>
      <c r="K732" s="21">
        <f>+'[1]Consolidado ORG'!AE728</f>
        <v>0</v>
      </c>
      <c r="L732" s="32">
        <f>+'[1]Consolidado ORG'!AS728</f>
        <v>4.8888888888888891E-2</v>
      </c>
      <c r="M732" s="31" t="str">
        <f>+'[1]Consolidado ORG'!AL728</f>
        <v>https://community.secop.gov.co/Public/Tendering/ContractDetailView/Index?UniqueIdentifier=CO1.PCCNTR.6310982</v>
      </c>
      <c r="N732" s="48" t="str">
        <f t="shared" si="11"/>
        <v>Link Contrato u Orden</v>
      </c>
    </row>
    <row r="733" spans="1:14" ht="72" x14ac:dyDescent="0.3">
      <c r="A733" s="18" t="str">
        <f>+'[1]Consolidado ORG'!A729</f>
        <v>SCJ-969-2024</v>
      </c>
      <c r="B733" s="19">
        <f>+'[1]Consolidado ORG'!B729</f>
        <v>45421</v>
      </c>
      <c r="C733" s="19" t="str">
        <f>+'[1]Consolidado ORG'!G729</f>
        <v>FLOR MERIDA MOYA MORALES</v>
      </c>
      <c r="D733" s="19" t="str">
        <f>+'[1]Consolidado ORG'!E729</f>
        <v>5 Contratación directa</v>
      </c>
      <c r="E733" s="19" t="str">
        <f>+'[1]Consolidado ORG'!F729</f>
        <v>33 Prestación de Servicios Profesionales y Apoyo (5-8)</v>
      </c>
      <c r="F733" s="19" t="str">
        <f>+'[1]Consolidado ORG'!L729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3" s="19">
        <f>+'[1]Consolidado ORG'!M729</f>
        <v>45429</v>
      </c>
      <c r="H733" s="19">
        <f>+'[1]Consolidado ORG'!N729</f>
        <v>45657</v>
      </c>
      <c r="I733" s="20">
        <f>+'[1]Consolidado ORG'!AG729</f>
        <v>0</v>
      </c>
      <c r="J733" s="21">
        <f>+'[1]Consolidado ORG'!T729</f>
        <v>14802060</v>
      </c>
      <c r="K733" s="21">
        <f>+'[1]Consolidado ORG'!AE729</f>
        <v>0</v>
      </c>
      <c r="L733" s="32">
        <f>+'[1]Consolidado ORG'!AS729</f>
        <v>6.1403508771929821E-2</v>
      </c>
      <c r="M733" s="31" t="str">
        <f>+'[1]Consolidado ORG'!AL729</f>
        <v>https://community.secop.gov.co/Public/Tendering/ContractDetailView/Index?UniqueIdentifier=CO1.PCCNTR.6311337</v>
      </c>
      <c r="N733" s="48" t="str">
        <f t="shared" si="11"/>
        <v>Link Contrato u Orden</v>
      </c>
    </row>
    <row r="734" spans="1:14" ht="72" x14ac:dyDescent="0.3">
      <c r="A734" s="18" t="str">
        <f>+'[1]Consolidado ORG'!A730</f>
        <v>SCJ-971-2024</v>
      </c>
      <c r="B734" s="19">
        <f>+'[1]Consolidado ORG'!B730</f>
        <v>45421</v>
      </c>
      <c r="C734" s="19" t="str">
        <f>+'[1]Consolidado ORG'!G730</f>
        <v>NIEVE ROCIO GONZALEZ TORRES</v>
      </c>
      <c r="D734" s="19" t="str">
        <f>+'[1]Consolidado ORG'!E730</f>
        <v>5 Contratación directa</v>
      </c>
      <c r="E734" s="19" t="str">
        <f>+'[1]Consolidado ORG'!F730</f>
        <v>33 Prestación de Servicios Profesionales y Apoyo (5-8)</v>
      </c>
      <c r="F734" s="19" t="str">
        <f>+'[1]Consolidado ORG'!L730</f>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
      <c r="G734" s="19">
        <f>+'[1]Consolidado ORG'!M730</f>
        <v>45429</v>
      </c>
      <c r="H734" s="19">
        <f>+'[1]Consolidado ORG'!N730</f>
        <v>45657</v>
      </c>
      <c r="I734" s="20">
        <f>+'[1]Consolidado ORG'!AG730</f>
        <v>0</v>
      </c>
      <c r="J734" s="21">
        <f>+'[1]Consolidado ORG'!T730</f>
        <v>31185700</v>
      </c>
      <c r="K734" s="21">
        <f>+'[1]Consolidado ORG'!AE730</f>
        <v>0</v>
      </c>
      <c r="L734" s="32">
        <f>+'[1]Consolidado ORG'!AS730</f>
        <v>6.1403508771929821E-2</v>
      </c>
      <c r="M734" s="31" t="str">
        <f>+'[1]Consolidado ORG'!AL730</f>
        <v>https://community.secop.gov.co/Public/Tendering/ContractDetailView/Index?UniqueIdentifier=CO1.PCCNTR.6314698</v>
      </c>
      <c r="N734" s="48" t="str">
        <f t="shared" si="11"/>
        <v>Link Contrato u Orden</v>
      </c>
    </row>
    <row r="735" spans="1:14" ht="84" x14ac:dyDescent="0.3">
      <c r="A735" s="18" t="str">
        <f>+'[1]Consolidado ORG'!A731</f>
        <v>SCJ-979-2024</v>
      </c>
      <c r="B735" s="19">
        <f>+'[1]Consolidado ORG'!B731</f>
        <v>45422</v>
      </c>
      <c r="C735" s="19" t="str">
        <f>+'[1]Consolidado ORG'!G731</f>
        <v>CLAUDIA VIVIANA TIBOCHA PALACIOS</v>
      </c>
      <c r="D735" s="19" t="str">
        <f>+'[1]Consolidado ORG'!E731</f>
        <v>5 Contratación directa</v>
      </c>
      <c r="E735" s="19" t="str">
        <f>+'[1]Consolidado ORG'!F731</f>
        <v>33 Prestación de Servicios Profesionales y Apoyo (5-8)</v>
      </c>
      <c r="F735" s="19" t="str">
        <f>+'[1]Consolidado ORG'!L731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5" s="19">
        <f>+'[1]Consolidado ORG'!M731</f>
        <v>45433</v>
      </c>
      <c r="H735" s="19">
        <f>+'[1]Consolidado ORG'!N731</f>
        <v>45657</v>
      </c>
      <c r="I735" s="20">
        <f>+'[1]Consolidado ORG'!AG731</f>
        <v>0</v>
      </c>
      <c r="J735" s="21">
        <f>+'[1]Consolidado ORG'!T731</f>
        <v>44610050</v>
      </c>
      <c r="K735" s="21">
        <f>+'[1]Consolidado ORG'!AE731</f>
        <v>0</v>
      </c>
      <c r="L735" s="32">
        <f>+'[1]Consolidado ORG'!AS731</f>
        <v>4.4642857142857144E-2</v>
      </c>
      <c r="M735" s="31" t="str">
        <f>+'[1]Consolidado ORG'!AL731</f>
        <v>https://community.secop.gov.co/Public/Tendering/ContractDetailView/Index?UniqueIdentifier=CO1.PCCNTR.6316769</v>
      </c>
      <c r="N735" s="48" t="str">
        <f t="shared" si="11"/>
        <v>Link Contrato u Orden</v>
      </c>
    </row>
    <row r="736" spans="1:14" ht="84" x14ac:dyDescent="0.3">
      <c r="A736" s="18" t="str">
        <f>+'[1]Consolidado ORG'!A732</f>
        <v>SCJ-981-2024</v>
      </c>
      <c r="B736" s="19">
        <f>+'[1]Consolidado ORG'!B732</f>
        <v>45422</v>
      </c>
      <c r="C736" s="19" t="str">
        <f>+'[1]Consolidado ORG'!G732</f>
        <v>JESSIKA ALEJANDRA BUITRAGO CEPEDA</v>
      </c>
      <c r="D736" s="19" t="str">
        <f>+'[1]Consolidado ORG'!E732</f>
        <v>5 Contratación directa</v>
      </c>
      <c r="E736" s="19" t="str">
        <f>+'[1]Consolidado ORG'!F732</f>
        <v>33 Prestación de Servicios Profesionales y Apoyo (5-8)</v>
      </c>
      <c r="F736" s="19" t="str">
        <f>+'[1]Consolidado ORG'!L732</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6" s="19">
        <f>+'[1]Consolidado ORG'!M732</f>
        <v>45433</v>
      </c>
      <c r="H736" s="19">
        <f>+'[1]Consolidado ORG'!N732</f>
        <v>45657</v>
      </c>
      <c r="I736" s="20">
        <f>+'[1]Consolidado ORG'!AG732</f>
        <v>0</v>
      </c>
      <c r="J736" s="21">
        <f>+'[1]Consolidado ORG'!T732</f>
        <v>44610050</v>
      </c>
      <c r="K736" s="21">
        <f>+'[1]Consolidado ORG'!AE732</f>
        <v>0</v>
      </c>
      <c r="L736" s="32">
        <f>+'[1]Consolidado ORG'!AS732</f>
        <v>4.4642857142857144E-2</v>
      </c>
      <c r="M736" s="31" t="str">
        <f>+'[1]Consolidado ORG'!AL732</f>
        <v>https://community.secop.gov.co/Public/Tendering/ContractDetailView/Index?UniqueIdentifier=CO1.PCCNTR.6317304</v>
      </c>
      <c r="N736" s="48" t="str">
        <f t="shared" si="11"/>
        <v>Link Contrato u Orden</v>
      </c>
    </row>
    <row r="737" spans="1:14" ht="84" x14ac:dyDescent="0.3">
      <c r="A737" s="18" t="str">
        <f>+'[1]Consolidado ORG'!A733</f>
        <v>SCJ-982-2024</v>
      </c>
      <c r="B737" s="19">
        <f>+'[1]Consolidado ORG'!B733</f>
        <v>45422</v>
      </c>
      <c r="C737" s="19" t="str">
        <f>+'[1]Consolidado ORG'!G733</f>
        <v>WENDY LORENA RAMIREZ GUTIERREZ</v>
      </c>
      <c r="D737" s="19" t="str">
        <f>+'[1]Consolidado ORG'!E733</f>
        <v>5 Contratación directa</v>
      </c>
      <c r="E737" s="19" t="str">
        <f>+'[1]Consolidado ORG'!F733</f>
        <v>33 Prestación de Servicios Profesionales y Apoyo (5-8)</v>
      </c>
      <c r="F737" s="19" t="str">
        <f>+'[1]Consolidado ORG'!L733</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7" s="19">
        <f>+'[1]Consolidado ORG'!M733</f>
        <v>45433</v>
      </c>
      <c r="H737" s="19">
        <f>+'[1]Consolidado ORG'!N733</f>
        <v>45657</v>
      </c>
      <c r="I737" s="20">
        <f>+'[1]Consolidado ORG'!AG733</f>
        <v>0</v>
      </c>
      <c r="J737" s="21">
        <f>+'[1]Consolidado ORG'!T733</f>
        <v>44610050</v>
      </c>
      <c r="K737" s="21">
        <f>+'[1]Consolidado ORG'!AE733</f>
        <v>0</v>
      </c>
      <c r="L737" s="32">
        <f>+'[1]Consolidado ORG'!AS733</f>
        <v>4.4642857142857144E-2</v>
      </c>
      <c r="M737" s="31" t="str">
        <f>+'[1]Consolidado ORG'!AL733</f>
        <v>https://community.secop.gov.co/Public/Tendering/ContractDetailView/Index?UniqueIdentifier=CO1.PCCNTR.6317511</v>
      </c>
      <c r="N737" s="48" t="str">
        <f t="shared" si="11"/>
        <v>Link Contrato u Orden</v>
      </c>
    </row>
    <row r="738" spans="1:14" ht="84" x14ac:dyDescent="0.3">
      <c r="A738" s="18" t="str">
        <f>+'[1]Consolidado ORG'!A734</f>
        <v>SCJ-983-2024</v>
      </c>
      <c r="B738" s="19">
        <f>+'[1]Consolidado ORG'!B734</f>
        <v>45422</v>
      </c>
      <c r="C738" s="19" t="str">
        <f>+'[1]Consolidado ORG'!G734</f>
        <v>EDISON DAVID CHARRY PIÑEROS</v>
      </c>
      <c r="D738" s="19" t="str">
        <f>+'[1]Consolidado ORG'!E734</f>
        <v>5 Contratación directa</v>
      </c>
      <c r="E738" s="19" t="str">
        <f>+'[1]Consolidado ORG'!F734</f>
        <v>33 Prestación de Servicios Profesionales y Apoyo (5-8)</v>
      </c>
      <c r="F738" s="19" t="str">
        <f>+'[1]Consolidado ORG'!L734</f>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
      <c r="G738" s="19">
        <f>+'[1]Consolidado ORG'!M734</f>
        <v>45432</v>
      </c>
      <c r="H738" s="19">
        <f>+'[1]Consolidado ORG'!N734</f>
        <v>45657</v>
      </c>
      <c r="I738" s="20">
        <f>+'[1]Consolidado ORG'!AG734</f>
        <v>0</v>
      </c>
      <c r="J738" s="21">
        <f>+'[1]Consolidado ORG'!T734</f>
        <v>41600000</v>
      </c>
      <c r="K738" s="21">
        <f>+'[1]Consolidado ORG'!AE734</f>
        <v>0</v>
      </c>
      <c r="L738" s="32">
        <f>+'[1]Consolidado ORG'!AS734</f>
        <v>4.8888888888888891E-2</v>
      </c>
      <c r="M738" s="31" t="str">
        <f>+'[1]Consolidado ORG'!AL734</f>
        <v>https://community.secop.gov.co/Public/Tendering/ContractDetailView/Index?UniqueIdentifier=CO1.PCCNTR.6316261</v>
      </c>
      <c r="N738" s="48" t="str">
        <f t="shared" si="11"/>
        <v>Link Contrato u Orden</v>
      </c>
    </row>
    <row r="739" spans="1:14" ht="60" x14ac:dyDescent="0.3">
      <c r="A739" s="18" t="str">
        <f>+'[1]Consolidado ORG'!A735</f>
        <v>SCJ-984-2024</v>
      </c>
      <c r="B739" s="19">
        <f>+'[1]Consolidado ORG'!B735</f>
        <v>45422</v>
      </c>
      <c r="C739" s="19" t="str">
        <f>+'[1]Consolidado ORG'!G735</f>
        <v>ANDERSON JOHANN RODRÍGUEZ LÓPEZ</v>
      </c>
      <c r="D739" s="19" t="str">
        <f>+'[1]Consolidado ORG'!E735</f>
        <v>5 Contratación directa</v>
      </c>
      <c r="E739" s="19" t="str">
        <f>+'[1]Consolidado ORG'!F735</f>
        <v>33 Prestación de Servicios Profesionales y Apoyo (5-8)</v>
      </c>
      <c r="F739" s="19" t="str">
        <f>+'[1]Consolidado ORG'!L735</f>
        <v>PRESTAR SERVICIOS PROFESIONALES PARA REALIZAR LA PREPRODUCCIÓN, PRODUCCIÓN Y POSTPRODUCCIÓN DE CONTENIDOS AUDIOVISUALES QUE SE REQUIERAN PARA VISIBILIZAR LA GESTIÓN Y LOS PROYECTOS ESTRATÉGICOS DE LA SECRETARIA DISTRITAL DE SEGURIDAD, CONVIVENCIA Y JUSTICIA</v>
      </c>
      <c r="G739" s="19">
        <f>+'[1]Consolidado ORG'!M735</f>
        <v>45428</v>
      </c>
      <c r="H739" s="19">
        <f>+'[1]Consolidado ORG'!N735</f>
        <v>45657</v>
      </c>
      <c r="I739" s="20">
        <f>+'[1]Consolidado ORG'!AG735</f>
        <v>0</v>
      </c>
      <c r="J739" s="21">
        <f>+'[1]Consolidado ORG'!T735</f>
        <v>36000000</v>
      </c>
      <c r="K739" s="21">
        <f>+'[1]Consolidado ORG'!AE735</f>
        <v>0</v>
      </c>
      <c r="L739" s="32">
        <f>+'[1]Consolidado ORG'!AS735</f>
        <v>6.5502183406113537E-2</v>
      </c>
      <c r="M739" s="31" t="str">
        <f>+'[1]Consolidado ORG'!AL735</f>
        <v>https://community.secop.gov.co/Public/Tendering/ContractDetailView/Index?UniqueIdentifier=CO1.PCCNTR.6325420</v>
      </c>
      <c r="N739" s="48" t="str">
        <f t="shared" si="11"/>
        <v>Link Contrato u Orden</v>
      </c>
    </row>
    <row r="740" spans="1:14" ht="108" x14ac:dyDescent="0.3">
      <c r="A740" s="18" t="str">
        <f>+'[1]Consolidado ORG'!A736</f>
        <v>SCJ-993-2024</v>
      </c>
      <c r="B740" s="19">
        <f>+'[1]Consolidado ORG'!B736</f>
        <v>45426</v>
      </c>
      <c r="C740" s="19" t="str">
        <f>+'[1]Consolidado ORG'!G736</f>
        <v>ANA MARIA ARCE ALVAREZ</v>
      </c>
      <c r="D740" s="19" t="str">
        <f>+'[1]Consolidado ORG'!E736</f>
        <v>5 Contratación directa</v>
      </c>
      <c r="E740" s="19" t="str">
        <f>+'[1]Consolidado ORG'!F736</f>
        <v>33 Prestación de Servicios Profesionales y Apoyo (5-8)</v>
      </c>
      <c r="F740" s="19" t="str">
        <f>+'[1]Consolidado ORG'!L736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40" s="19">
        <f>+'[1]Consolidado ORG'!M736</f>
        <v>45447</v>
      </c>
      <c r="H740" s="19">
        <f>+'[1]Consolidado ORG'!N736</f>
        <v>45657</v>
      </c>
      <c r="I740" s="20">
        <f>+'[1]Consolidado ORG'!AG736</f>
        <v>0</v>
      </c>
      <c r="J740" s="21">
        <f>+'[1]Consolidado ORG'!T736</f>
        <v>35030784</v>
      </c>
      <c r="K740" s="21">
        <f>+'[1]Consolidado ORG'!AE736</f>
        <v>0</v>
      </c>
      <c r="L740" s="32">
        <f>+'[1]Consolidado ORG'!AS736</f>
        <v>0</v>
      </c>
      <c r="M740" s="31" t="str">
        <f>+'[1]Consolidado ORG'!AL736</f>
        <v>https://community.secop.gov.co/Public/Tendering/ContractDetailView/Index?UniqueIdentifier=CO1.PCCNTR.6340925</v>
      </c>
      <c r="N740" s="48" t="str">
        <f t="shared" si="11"/>
        <v>Link Contrato u Orden</v>
      </c>
    </row>
    <row r="741" spans="1:14" ht="96" x14ac:dyDescent="0.3">
      <c r="A741" s="18" t="str">
        <f>+'[1]Consolidado ORG'!A737</f>
        <v>SCJ-994-2024</v>
      </c>
      <c r="B741" s="19">
        <f>+'[1]Consolidado ORG'!B737</f>
        <v>45426</v>
      </c>
      <c r="C741" s="19" t="str">
        <f>+'[1]Consolidado ORG'!G737</f>
        <v>PAOLA ANDREA APONTE VILLABON</v>
      </c>
      <c r="D741" s="19" t="str">
        <f>+'[1]Consolidado ORG'!E737</f>
        <v>5 Contratación directa</v>
      </c>
      <c r="E741" s="19" t="str">
        <f>+'[1]Consolidado ORG'!F737</f>
        <v>33 Prestación de Servicios Profesionales y Apoyo (5-8)</v>
      </c>
      <c r="F741" s="19" t="str">
        <f>+'[1]Consolidado ORG'!L737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41" s="19">
        <f>+'[1]Consolidado ORG'!M737</f>
        <v>45436</v>
      </c>
      <c r="H741" s="19">
        <f>+'[1]Consolidado ORG'!N737</f>
        <v>45657</v>
      </c>
      <c r="I741" s="20">
        <f>+'[1]Consolidado ORG'!AG737</f>
        <v>0</v>
      </c>
      <c r="J741" s="21">
        <f>+'[1]Consolidado ORG'!T737</f>
        <v>35746923</v>
      </c>
      <c r="K741" s="21">
        <f>+'[1]Consolidado ORG'!AE737</f>
        <v>0</v>
      </c>
      <c r="L741" s="32">
        <f>+'[1]Consolidado ORG'!AS737</f>
        <v>3.1674208144796379E-2</v>
      </c>
      <c r="M741" s="31" t="str">
        <f>+'[1]Consolidado ORG'!AL737</f>
        <v>https://community.secop.gov.co/Public/Tendering/ContractDetailView/Index?UniqueIdentifier=CO1.PCCNTR.6332905</v>
      </c>
      <c r="N741" s="48" t="str">
        <f t="shared" si="11"/>
        <v>Link Contrato u Orden</v>
      </c>
    </row>
    <row r="742" spans="1:14" ht="48" x14ac:dyDescent="0.3">
      <c r="A742" s="18" t="str">
        <f>+'[1]Consolidado ORG'!A738</f>
        <v>SCJ-1002-2024</v>
      </c>
      <c r="B742" s="19">
        <f>+'[1]Consolidado ORG'!B738</f>
        <v>45426</v>
      </c>
      <c r="C742" s="19" t="str">
        <f>+'[1]Consolidado ORG'!G738</f>
        <v>CAMERFIRMA COLOMBIA S.A.S</v>
      </c>
      <c r="D742" s="19" t="str">
        <f>+'[1]Consolidado ORG'!E738</f>
        <v>4 Mínima cuantía</v>
      </c>
      <c r="E742" s="19" t="str">
        <f>+'[1]Consolidado ORG'!F738</f>
        <v>30 Porcentaje Mínima Cuantía (4)</v>
      </c>
      <c r="F742" s="19" t="str">
        <f>+'[1]Consolidado ORG'!L738</f>
        <v>ADQUISICIÓN DE CERTIFICADOS PARA FIRMA DIGITAL QUE PERMITAN LA GESTIÓN DE PAGOS DE LA ENTIDAD Y LA PRESENTACIÓN DE CUENTA ANTE LA CONTRALORÍA DE BOGOTÁ D.C., EN EL SISTEMA SIVICOF</v>
      </c>
      <c r="G742" s="19">
        <f>+'[1]Consolidado ORG'!M738</f>
        <v>45433</v>
      </c>
      <c r="H742" s="19">
        <f>+'[1]Consolidado ORG'!N738</f>
        <v>45797</v>
      </c>
      <c r="I742" s="20">
        <f>+'[1]Consolidado ORG'!AG738</f>
        <v>0</v>
      </c>
      <c r="J742" s="21">
        <f>+'[1]Consolidado ORG'!T738</f>
        <v>833000</v>
      </c>
      <c r="K742" s="21">
        <f>+'[1]Consolidado ORG'!AE738</f>
        <v>0</v>
      </c>
      <c r="L742" s="32">
        <f>+'[1]Consolidado ORG'!AS738</f>
        <v>2.7472527472527472E-2</v>
      </c>
      <c r="M742" s="31" t="str">
        <f>+'[1]Consolidado ORG'!AL738</f>
        <v>https://community.secop.gov.co/Public/Tendering/ContractDetailView/Index?UniqueIdentifier=CO1.PCCNTR.6325581</v>
      </c>
      <c r="N742" s="48" t="str">
        <f t="shared" si="11"/>
        <v>Link Contrato u Orden</v>
      </c>
    </row>
    <row r="743" spans="1:14" ht="108" x14ac:dyDescent="0.3">
      <c r="A743" s="18" t="str">
        <f>+'[1]Consolidado ORG'!A739</f>
        <v>SCJ-1003-2024</v>
      </c>
      <c r="B743" s="19">
        <f>+'[1]Consolidado ORG'!B739</f>
        <v>45426</v>
      </c>
      <c r="C743" s="19" t="str">
        <f>+'[1]Consolidado ORG'!G739</f>
        <v>D GERARD M G S A S</v>
      </c>
      <c r="D743" s="19" t="str">
        <f>+'[1]Consolidado ORG'!E739</f>
        <v>4 Mínima cuantía</v>
      </c>
      <c r="E743" s="19" t="str">
        <f>+'[1]Consolidado ORG'!F739</f>
        <v>30 Porcentaje Mínima Cuantía (4)</v>
      </c>
      <c r="F743" s="19" t="str">
        <f>+'[1]Consolidado ORG'!L739</f>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
      <c r="G743" s="19">
        <f>+'[1]Consolidado ORG'!M739</f>
        <v>45432</v>
      </c>
      <c r="H743" s="19">
        <f>+'[1]Consolidado ORG'!N739</f>
        <v>45477</v>
      </c>
      <c r="I743" s="20">
        <f>+'[1]Consolidado ORG'!AG739</f>
        <v>0</v>
      </c>
      <c r="J743" s="21">
        <f>+'[1]Consolidado ORG'!T739</f>
        <v>3672000</v>
      </c>
      <c r="K743" s="21">
        <f>+'[1]Consolidado ORG'!AE739</f>
        <v>0</v>
      </c>
      <c r="L743" s="32">
        <f>+'[1]Consolidado ORG'!AS739</f>
        <v>0.24444444444444444</v>
      </c>
      <c r="M743" s="31" t="str">
        <f>+'[1]Consolidado ORG'!AL739</f>
        <v>https://community.secop.gov.co/Public/Tendering/ContractDetailView/Index?UniqueIdentifier=CO1.PCCNTR.6325817</v>
      </c>
      <c r="N743" s="48" t="str">
        <f t="shared" si="11"/>
        <v>Link Contrato u Orden</v>
      </c>
    </row>
    <row r="744" spans="1:14" ht="72" x14ac:dyDescent="0.3">
      <c r="A744" s="18" t="str">
        <f>+'[1]Consolidado ORG'!A740</f>
        <v>SCJ-1005-2024</v>
      </c>
      <c r="B744" s="19">
        <f>+'[1]Consolidado ORG'!B740</f>
        <v>45426</v>
      </c>
      <c r="C744" s="19" t="str">
        <f>+'[1]Consolidado ORG'!G740</f>
        <v>JOHN JENRY AYALA GUIO</v>
      </c>
      <c r="D744" s="19" t="str">
        <f>+'[1]Consolidado ORG'!E740</f>
        <v>5 Contratación directa</v>
      </c>
      <c r="E744" s="19" t="str">
        <f>+'[1]Consolidado ORG'!F740</f>
        <v>33 Prestación de Servicios Profesionales y Apoyo (5-8)</v>
      </c>
      <c r="F744" s="19" t="str">
        <f>+'[1]Consolidado ORG'!L740</f>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
      <c r="G744" s="19">
        <f>+'[1]Consolidado ORG'!M740</f>
        <v>45433</v>
      </c>
      <c r="H744" s="19">
        <f>+'[1]Consolidado ORG'!N740</f>
        <v>45657</v>
      </c>
      <c r="I744" s="20">
        <f>+'[1]Consolidado ORG'!AG740</f>
        <v>0</v>
      </c>
      <c r="J744" s="21">
        <f>+'[1]Consolidado ORG'!T740</f>
        <v>32784000</v>
      </c>
      <c r="K744" s="21">
        <f>+'[1]Consolidado ORG'!AE740</f>
        <v>0</v>
      </c>
      <c r="L744" s="32">
        <f>+'[1]Consolidado ORG'!AS740</f>
        <v>4.4642857142857144E-2</v>
      </c>
      <c r="M744" s="31" t="str">
        <f>+'[1]Consolidado ORG'!AL740</f>
        <v>https://community.secop.gov.co/Public/Tendering/ContractDetailView/Index?UniqueIdentifier=CO1.PCCNTR.6335007</v>
      </c>
      <c r="N744" s="48" t="str">
        <f t="shared" si="11"/>
        <v>Link Contrato u Orden</v>
      </c>
    </row>
    <row r="745" spans="1:14" ht="72" x14ac:dyDescent="0.3">
      <c r="A745" s="18" t="str">
        <f>+'[1]Consolidado ORG'!A741</f>
        <v>SCJ-1006-2024</v>
      </c>
      <c r="B745" s="19">
        <f>+'[1]Consolidado ORG'!B741</f>
        <v>45426</v>
      </c>
      <c r="C745" s="19" t="str">
        <f>+'[1]Consolidado ORG'!G741</f>
        <v>EDWIN HUMBERTO BUSTACARA BETANCOURT</v>
      </c>
      <c r="D745" s="19" t="str">
        <f>+'[1]Consolidado ORG'!E741</f>
        <v>5 Contratación directa</v>
      </c>
      <c r="E745" s="19" t="str">
        <f>+'[1]Consolidado ORG'!F741</f>
        <v>33 Prestación de Servicios Profesionales y Apoyo (5-8)</v>
      </c>
      <c r="F745" s="19" t="str">
        <f>+'[1]Consolidado ORG'!L741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5" s="19">
        <f>+'[1]Consolidado ORG'!M741</f>
        <v>45432</v>
      </c>
      <c r="H745" s="19">
        <f>+'[1]Consolidado ORG'!N741</f>
        <v>45657</v>
      </c>
      <c r="I745" s="20">
        <f>+'[1]Consolidado ORG'!AG741</f>
        <v>0</v>
      </c>
      <c r="J745" s="21">
        <f>+'[1]Consolidado ORG'!T741</f>
        <v>21888900</v>
      </c>
      <c r="K745" s="21">
        <f>+'[1]Consolidado ORG'!AE741</f>
        <v>0</v>
      </c>
      <c r="L745" s="32">
        <f>+'[1]Consolidado ORG'!AS741</f>
        <v>4.8888888888888891E-2</v>
      </c>
      <c r="M745" s="31" t="str">
        <f>+'[1]Consolidado ORG'!AL741</f>
        <v>https://community.secop.gov.co/Public/Tendering/ContractDetailView/Index?UniqueIdentifier=CO1.PCCNTR.6328388</v>
      </c>
      <c r="N745" s="48" t="str">
        <f t="shared" si="11"/>
        <v>Link Contrato u Orden</v>
      </c>
    </row>
    <row r="746" spans="1:14" ht="72" x14ac:dyDescent="0.3">
      <c r="A746" s="18" t="str">
        <f>+'[1]Consolidado ORG'!A742</f>
        <v>SCJ-1007-2024</v>
      </c>
      <c r="B746" s="19">
        <f>+'[1]Consolidado ORG'!B742</f>
        <v>45426</v>
      </c>
      <c r="C746" s="19" t="str">
        <f>+'[1]Consolidado ORG'!G742</f>
        <v>LUCENITH PICON CONTRERAS</v>
      </c>
      <c r="D746" s="19" t="str">
        <f>+'[1]Consolidado ORG'!E742</f>
        <v>5 Contratación directa</v>
      </c>
      <c r="E746" s="19" t="str">
        <f>+'[1]Consolidado ORG'!F742</f>
        <v>33 Prestación de Servicios Profesionales y Apoyo (5-8)</v>
      </c>
      <c r="F746" s="19" t="str">
        <f>+'[1]Consolidado ORG'!L742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6" s="19">
        <f>+'[1]Consolidado ORG'!M742</f>
        <v>45433</v>
      </c>
      <c r="H746" s="19">
        <f>+'[1]Consolidado ORG'!N742</f>
        <v>45657</v>
      </c>
      <c r="I746" s="20">
        <f>+'[1]Consolidado ORG'!AG742</f>
        <v>0</v>
      </c>
      <c r="J746" s="21">
        <f>+'[1]Consolidado ORG'!T742</f>
        <v>21888900</v>
      </c>
      <c r="K746" s="21">
        <f>+'[1]Consolidado ORG'!AE742</f>
        <v>0</v>
      </c>
      <c r="L746" s="32">
        <f>+'[1]Consolidado ORG'!AS742</f>
        <v>4.4642857142857144E-2</v>
      </c>
      <c r="M746" s="31" t="str">
        <f>+'[1]Consolidado ORG'!AL742</f>
        <v>https://community.secop.gov.co/Public/Tendering/ContractDetailView/Index?UniqueIdentifier=CO1.PCCNTR.6334165</v>
      </c>
      <c r="N746" s="48" t="str">
        <f t="shared" si="11"/>
        <v>Link Contrato u Orden</v>
      </c>
    </row>
    <row r="747" spans="1:14" ht="72" x14ac:dyDescent="0.3">
      <c r="A747" s="18" t="str">
        <f>+'[1]Consolidado ORG'!A743</f>
        <v>SCJ-1008-2024</v>
      </c>
      <c r="B747" s="19">
        <f>+'[1]Consolidado ORG'!B743</f>
        <v>45426</v>
      </c>
      <c r="C747" s="19" t="str">
        <f>+'[1]Consolidado ORG'!G743</f>
        <v>MARTHA ERIKA ILIANA JACOME HENRY</v>
      </c>
      <c r="D747" s="19" t="str">
        <f>+'[1]Consolidado ORG'!E743</f>
        <v>5 Contratación directa</v>
      </c>
      <c r="E747" s="19" t="str">
        <f>+'[1]Consolidado ORG'!F743</f>
        <v>33 Prestación de Servicios Profesionales y Apoyo (5-8)</v>
      </c>
      <c r="F747" s="19" t="str">
        <f>+'[1]Consolidado ORG'!L743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7" s="19">
        <f>+'[1]Consolidado ORG'!M743</f>
        <v>45434</v>
      </c>
      <c r="H747" s="19">
        <f>+'[1]Consolidado ORG'!N743</f>
        <v>45657</v>
      </c>
      <c r="I747" s="20">
        <f>+'[1]Consolidado ORG'!AG743</f>
        <v>0</v>
      </c>
      <c r="J747" s="21">
        <f>+'[1]Consolidado ORG'!T743</f>
        <v>21888900</v>
      </c>
      <c r="K747" s="21">
        <f>+'[1]Consolidado ORG'!AE743</f>
        <v>0</v>
      </c>
      <c r="L747" s="32">
        <f>+'[1]Consolidado ORG'!AS743</f>
        <v>4.0358744394618833E-2</v>
      </c>
      <c r="M747" s="31" t="str">
        <f>+'[1]Consolidado ORG'!AL743</f>
        <v>https://community.secop.gov.co/Public/Tendering/ContractDetailView/Index?UniqueIdentifier=CO1.PCCNTR.6338410</v>
      </c>
      <c r="N747" s="48" t="str">
        <f t="shared" si="11"/>
        <v>Link Contrato u Orden</v>
      </c>
    </row>
    <row r="748" spans="1:14" ht="72" x14ac:dyDescent="0.3">
      <c r="A748" s="18" t="str">
        <f>+'[1]Consolidado ORG'!A744</f>
        <v>SCJ-1009-2024</v>
      </c>
      <c r="B748" s="19">
        <f>+'[1]Consolidado ORG'!B744</f>
        <v>45426</v>
      </c>
      <c r="C748" s="19" t="str">
        <f>+'[1]Consolidado ORG'!G744</f>
        <v>PATRICIA MILEIDY PARRAGA GOMEZ</v>
      </c>
      <c r="D748" s="19" t="str">
        <f>+'[1]Consolidado ORG'!E744</f>
        <v>5 Contratación directa</v>
      </c>
      <c r="E748" s="19" t="str">
        <f>+'[1]Consolidado ORG'!F744</f>
        <v>33 Prestación de Servicios Profesionales y Apoyo (5-8)</v>
      </c>
      <c r="F748" s="19" t="str">
        <f>+'[1]Consolidado ORG'!L744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8" s="19">
        <f>+'[1]Consolidado ORG'!M744</f>
        <v>45433</v>
      </c>
      <c r="H748" s="19">
        <f>+'[1]Consolidado ORG'!N744</f>
        <v>45657</v>
      </c>
      <c r="I748" s="20">
        <f>+'[1]Consolidado ORG'!AG744</f>
        <v>0</v>
      </c>
      <c r="J748" s="21">
        <f>+'[1]Consolidado ORG'!T744</f>
        <v>21888900</v>
      </c>
      <c r="K748" s="21">
        <f>+'[1]Consolidado ORG'!AE744</f>
        <v>0</v>
      </c>
      <c r="L748" s="32">
        <f>+'[1]Consolidado ORG'!AS744</f>
        <v>4.4642857142857144E-2</v>
      </c>
      <c r="M748" s="31" t="str">
        <f>+'[1]Consolidado ORG'!AL744</f>
        <v>https://community.secop.gov.co/Public/Tendering/ContractDetailView/Index?UniqueIdentifier=CO1.PCCNTR.6338412</v>
      </c>
      <c r="N748" s="48" t="str">
        <f t="shared" si="11"/>
        <v>Link Contrato u Orden</v>
      </c>
    </row>
    <row r="749" spans="1:14" ht="84" x14ac:dyDescent="0.3">
      <c r="A749" s="18" t="str">
        <f>+'[1]Consolidado ORG'!A745</f>
        <v>SCJ-1010-2024</v>
      </c>
      <c r="B749" s="19">
        <f>+'[1]Consolidado ORG'!B745</f>
        <v>45426</v>
      </c>
      <c r="C749" s="19" t="str">
        <f>+'[1]Consolidado ORG'!G745</f>
        <v>JOSE LUIS REY GALEANO</v>
      </c>
      <c r="D749" s="19" t="str">
        <f>+'[1]Consolidado ORG'!E745</f>
        <v>5 Contratación directa</v>
      </c>
      <c r="E749" s="19" t="str">
        <f>+'[1]Consolidado ORG'!F745</f>
        <v>33 Prestación de Servicios Profesionales y Apoyo (5-8)</v>
      </c>
      <c r="F749" s="19" t="str">
        <f>+'[1]Consolidado ORG'!L745</f>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
      <c r="G749" s="19">
        <f>+'[1]Consolidado ORG'!M745</f>
        <v>45429</v>
      </c>
      <c r="H749" s="19">
        <f>+'[1]Consolidado ORG'!N745</f>
        <v>45657</v>
      </c>
      <c r="I749" s="20">
        <f>+'[1]Consolidado ORG'!AG745</f>
        <v>0</v>
      </c>
      <c r="J749" s="21">
        <f>+'[1]Consolidado ORG'!T745</f>
        <v>77641200</v>
      </c>
      <c r="K749" s="21">
        <f>+'[1]Consolidado ORG'!AE745</f>
        <v>0</v>
      </c>
      <c r="L749" s="32">
        <f>+'[1]Consolidado ORG'!AS745</f>
        <v>6.1403508771929821E-2</v>
      </c>
      <c r="M749" s="31" t="str">
        <f>+'[1]Consolidado ORG'!AL745</f>
        <v>https://community.secop.gov.co/Public/Tendering/ContractDetailView/Index?UniqueIdentifier=CO1.PCCNTR.6328615</v>
      </c>
      <c r="N749" s="48" t="str">
        <f t="shared" si="11"/>
        <v>Link Contrato u Orden</v>
      </c>
    </row>
    <row r="750" spans="1:14" ht="84" x14ac:dyDescent="0.3">
      <c r="A750" s="18" t="str">
        <f>+'[1]Consolidado ORG'!A746</f>
        <v>SCJ-1011-2024</v>
      </c>
      <c r="B750" s="19">
        <f>+'[1]Consolidado ORG'!B746</f>
        <v>45426</v>
      </c>
      <c r="C750" s="19" t="str">
        <f>+'[1]Consolidado ORG'!G746</f>
        <v>SANDRA MILENA RODRIGUEZ CORDOBA</v>
      </c>
      <c r="D750" s="19" t="str">
        <f>+'[1]Consolidado ORG'!E746</f>
        <v>5 Contratación directa</v>
      </c>
      <c r="E750" s="19" t="str">
        <f>+'[1]Consolidado ORG'!F746</f>
        <v>33 Prestación de Servicios Profesionales y Apoyo (5-8)</v>
      </c>
      <c r="F750" s="19" t="str">
        <f>+'[1]Consolidado ORG'!L746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750" s="19">
        <f>+'[1]Consolidado ORG'!M746</f>
        <v>45439</v>
      </c>
      <c r="H750" s="19">
        <f>+'[1]Consolidado ORG'!N746</f>
        <v>45657</v>
      </c>
      <c r="I750" s="20">
        <f>+'[1]Consolidado ORG'!AG746</f>
        <v>0</v>
      </c>
      <c r="J750" s="21">
        <f>+'[1]Consolidado ORG'!T746</f>
        <v>42711750</v>
      </c>
      <c r="K750" s="21">
        <f>+'[1]Consolidado ORG'!AE746</f>
        <v>0</v>
      </c>
      <c r="L750" s="32">
        <f>+'[1]Consolidado ORG'!AS746</f>
        <v>1.834862385321101E-2</v>
      </c>
      <c r="M750" s="31" t="str">
        <f>+'[1]Consolidado ORG'!AL746</f>
        <v>https://community.secop.gov.co/Public/Tendering/ContractDetailView/Index?UniqueIdentifier=CO1.PCCNTR.6331612</v>
      </c>
      <c r="N750" s="48" t="str">
        <f t="shared" si="11"/>
        <v>Link Contrato u Orden</v>
      </c>
    </row>
    <row r="751" spans="1:14" ht="72" x14ac:dyDescent="0.3">
      <c r="A751" s="18" t="str">
        <f>+'[1]Consolidado ORG'!A747</f>
        <v>SCJ-1012-2024</v>
      </c>
      <c r="B751" s="19">
        <f>+'[1]Consolidado ORG'!B747</f>
        <v>45426</v>
      </c>
      <c r="C751" s="19" t="str">
        <f>+'[1]Consolidado ORG'!G747</f>
        <v>DERLY MARCELA LAGOS PENAGOS</v>
      </c>
      <c r="D751" s="19" t="str">
        <f>+'[1]Consolidado ORG'!E747</f>
        <v>5 Contratación directa</v>
      </c>
      <c r="E751" s="19" t="str">
        <f>+'[1]Consolidado ORG'!F747</f>
        <v>33 Prestación de Servicios Profesionales y Apoyo (5-8)</v>
      </c>
      <c r="F751" s="19" t="str">
        <f>+'[1]Consolidado ORG'!L747</f>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
      <c r="G751" s="19">
        <f>+'[1]Consolidado ORG'!M747</f>
        <v>45432</v>
      </c>
      <c r="H751" s="19">
        <f>+'[1]Consolidado ORG'!N747</f>
        <v>45657</v>
      </c>
      <c r="I751" s="20">
        <f>+'[1]Consolidado ORG'!AG747</f>
        <v>0</v>
      </c>
      <c r="J751" s="21">
        <f>+'[1]Consolidado ORG'!T747</f>
        <v>50439750</v>
      </c>
      <c r="K751" s="21">
        <f>+'[1]Consolidado ORG'!AE747</f>
        <v>0</v>
      </c>
      <c r="L751" s="32">
        <f>+'[1]Consolidado ORG'!AS747</f>
        <v>4.8888888888888891E-2</v>
      </c>
      <c r="M751" s="31" t="str">
        <f>+'[1]Consolidado ORG'!AL747</f>
        <v>https://community.secop.gov.co/Public/Tendering/ContractDetailView/Index?UniqueIdentifier=CO1.PCCNTR.6331054</v>
      </c>
      <c r="N751" s="48" t="str">
        <f t="shared" si="11"/>
        <v>Link Contrato u Orden</v>
      </c>
    </row>
    <row r="752" spans="1:14" ht="84" x14ac:dyDescent="0.3">
      <c r="A752" s="18" t="str">
        <f>+'[1]Consolidado ORG'!A748</f>
        <v>SCJ-1013-2024</v>
      </c>
      <c r="B752" s="19">
        <f>+'[1]Consolidado ORG'!B748</f>
        <v>45426</v>
      </c>
      <c r="C752" s="19" t="str">
        <f>+'[1]Consolidado ORG'!G748</f>
        <v>DANIEL ALEJANDRO RUEDA JIMENEZ</v>
      </c>
      <c r="D752" s="19" t="str">
        <f>+'[1]Consolidado ORG'!E748</f>
        <v>5 Contratación directa</v>
      </c>
      <c r="E752" s="19" t="str">
        <f>+'[1]Consolidado ORG'!F748</f>
        <v>33 Prestación de Servicios Profesionales y Apoyo (5-8)</v>
      </c>
      <c r="F752" s="19" t="str">
        <f>+'[1]Consolidado ORG'!L748</f>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
      <c r="G752" s="19">
        <f>+'[1]Consolidado ORG'!M748</f>
        <v>45435</v>
      </c>
      <c r="H752" s="19">
        <f>+'[1]Consolidado ORG'!N748</f>
        <v>45657</v>
      </c>
      <c r="I752" s="20">
        <f>+'[1]Consolidado ORG'!AG748</f>
        <v>0</v>
      </c>
      <c r="J752" s="21">
        <f>+'[1]Consolidado ORG'!T748</f>
        <v>35000000</v>
      </c>
      <c r="K752" s="21">
        <f>+'[1]Consolidado ORG'!AE748</f>
        <v>0</v>
      </c>
      <c r="L752" s="32">
        <f>+'[1]Consolidado ORG'!AS748</f>
        <v>3.6036036036036036E-2</v>
      </c>
      <c r="M752" s="31" t="str">
        <f>+'[1]Consolidado ORG'!AL748</f>
        <v>https://community.secop.gov.co/Public/Tendering/ContractDetailView/Index?UniqueIdentifier=CO1.PCCNTR.6331422</v>
      </c>
      <c r="N752" s="48" t="str">
        <f t="shared" si="11"/>
        <v>Link Contrato u Orden</v>
      </c>
    </row>
    <row r="753" spans="1:14" ht="72" x14ac:dyDescent="0.3">
      <c r="A753" s="18" t="str">
        <f>+'[1]Consolidado ORG'!A749</f>
        <v>SCJ-1014-2024</v>
      </c>
      <c r="B753" s="19">
        <f>+'[1]Consolidado ORG'!B749</f>
        <v>45426</v>
      </c>
      <c r="C753" s="19" t="str">
        <f>+'[1]Consolidado ORG'!G749</f>
        <v>JASON RODRIGUEZ ABELLO</v>
      </c>
      <c r="D753" s="19" t="str">
        <f>+'[1]Consolidado ORG'!E749</f>
        <v>5 Contratación directa</v>
      </c>
      <c r="E753" s="19" t="str">
        <f>+'[1]Consolidado ORG'!F749</f>
        <v>33 Prestación de Servicios Profesionales y Apoyo (5-8)</v>
      </c>
      <c r="F753" s="19" t="str">
        <f>+'[1]Consolidado ORG'!L749</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3" s="19">
        <f>+'[1]Consolidado ORG'!M749</f>
        <v>45428</v>
      </c>
      <c r="H753" s="19">
        <f>+'[1]Consolidado ORG'!N749</f>
        <v>45519</v>
      </c>
      <c r="I753" s="20">
        <f>+'[1]Consolidado ORG'!AG749</f>
        <v>0</v>
      </c>
      <c r="J753" s="21">
        <f>+'[1]Consolidado ORG'!T749</f>
        <v>9630000</v>
      </c>
      <c r="K753" s="21">
        <f>+'[1]Consolidado ORG'!AE749</f>
        <v>0</v>
      </c>
      <c r="L753" s="32">
        <f>+'[1]Consolidado ORG'!AS749</f>
        <v>0.16483516483516483</v>
      </c>
      <c r="M753" s="31" t="str">
        <f>+'[1]Consolidado ORG'!AL749</f>
        <v>https://community.secop.gov.co/Public/Tendering/ContractDetailView/Index?UniqueIdentifier=CO1.PCCNTR.6329216</v>
      </c>
      <c r="N753" s="48" t="str">
        <f t="shared" si="11"/>
        <v>Link Contrato u Orden</v>
      </c>
    </row>
    <row r="754" spans="1:14" ht="72" x14ac:dyDescent="0.3">
      <c r="A754" s="18" t="str">
        <f>+'[1]Consolidado ORG'!A750</f>
        <v>SCJ-1015-2024</v>
      </c>
      <c r="B754" s="19">
        <f>+'[1]Consolidado ORG'!B750</f>
        <v>45426</v>
      </c>
      <c r="C754" s="19" t="str">
        <f>+'[1]Consolidado ORG'!G750</f>
        <v>JOHN MANUEL CRUZ GARCIA</v>
      </c>
      <c r="D754" s="19" t="str">
        <f>+'[1]Consolidado ORG'!E750</f>
        <v>5 Contratación directa</v>
      </c>
      <c r="E754" s="19" t="str">
        <f>+'[1]Consolidado ORG'!F750</f>
        <v>33 Prestación de Servicios Profesionales y Apoyo (5-8)</v>
      </c>
      <c r="F754" s="19" t="str">
        <f>+'[1]Consolidado ORG'!L750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4" s="19">
        <f>+'[1]Consolidado ORG'!M750</f>
        <v>45428</v>
      </c>
      <c r="H754" s="19">
        <f>+'[1]Consolidado ORG'!N750</f>
        <v>45519</v>
      </c>
      <c r="I754" s="20">
        <f>+'[1]Consolidado ORG'!AG750</f>
        <v>0</v>
      </c>
      <c r="J754" s="21">
        <f>+'[1]Consolidado ORG'!T750</f>
        <v>9630000</v>
      </c>
      <c r="K754" s="21">
        <f>+'[1]Consolidado ORG'!AE750</f>
        <v>0</v>
      </c>
      <c r="L754" s="32">
        <f>+'[1]Consolidado ORG'!AS750</f>
        <v>0.16483516483516483</v>
      </c>
      <c r="M754" s="31" t="str">
        <f>+'[1]Consolidado ORG'!AL750</f>
        <v>https://community.secop.gov.co/Public/Tendering/ContractDetailView/Index?UniqueIdentifier=CO1.PCCNTR.6329229</v>
      </c>
      <c r="N754" s="48" t="str">
        <f t="shared" si="11"/>
        <v>Link Contrato u Orden</v>
      </c>
    </row>
    <row r="755" spans="1:14" ht="72" x14ac:dyDescent="0.3">
      <c r="A755" s="18" t="str">
        <f>+'[1]Consolidado ORG'!A751</f>
        <v>SCJ-1016-2024</v>
      </c>
      <c r="B755" s="19">
        <f>+'[1]Consolidado ORG'!B751</f>
        <v>45426</v>
      </c>
      <c r="C755" s="19" t="str">
        <f>+'[1]Consolidado ORG'!G751</f>
        <v>LUIS EDUARDO MURCIA GONZALEZ</v>
      </c>
      <c r="D755" s="19" t="str">
        <f>+'[1]Consolidado ORG'!E751</f>
        <v>5 Contratación directa</v>
      </c>
      <c r="E755" s="19" t="str">
        <f>+'[1]Consolidado ORG'!F751</f>
        <v>33 Prestación de Servicios Profesionales y Apoyo (5-8)</v>
      </c>
      <c r="F755" s="19" t="str">
        <f>+'[1]Consolidado ORG'!L751</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5" s="19">
        <f>+'[1]Consolidado ORG'!M751</f>
        <v>45428</v>
      </c>
      <c r="H755" s="19">
        <f>+'[1]Consolidado ORG'!N751</f>
        <v>45519</v>
      </c>
      <c r="I755" s="20">
        <f>+'[1]Consolidado ORG'!AG751</f>
        <v>0</v>
      </c>
      <c r="J755" s="21">
        <f>+'[1]Consolidado ORG'!T751</f>
        <v>9630000</v>
      </c>
      <c r="K755" s="21">
        <f>+'[1]Consolidado ORG'!AE751</f>
        <v>0</v>
      </c>
      <c r="L755" s="32">
        <f>+'[1]Consolidado ORG'!AS751</f>
        <v>0.16483516483516483</v>
      </c>
      <c r="M755" s="31" t="str">
        <f>+'[1]Consolidado ORG'!AL751</f>
        <v>https://community.secop.gov.co/Public/Tendering/ContractDetailView/Index?UniqueIdentifier=CO1.PCCNTR.6329235</v>
      </c>
      <c r="N755" s="48" t="str">
        <f t="shared" si="11"/>
        <v>Link Contrato u Orden</v>
      </c>
    </row>
    <row r="756" spans="1:14" ht="60" x14ac:dyDescent="0.3">
      <c r="A756" s="18" t="str">
        <f>+'[1]Consolidado ORG'!A752</f>
        <v>SCJ-1019-2024</v>
      </c>
      <c r="B756" s="19">
        <f>+'[1]Consolidado ORG'!B752</f>
        <v>45427</v>
      </c>
      <c r="C756" s="19" t="str">
        <f>+'[1]Consolidado ORG'!G752</f>
        <v>LAURA MELISA HERRERA FERNANDEZ</v>
      </c>
      <c r="D756" s="19" t="str">
        <f>+'[1]Consolidado ORG'!E752</f>
        <v>5 Contratación directa</v>
      </c>
      <c r="E756" s="19" t="str">
        <f>+'[1]Consolidado ORG'!F752</f>
        <v>33 Prestación de Servicios Profesionales y Apoyo (5-8)</v>
      </c>
      <c r="F756" s="19" t="str">
        <f>+'[1]Consolidado ORG'!L752</f>
        <v>PRESTAR SERVICIOS PROFESIONALES APOYANDO LA GESTIÓN Y ANÁLISIS DE INFORMACIÓN CORRESPONDIENTES AL RELACIONAMIENTO DE ORDEN INSTITUCIONAL QUE REQUIERA LA SECRETARÍA DISTRITAL DE SEGURIDAD, CONVIVENCIA Y JUSTICIA DESDE EL PUNTO DE VISTA DISTRITAL, NACIONAL E INTERNACIONAL</v>
      </c>
      <c r="G756" s="19">
        <f>+'[1]Consolidado ORG'!M752</f>
        <v>45427</v>
      </c>
      <c r="H756" s="19">
        <f>+'[1]Consolidado ORG'!N752</f>
        <v>45657</v>
      </c>
      <c r="I756" s="20">
        <f>+'[1]Consolidado ORG'!AG752</f>
        <v>0</v>
      </c>
      <c r="J756" s="21">
        <f>+'[1]Consolidado ORG'!T752</f>
        <v>90083333</v>
      </c>
      <c r="K756" s="21">
        <f>+'[1]Consolidado ORG'!AE752</f>
        <v>0</v>
      </c>
      <c r="L756" s="32">
        <f>+'[1]Consolidado ORG'!AS752</f>
        <v>6.9565217391304349E-2</v>
      </c>
      <c r="M756" s="31" t="str">
        <f>+'[1]Consolidado ORG'!AL752</f>
        <v>https://community.secop.gov.co/Public/Tendering/ContractDetailView/Index?UniqueIdentifier=CO1.PCCNTR.6329682</v>
      </c>
      <c r="N756" s="48" t="str">
        <f t="shared" si="11"/>
        <v>Link Contrato u Orden</v>
      </c>
    </row>
    <row r="757" spans="1:14" ht="72" x14ac:dyDescent="0.3">
      <c r="A757" s="18" t="str">
        <f>+'[1]Consolidado ORG'!A753</f>
        <v>SCJ-1020-2024</v>
      </c>
      <c r="B757" s="19">
        <f>+'[1]Consolidado ORG'!B753</f>
        <v>45428</v>
      </c>
      <c r="C757" s="19" t="str">
        <f>+'[1]Consolidado ORG'!G753</f>
        <v>FABIO NELSON ROJAS</v>
      </c>
      <c r="D757" s="19" t="str">
        <f>+'[1]Consolidado ORG'!E753</f>
        <v>5 Contratación directa</v>
      </c>
      <c r="E757" s="19" t="str">
        <f>+'[1]Consolidado ORG'!F753</f>
        <v>33 Prestación de Servicios Profesionales y Apoyo (5-8)</v>
      </c>
      <c r="F757" s="19" t="str">
        <f>+'[1]Consolidado ORG'!L753</f>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
      <c r="G757" s="19">
        <f>+'[1]Consolidado ORG'!M753</f>
        <v>45433</v>
      </c>
      <c r="H757" s="19">
        <f>+'[1]Consolidado ORG'!N753</f>
        <v>45657</v>
      </c>
      <c r="I757" s="20">
        <f>+'[1]Consolidado ORG'!AG753</f>
        <v>0</v>
      </c>
      <c r="J757" s="21">
        <f>+'[1]Consolidado ORG'!T753</f>
        <v>52500000</v>
      </c>
      <c r="K757" s="21">
        <f>+'[1]Consolidado ORG'!AE753</f>
        <v>0</v>
      </c>
      <c r="L757" s="32">
        <f>+'[1]Consolidado ORG'!AS753</f>
        <v>4.4642857142857144E-2</v>
      </c>
      <c r="M757" s="31" t="str">
        <f>+'[1]Consolidado ORG'!AL753</f>
        <v>https://community.secop.gov.co/Public/Tendering/ContractDetailView/Index?UniqueIdentifier=CO1.PCCNTR.6339067</v>
      </c>
      <c r="N757" s="48" t="str">
        <f t="shared" si="11"/>
        <v>Link Contrato u Orden</v>
      </c>
    </row>
    <row r="758" spans="1:14" ht="72" x14ac:dyDescent="0.3">
      <c r="A758" s="18" t="str">
        <f>+'[1]Consolidado ORG'!A754</f>
        <v>SCJ-1021-2024</v>
      </c>
      <c r="B758" s="19">
        <f>+'[1]Consolidado ORG'!B754</f>
        <v>45428</v>
      </c>
      <c r="C758" s="19" t="str">
        <f>+'[1]Consolidado ORG'!G754</f>
        <v>KAREN DAYANNA PEÑA SIERRA</v>
      </c>
      <c r="D758" s="19" t="str">
        <f>+'[1]Consolidado ORG'!E754</f>
        <v>5 Contratación directa</v>
      </c>
      <c r="E758" s="19" t="str">
        <f>+'[1]Consolidado ORG'!F754</f>
        <v>33 Prestación de Servicios Profesionales y Apoyo (5-8)</v>
      </c>
      <c r="F758" s="19" t="str">
        <f>+'[1]Consolidado ORG'!L754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58" s="19">
        <f>+'[1]Consolidado ORG'!M754</f>
        <v>45432</v>
      </c>
      <c r="H758" s="19">
        <f>+'[1]Consolidado ORG'!N754</f>
        <v>45657</v>
      </c>
      <c r="I758" s="20">
        <f>+'[1]Consolidado ORG'!AG754</f>
        <v>0</v>
      </c>
      <c r="J758" s="21">
        <f>+'[1]Consolidado ORG'!T754</f>
        <v>21402480</v>
      </c>
      <c r="K758" s="21">
        <f>+'[1]Consolidado ORG'!AE754</f>
        <v>0</v>
      </c>
      <c r="L758" s="32">
        <f>+'[1]Consolidado ORG'!AS754</f>
        <v>4.8888888888888891E-2</v>
      </c>
      <c r="M758" s="31" t="str">
        <f>+'[1]Consolidado ORG'!AL754</f>
        <v>https://community.secop.gov.co/Public/Tendering/ContractDetailView/Index?UniqueIdentifier=CO1.PCCNTR.6335662</v>
      </c>
      <c r="N758" s="48" t="str">
        <f t="shared" si="11"/>
        <v>Link Contrato u Orden</v>
      </c>
    </row>
    <row r="759" spans="1:14" ht="60" x14ac:dyDescent="0.3">
      <c r="A759" s="18" t="str">
        <f>+'[1]Consolidado ORG'!A755</f>
        <v>SCJ-1022-2024</v>
      </c>
      <c r="B759" s="19">
        <f>+'[1]Consolidado ORG'!B755</f>
        <v>45428</v>
      </c>
      <c r="C759" s="19" t="str">
        <f>+'[1]Consolidado ORG'!G755</f>
        <v>YILMAR ALEXIS JOYA DUITAMA</v>
      </c>
      <c r="D759" s="19" t="str">
        <f>+'[1]Consolidado ORG'!E755</f>
        <v>5 Contratación directa</v>
      </c>
      <c r="E759" s="19" t="str">
        <f>+'[1]Consolidado ORG'!F755</f>
        <v>33 Prestación de Servicios Profesionales y Apoyo (5-8)</v>
      </c>
      <c r="F759" s="19" t="str">
        <f>+'[1]Consolidado ORG'!L755</f>
        <v>PRESTAR SERVICIOS DE APOYO A LA GESTIÓN EN EL ACOMPAÑAMIENTO TÉCNICO PARA LA REALIZACIÓN DE LAS AUDIENCIAS VIRTUALES DE FAMILIARES Y DE ABOGADOS A LAS PERSONAS PRIVADAS DE LA LIBERTAD EN LA CÁRCEL DISTRITAL DE VARONES Y ANEXO DE MUJERES</v>
      </c>
      <c r="G759" s="19">
        <f>+'[1]Consolidado ORG'!M755</f>
        <v>45434</v>
      </c>
      <c r="H759" s="19">
        <f>+'[1]Consolidado ORG'!N755</f>
        <v>45657</v>
      </c>
      <c r="I759" s="20">
        <f>+'[1]Consolidado ORG'!AG755</f>
        <v>0</v>
      </c>
      <c r="J759" s="21">
        <f>+'[1]Consolidado ORG'!T755</f>
        <v>24551549</v>
      </c>
      <c r="K759" s="21">
        <f>+'[1]Consolidado ORG'!AE755</f>
        <v>0</v>
      </c>
      <c r="L759" s="32">
        <f>+'[1]Consolidado ORG'!AS755</f>
        <v>4.0358744394618833E-2</v>
      </c>
      <c r="M759" s="31" t="str">
        <f>+'[1]Consolidado ORG'!AL755</f>
        <v>https://community.secop.gov.co/Public/Tendering/ContractDetailView/Index?UniqueIdentifier=CO1.PCCNTR.6336101</v>
      </c>
      <c r="N759" s="48" t="str">
        <f t="shared" si="11"/>
        <v>Link Contrato u Orden</v>
      </c>
    </row>
    <row r="760" spans="1:14" ht="72" x14ac:dyDescent="0.3">
      <c r="A760" s="18" t="str">
        <f>+'[1]Consolidado ORG'!A756</f>
        <v>SCJ-1023-2024</v>
      </c>
      <c r="B760" s="19">
        <f>+'[1]Consolidado ORG'!B756</f>
        <v>45428</v>
      </c>
      <c r="C760" s="19" t="str">
        <f>+'[1]Consolidado ORG'!G756</f>
        <v>WILLIAM FERNEY CARVAJAL PARRA</v>
      </c>
      <c r="D760" s="19" t="str">
        <f>+'[1]Consolidado ORG'!E756</f>
        <v>5 Contratación directa</v>
      </c>
      <c r="E760" s="19" t="str">
        <f>+'[1]Consolidado ORG'!F756</f>
        <v>33 Prestación de Servicios Profesionales y Apoyo (5-8)</v>
      </c>
      <c r="F760" s="19" t="str">
        <f>+'[1]Consolidado ORG'!L756</f>
        <v>PRESTAR SERVICIOS PROFESIONALES EN DERECHO A LA CÁRCEL DISTRITAL DE VARONES Y ANEXO DE MUJERES REALIZANDO ACTIVIDADES PROPIAS DEL AREA Y CONCERNIENTES A LA VALIDACIÓN, REVISIÓN Y RESPUESTA DE PROCESOS Y REQUERIMIENTOS DE REDENCIÓN DE PENA DE LOS PRIVADOS DE LA LIBERTAD</v>
      </c>
      <c r="G760" s="19">
        <f>+'[1]Consolidado ORG'!M756</f>
        <v>45434</v>
      </c>
      <c r="H760" s="19">
        <f>+'[1]Consolidado ORG'!N756</f>
        <v>45657</v>
      </c>
      <c r="I760" s="20">
        <f>+'[1]Consolidado ORG'!AG756</f>
        <v>0</v>
      </c>
      <c r="J760" s="21">
        <f>+'[1]Consolidado ORG'!T756</f>
        <v>33512533</v>
      </c>
      <c r="K760" s="21">
        <f>+'[1]Consolidado ORG'!AE756</f>
        <v>0</v>
      </c>
      <c r="L760" s="32">
        <f>+'[1]Consolidado ORG'!AS756</f>
        <v>4.0358744394618833E-2</v>
      </c>
      <c r="M760" s="31" t="str">
        <f>+'[1]Consolidado ORG'!AL756</f>
        <v>https://community.secop.gov.co/Public/Tendering/ContractDetailView/Index?UniqueIdentifier=CO1.PCCNTR.6335796</v>
      </c>
      <c r="N760" s="48" t="str">
        <f t="shared" si="11"/>
        <v>Link Contrato u Orden</v>
      </c>
    </row>
    <row r="761" spans="1:14" ht="72" x14ac:dyDescent="0.3">
      <c r="A761" s="18" t="str">
        <f>+'[1]Consolidado ORG'!A757</f>
        <v>SCJ-1024-2024</v>
      </c>
      <c r="B761" s="19">
        <f>+'[1]Consolidado ORG'!B757</f>
        <v>45428</v>
      </c>
      <c r="C761" s="19" t="str">
        <f>+'[1]Consolidado ORG'!G757</f>
        <v>CINDY CAROLINE JIMENEZ BERNAL</v>
      </c>
      <c r="D761" s="19" t="str">
        <f>+'[1]Consolidado ORG'!E757</f>
        <v>5 Contratación directa</v>
      </c>
      <c r="E761" s="19" t="str">
        <f>+'[1]Consolidado ORG'!F757</f>
        <v>33 Prestación de Servicios Profesionales y Apoyo (5-8)</v>
      </c>
      <c r="F761" s="19" t="str">
        <f>+'[1]Consolidado ORG'!L757</f>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
      <c r="G761" s="19">
        <f>+'[1]Consolidado ORG'!M757</f>
        <v>45434</v>
      </c>
      <c r="H761" s="19">
        <f>+'[1]Consolidado ORG'!N757</f>
        <v>45657</v>
      </c>
      <c r="I761" s="20">
        <f>+'[1]Consolidado ORG'!AG757</f>
        <v>0</v>
      </c>
      <c r="J761" s="21">
        <f>+'[1]Consolidado ORG'!T757</f>
        <v>33512533</v>
      </c>
      <c r="K761" s="21">
        <f>+'[1]Consolidado ORG'!AE757</f>
        <v>0</v>
      </c>
      <c r="L761" s="32">
        <f>+'[1]Consolidado ORG'!AS757</f>
        <v>4.0358744394618833E-2</v>
      </c>
      <c r="M761" s="31" t="str">
        <f>+'[1]Consolidado ORG'!AL757</f>
        <v>https://community.secop.gov.co/Public/Tendering/ContractDetailView/Index?UniqueIdentifier=CO1.PCCNTR.6336304</v>
      </c>
      <c r="N761" s="48" t="str">
        <f t="shared" si="11"/>
        <v>Link Contrato u Orden</v>
      </c>
    </row>
    <row r="762" spans="1:14" ht="48" x14ac:dyDescent="0.3">
      <c r="A762" s="18" t="str">
        <f>+'[1]Consolidado ORG'!A758</f>
        <v>SCJ-1025-2024</v>
      </c>
      <c r="B762" s="19">
        <f>+'[1]Consolidado ORG'!B758</f>
        <v>45428</v>
      </c>
      <c r="C762" s="19" t="str">
        <f>+'[1]Consolidado ORG'!G758</f>
        <v>ANA MARITZA MARTINEZ PENAGOS</v>
      </c>
      <c r="D762" s="19" t="str">
        <f>+'[1]Consolidado ORG'!E758</f>
        <v>5 Contratación directa</v>
      </c>
      <c r="E762" s="19" t="str">
        <f>+'[1]Consolidado ORG'!F758</f>
        <v>33 Prestación de Servicios Profesionales y Apoyo (5-8)</v>
      </c>
      <c r="F762" s="19" t="str">
        <f>+'[1]Consolidado ORG'!L758</f>
        <v>PRESTAR SERVICIOS PROFESIONALES PARA APOYAR A LA DIRECCION DE LA CARCEL DISTRITAL, EN RESPUESTAS Y SEGUIMIENTO A LOS LINEAMIENTOS CONCERNIENTES AL MODELO INTEGRADO DE PLANEACION Y GESTIÓN – MIPG</v>
      </c>
      <c r="G762" s="19">
        <f>+'[1]Consolidado ORG'!M758</f>
        <v>45434</v>
      </c>
      <c r="H762" s="19">
        <f>+'[1]Consolidado ORG'!N758</f>
        <v>45657</v>
      </c>
      <c r="I762" s="20">
        <f>+'[1]Consolidado ORG'!AG758</f>
        <v>0</v>
      </c>
      <c r="J762" s="21">
        <f>+'[1]Consolidado ORG'!T758</f>
        <v>43842063</v>
      </c>
      <c r="K762" s="21">
        <f>+'[1]Consolidado ORG'!AE758</f>
        <v>0</v>
      </c>
      <c r="L762" s="32">
        <f>+'[1]Consolidado ORG'!AS758</f>
        <v>4.0358744394618833E-2</v>
      </c>
      <c r="M762" s="31" t="str">
        <f>+'[1]Consolidado ORG'!AL758</f>
        <v>https://community.secop.gov.co/Public/Tendering/ContractDetailView/Index?UniqueIdentifier=CO1.PCCNTR.6338702</v>
      </c>
      <c r="N762" s="48" t="str">
        <f t="shared" si="11"/>
        <v>Link Contrato u Orden</v>
      </c>
    </row>
    <row r="763" spans="1:14" ht="72" x14ac:dyDescent="0.3">
      <c r="A763" s="18" t="str">
        <f>+'[1]Consolidado ORG'!A759</f>
        <v>SCJ-1026-2024</v>
      </c>
      <c r="B763" s="19">
        <f>+'[1]Consolidado ORG'!B759</f>
        <v>45428</v>
      </c>
      <c r="C763" s="19" t="str">
        <f>+'[1]Consolidado ORG'!G759</f>
        <v>VICTOR HUGO PAEZ ORTIZ</v>
      </c>
      <c r="D763" s="19" t="str">
        <f>+'[1]Consolidado ORG'!E759</f>
        <v>5 Contratación directa</v>
      </c>
      <c r="E763" s="19" t="str">
        <f>+'[1]Consolidado ORG'!F759</f>
        <v>33 Prestación de Servicios Profesionales y Apoyo (5-8)</v>
      </c>
      <c r="F763" s="19" t="str">
        <f>+'[1]Consolidado ORG'!L759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63" s="19">
        <f>+'[1]Consolidado ORG'!M759</f>
        <v>45433</v>
      </c>
      <c r="H763" s="19">
        <f>+'[1]Consolidado ORG'!N759</f>
        <v>45657</v>
      </c>
      <c r="I763" s="20">
        <f>+'[1]Consolidado ORG'!AG759</f>
        <v>0</v>
      </c>
      <c r="J763" s="21">
        <f>+'[1]Consolidado ORG'!T759</f>
        <v>21888900</v>
      </c>
      <c r="K763" s="21">
        <f>+'[1]Consolidado ORG'!AE759</f>
        <v>0</v>
      </c>
      <c r="L763" s="32">
        <f>+'[1]Consolidado ORG'!AS759</f>
        <v>4.4642857142857144E-2</v>
      </c>
      <c r="M763" s="31" t="str">
        <f>+'[1]Consolidado ORG'!AL759</f>
        <v>https://community.secop.gov.co/Public/Tendering/ContractDetailView/Index?UniqueIdentifier=CO1.PCCNTR.6336119</v>
      </c>
      <c r="N763" s="48" t="str">
        <f t="shared" si="11"/>
        <v>Link Contrato u Orden</v>
      </c>
    </row>
    <row r="764" spans="1:14" ht="60" x14ac:dyDescent="0.3">
      <c r="A764" s="18" t="str">
        <f>+'[1]Consolidado ORG'!A760</f>
        <v>SCJ-1027-2024</v>
      </c>
      <c r="B764" s="19">
        <f>+'[1]Consolidado ORG'!B760</f>
        <v>45428</v>
      </c>
      <c r="C764" s="19" t="str">
        <f>+'[1]Consolidado ORG'!G760</f>
        <v>WILSON VERGARA CETINA</v>
      </c>
      <c r="D764" s="19" t="str">
        <f>+'[1]Consolidado ORG'!E760</f>
        <v>5 Contratación directa</v>
      </c>
      <c r="E764" s="19" t="str">
        <f>+'[1]Consolidado ORG'!F760</f>
        <v>33 Prestación de Servicios Profesionales y Apoyo (5-8)</v>
      </c>
      <c r="F764" s="19" t="str">
        <f>+'[1]Consolidado ORG'!L760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764" s="19">
        <f>+'[1]Consolidado ORG'!M760</f>
        <v>45433</v>
      </c>
      <c r="H764" s="19">
        <f>+'[1]Consolidado ORG'!N760</f>
        <v>45657</v>
      </c>
      <c r="I764" s="20">
        <f>+'[1]Consolidado ORG'!AG760</f>
        <v>0</v>
      </c>
      <c r="J764" s="21">
        <f>+'[1]Consolidado ORG'!T760</f>
        <v>49140000</v>
      </c>
      <c r="K764" s="21">
        <f>+'[1]Consolidado ORG'!AE760</f>
        <v>0</v>
      </c>
      <c r="L764" s="32">
        <f>+'[1]Consolidado ORG'!AS760</f>
        <v>4.4642857142857144E-2</v>
      </c>
      <c r="M764" s="31" t="str">
        <f>+'[1]Consolidado ORG'!AL760</f>
        <v>https://community.secop.gov.co/Public/Tendering/ContractDetailView/Index?UniqueIdentifier=CO1.PCCNTR.6335013</v>
      </c>
      <c r="N764" s="48" t="str">
        <f t="shared" si="11"/>
        <v>Link Contrato u Orden</v>
      </c>
    </row>
    <row r="765" spans="1:14" ht="60" x14ac:dyDescent="0.3">
      <c r="A765" s="18" t="str">
        <f>+'[1]Consolidado ORG'!A761</f>
        <v>SCJ-1028-2024</v>
      </c>
      <c r="B765" s="19">
        <f>+'[1]Consolidado ORG'!B761</f>
        <v>45428</v>
      </c>
      <c r="C765" s="19" t="str">
        <f>+'[1]Consolidado ORG'!G761</f>
        <v>LILIANA MARIBEL MESIAS GARCIA</v>
      </c>
      <c r="D765" s="19" t="str">
        <f>+'[1]Consolidado ORG'!E761</f>
        <v>5 Contratación directa</v>
      </c>
      <c r="E765" s="19" t="str">
        <f>+'[1]Consolidado ORG'!F761</f>
        <v>33 Prestación de Servicios Profesionales y Apoyo (5-8)</v>
      </c>
      <c r="F765" s="19" t="str">
        <f>+'[1]Consolidado ORG'!L761</f>
        <v>PRESTAR LOS SERVICIOS PROFESIONALES PARA LA FORMULACIÓN, VALIDACIÓN, IMPLEMENTACIÓN Y SEGUIMIENTO DE ACCIONES QUE CONTRIBUYAN A LA PROTECCIÓN DE LA INFRAESTRUCTURA VITAL DE LA CIUDAD FRENTE A AMENAZAS EN CLAVE DE SEGURIDAD CIUDADANA Y SEGURIDAD PÚBLICA</v>
      </c>
      <c r="G765" s="19">
        <f>+'[1]Consolidado ORG'!M761</f>
        <v>45436</v>
      </c>
      <c r="H765" s="19">
        <f>+'[1]Consolidado ORG'!N761</f>
        <v>45657</v>
      </c>
      <c r="I765" s="20">
        <f>+'[1]Consolidado ORG'!AG761</f>
        <v>0</v>
      </c>
      <c r="J765" s="21">
        <f>+'[1]Consolidado ORG'!T761</f>
        <v>63000000</v>
      </c>
      <c r="K765" s="21">
        <f>+'[1]Consolidado ORG'!AE761</f>
        <v>0</v>
      </c>
      <c r="L765" s="32">
        <f>+'[1]Consolidado ORG'!AS761</f>
        <v>3.1674208144796379E-2</v>
      </c>
      <c r="M765" s="31" t="str">
        <f>+'[1]Consolidado ORG'!AL761</f>
        <v>https://community.secop.gov.co/Public/Tendering/ContractDetailView/Index?UniqueIdentifier=CO1.PCCNTR.6334879</v>
      </c>
      <c r="N765" s="48" t="str">
        <f t="shared" si="11"/>
        <v>Link Contrato u Orden</v>
      </c>
    </row>
    <row r="766" spans="1:14" ht="84" x14ac:dyDescent="0.3">
      <c r="A766" s="18" t="str">
        <f>+'[1]Consolidado ORG'!A762</f>
        <v>SCJ-1029-2024</v>
      </c>
      <c r="B766" s="19">
        <f>+'[1]Consolidado ORG'!B762</f>
        <v>45428</v>
      </c>
      <c r="C766" s="19" t="str">
        <f>+'[1]Consolidado ORG'!G762</f>
        <v>NURY GABRIELA ACOSTA LUGO</v>
      </c>
      <c r="D766" s="19" t="str">
        <f>+'[1]Consolidado ORG'!E762</f>
        <v>5 Contratación directa</v>
      </c>
      <c r="E766" s="19" t="str">
        <f>+'[1]Consolidado ORG'!F762</f>
        <v>33 Prestación de Servicios Profesionales y Apoyo (5-8)</v>
      </c>
      <c r="F766" s="19" t="str">
        <f>+'[1]Consolidado ORG'!L762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66" s="19">
        <f>+'[1]Consolidado ORG'!M762</f>
        <v>45435</v>
      </c>
      <c r="H766" s="19">
        <f>+'[1]Consolidado ORG'!N762</f>
        <v>45657</v>
      </c>
      <c r="I766" s="20">
        <f>+'[1]Consolidado ORG'!AG762</f>
        <v>0</v>
      </c>
      <c r="J766" s="21">
        <f>+'[1]Consolidado ORG'!T762</f>
        <v>42711750</v>
      </c>
      <c r="K766" s="21">
        <f>+'[1]Consolidado ORG'!AE762</f>
        <v>0</v>
      </c>
      <c r="L766" s="32">
        <f>+'[1]Consolidado ORG'!AS762</f>
        <v>3.6036036036036036E-2</v>
      </c>
      <c r="M766" s="31" t="str">
        <f>+'[1]Consolidado ORG'!AL762</f>
        <v>https://community.secop.gov.co/Public/Tendering/ContractDetailView/Index?UniqueIdentifier=CO1.PCCNTR.6335896</v>
      </c>
      <c r="N766" s="48" t="str">
        <f t="shared" si="11"/>
        <v>Link Contrato u Orden</v>
      </c>
    </row>
    <row r="767" spans="1:14" ht="60" x14ac:dyDescent="0.3">
      <c r="A767" s="18" t="str">
        <f>+'[1]Consolidado ORG'!A763</f>
        <v>SCJ-1030-2024</v>
      </c>
      <c r="B767" s="19">
        <f>+'[1]Consolidado ORG'!B763</f>
        <v>45428</v>
      </c>
      <c r="C767" s="19" t="str">
        <f>+'[1]Consolidado ORG'!G763</f>
        <v>CLAUDIA CONSTANZA PINILLA MORENO</v>
      </c>
      <c r="D767" s="19" t="str">
        <f>+'[1]Consolidado ORG'!E763</f>
        <v>5 Contratación directa</v>
      </c>
      <c r="E767" s="19" t="str">
        <f>+'[1]Consolidado ORG'!F763</f>
        <v>33 Prestación de Servicios Profesionales y Apoyo (5-8)</v>
      </c>
      <c r="F767" s="19" t="str">
        <f>+'[1]Consolidado ORG'!L763</f>
        <v>PRESTAR SERVICIOS PROFESIONALES AL CENTRO ESPECIAL DE RECLUSIÓN CON EL FIN DE ACOMPAÑAR LOS PROCESOS DE ATENCIÓN INTEGRAL A LOS PRIVADOS DE LA LIBERTAD EN EL CENTRO ESPECIAL DE RECLUSIÓN GENERANDO CONEXIONES CON SU ENTORNO PROTECTOR Y REDES DE APOYO</v>
      </c>
      <c r="G767" s="19">
        <f>+'[1]Consolidado ORG'!M763</f>
        <v>45435</v>
      </c>
      <c r="H767" s="19">
        <f>+'[1]Consolidado ORG'!N763</f>
        <v>45657</v>
      </c>
      <c r="I767" s="20">
        <f>+'[1]Consolidado ORG'!AG763</f>
        <v>0</v>
      </c>
      <c r="J767" s="21">
        <f>+'[1]Consolidado ORG'!T763</f>
        <v>32784000</v>
      </c>
      <c r="K767" s="21">
        <f>+'[1]Consolidado ORG'!AE763</f>
        <v>0</v>
      </c>
      <c r="L767" s="32">
        <f>+'[1]Consolidado ORG'!AS763</f>
        <v>3.6036036036036036E-2</v>
      </c>
      <c r="M767" s="31" t="str">
        <f>+'[1]Consolidado ORG'!AL763</f>
        <v>https://community.secop.gov.co/Public/Tendering/ContractDetailView/Index?UniqueIdentifier=CO1.PCCNTR.6339126</v>
      </c>
      <c r="N767" s="48" t="str">
        <f t="shared" si="11"/>
        <v>Link Contrato u Orden</v>
      </c>
    </row>
    <row r="768" spans="1:14" ht="108" x14ac:dyDescent="0.3">
      <c r="A768" s="18" t="str">
        <f>+'[1]Consolidado ORG'!A764</f>
        <v>SCJ-1032-2024</v>
      </c>
      <c r="B768" s="19">
        <f>+'[1]Consolidado ORG'!B764</f>
        <v>45428</v>
      </c>
      <c r="C768" s="19" t="str">
        <f>+'[1]Consolidado ORG'!G764</f>
        <v>JUAN CARLOS GARCIA AYA</v>
      </c>
      <c r="D768" s="19" t="str">
        <f>+'[1]Consolidado ORG'!E764</f>
        <v>5 Contratación directa</v>
      </c>
      <c r="E768" s="19" t="str">
        <f>+'[1]Consolidado ORG'!F764</f>
        <v>33 Prestación de Servicios Profesionales y Apoyo (5-8)</v>
      </c>
      <c r="F768" s="19" t="str">
        <f>+'[1]Consolidado ORG'!L764</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68" s="19">
        <f>+'[1]Consolidado ORG'!M764</f>
        <v>45436</v>
      </c>
      <c r="H768" s="19">
        <f>+'[1]Consolidado ORG'!N764</f>
        <v>45657</v>
      </c>
      <c r="I768" s="20">
        <f>+'[1]Consolidado ORG'!AG764</f>
        <v>0</v>
      </c>
      <c r="J768" s="21">
        <f>+'[1]Consolidado ORG'!T764</f>
        <v>20688825</v>
      </c>
      <c r="K768" s="21">
        <f>+'[1]Consolidado ORG'!AE764</f>
        <v>0</v>
      </c>
      <c r="L768" s="32">
        <f>+'[1]Consolidado ORG'!AS764</f>
        <v>3.1674208144796379E-2</v>
      </c>
      <c r="M768" s="31" t="str">
        <f>+'[1]Consolidado ORG'!AL764</f>
        <v>https://community.secop.gov.co/Public/Tendering/ContractDetailView/Index?UniqueIdentifier=CO1.PCCNTR.6340090</v>
      </c>
      <c r="N768" s="48" t="str">
        <f t="shared" si="11"/>
        <v>Link Contrato u Orden</v>
      </c>
    </row>
    <row r="769" spans="1:14" ht="72" x14ac:dyDescent="0.3">
      <c r="A769" s="18" t="str">
        <f>+'[1]Consolidado ORG'!A765</f>
        <v>SCJ-1033-2024</v>
      </c>
      <c r="B769" s="19">
        <f>+'[1]Consolidado ORG'!B765</f>
        <v>45428</v>
      </c>
      <c r="C769" s="19" t="str">
        <f>+'[1]Consolidado ORG'!G765</f>
        <v>MARTHA PATRICIA TOQUICA MANCERA</v>
      </c>
      <c r="D769" s="19" t="str">
        <f>+'[1]Consolidado ORG'!E765</f>
        <v>5 Contratación directa</v>
      </c>
      <c r="E769" s="19" t="str">
        <f>+'[1]Consolidado ORG'!F765</f>
        <v>33 Prestación de Servicios Profesionales y Apoyo (5-8)</v>
      </c>
      <c r="F769" s="19" t="str">
        <f>+'[1]Consolidado ORG'!L765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69" s="19">
        <f>+'[1]Consolidado ORG'!M765</f>
        <v>45439</v>
      </c>
      <c r="H769" s="19">
        <f>+'[1]Consolidado ORG'!N765</f>
        <v>45657</v>
      </c>
      <c r="I769" s="20">
        <f>+'[1]Consolidado ORG'!AG765</f>
        <v>0</v>
      </c>
      <c r="J769" s="21">
        <f>+'[1]Consolidado ORG'!T765</f>
        <v>14802060</v>
      </c>
      <c r="K769" s="21">
        <f>+'[1]Consolidado ORG'!AE765</f>
        <v>0</v>
      </c>
      <c r="L769" s="32">
        <f>+'[1]Consolidado ORG'!AS765</f>
        <v>1.834862385321101E-2</v>
      </c>
      <c r="M769" s="31" t="str">
        <f>+'[1]Consolidado ORG'!AL765</f>
        <v>https://community.secop.gov.co/Public/Tendering/ContractDetailView/Index?UniqueIdentifier=CO1.PCCNTR.6340660</v>
      </c>
      <c r="N769" s="48" t="str">
        <f t="shared" si="11"/>
        <v>Link Contrato u Orden</v>
      </c>
    </row>
    <row r="770" spans="1:14" ht="60" x14ac:dyDescent="0.3">
      <c r="A770" s="18" t="str">
        <f>+'[1]Consolidado ORG'!A766</f>
        <v>SCJ-1034-2024</v>
      </c>
      <c r="B770" s="19">
        <f>+'[1]Consolidado ORG'!B766</f>
        <v>45428</v>
      </c>
      <c r="C770" s="19" t="str">
        <f>+'[1]Consolidado ORG'!G766</f>
        <v>MARY GUTIERREZ GARZON</v>
      </c>
      <c r="D770" s="19" t="str">
        <f>+'[1]Consolidado ORG'!E766</f>
        <v>5 Contratación directa</v>
      </c>
      <c r="E770" s="19" t="str">
        <f>+'[1]Consolidado ORG'!F766</f>
        <v>33 Prestación de Servicios Profesionales y Apoyo (5-8)</v>
      </c>
      <c r="F770" s="19" t="str">
        <f>+'[1]Consolidado ORG'!L766</f>
        <v>PRESTAR SERVICIOS DE APOYO A LA GESTION EN LA IMPLEMENTACION DE ACTIVIDADES DE OCUPACION DEL TIEMPO LIBRE PARA GENERACION DE APTITUDES EN LAS PERSONAS PRIVADAS DE LA LIBERTAD QUE SE ENCUENTRAN EN EL CENTRO ESPECIAL DE RECLUSION</v>
      </c>
      <c r="G770" s="19">
        <f>+'[1]Consolidado ORG'!M766</f>
        <v>45435</v>
      </c>
      <c r="H770" s="19">
        <f>+'[1]Consolidado ORG'!N766</f>
        <v>45657</v>
      </c>
      <c r="I770" s="20">
        <f>+'[1]Consolidado ORG'!AG766</f>
        <v>0</v>
      </c>
      <c r="J770" s="21">
        <f>+'[1]Consolidado ORG'!T766</f>
        <v>19342560</v>
      </c>
      <c r="K770" s="21">
        <f>+'[1]Consolidado ORG'!AE766</f>
        <v>0</v>
      </c>
      <c r="L770" s="32">
        <f>+'[1]Consolidado ORG'!AS766</f>
        <v>3.6036036036036036E-2</v>
      </c>
      <c r="M770" s="31" t="str">
        <f>+'[1]Consolidado ORG'!AL766</f>
        <v>https://community.secop.gov.co/Public/Tendering/ContractDetailView/Index?UniqueIdentifier=CO1.PCCNTR.6339041</v>
      </c>
      <c r="N770" s="48" t="str">
        <f t="shared" si="11"/>
        <v>Link Contrato u Orden</v>
      </c>
    </row>
    <row r="771" spans="1:14" ht="108" x14ac:dyDescent="0.3">
      <c r="A771" s="18" t="str">
        <f>+'[1]Consolidado ORG'!A767</f>
        <v>SCJ-1036-2024</v>
      </c>
      <c r="B771" s="19">
        <f>+'[1]Consolidado ORG'!B767</f>
        <v>45428</v>
      </c>
      <c r="C771" s="19" t="str">
        <f>+'[1]Consolidado ORG'!G767</f>
        <v>SHARON DIAZ OSUNA</v>
      </c>
      <c r="D771" s="19" t="str">
        <f>+'[1]Consolidado ORG'!E767</f>
        <v>5 Contratación directa</v>
      </c>
      <c r="E771" s="19" t="str">
        <f>+'[1]Consolidado ORG'!F767</f>
        <v>33 Prestación de Servicios Profesionales y Apoyo (5-8)</v>
      </c>
      <c r="F771" s="19" t="str">
        <f>+'[1]Consolidado ORG'!L767</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71" s="19">
        <f>+'[1]Consolidado ORG'!M767</f>
        <v>45436</v>
      </c>
      <c r="H771" s="19">
        <f>+'[1]Consolidado ORG'!N767</f>
        <v>45657</v>
      </c>
      <c r="I771" s="20">
        <f>+'[1]Consolidado ORG'!AG767</f>
        <v>0</v>
      </c>
      <c r="J771" s="21">
        <f>+'[1]Consolidado ORG'!T767</f>
        <v>20688825</v>
      </c>
      <c r="K771" s="21">
        <f>+'[1]Consolidado ORG'!AE767</f>
        <v>0</v>
      </c>
      <c r="L771" s="32">
        <f>+'[1]Consolidado ORG'!AS767</f>
        <v>3.1674208144796379E-2</v>
      </c>
      <c r="M771" s="31" t="str">
        <f>+'[1]Consolidado ORG'!AL767</f>
        <v>https://community.secop.gov.co/Public/Tendering/ContractDetailView/Index?UniqueIdentifier=CO1.PCCNTR.6340717</v>
      </c>
      <c r="N771" s="48" t="str">
        <f t="shared" si="11"/>
        <v>Link Contrato u Orden</v>
      </c>
    </row>
    <row r="772" spans="1:14" ht="108" x14ac:dyDescent="0.3">
      <c r="A772" s="18" t="str">
        <f>+'[1]Consolidado ORG'!A768</f>
        <v>SCJ-1038-2024</v>
      </c>
      <c r="B772" s="19">
        <f>+'[1]Consolidado ORG'!B768</f>
        <v>45428</v>
      </c>
      <c r="C772" s="19" t="str">
        <f>+'[1]Consolidado ORG'!G768</f>
        <v>LUIS CARLOS ROJAS PABÓN</v>
      </c>
      <c r="D772" s="19" t="str">
        <f>+'[1]Consolidado ORG'!E768</f>
        <v>5 Contratación directa</v>
      </c>
      <c r="E772" s="19" t="str">
        <f>+'[1]Consolidado ORG'!F768</f>
        <v>33 Prestación de Servicios Profesionales y Apoyo (5-8)</v>
      </c>
      <c r="F772" s="19" t="str">
        <f>+'[1]Consolidado ORG'!L768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72" s="19">
        <f>+'[1]Consolidado ORG'!M768</f>
        <v>45439</v>
      </c>
      <c r="H772" s="19">
        <f>+'[1]Consolidado ORG'!N768</f>
        <v>45657</v>
      </c>
      <c r="I772" s="20">
        <f>+'[1]Consolidado ORG'!AG768</f>
        <v>0</v>
      </c>
      <c r="J772" s="21">
        <f>+'[1]Consolidado ORG'!T768</f>
        <v>35746923</v>
      </c>
      <c r="K772" s="21">
        <f>+'[1]Consolidado ORG'!AE768</f>
        <v>0</v>
      </c>
      <c r="L772" s="32">
        <f>+'[1]Consolidado ORG'!AS768</f>
        <v>1.834862385321101E-2</v>
      </c>
      <c r="M772" s="31" t="str">
        <f>+'[1]Consolidado ORG'!AL768</f>
        <v>https://community.secop.gov.co/Public/Tendering/ContractDetailView/Index?UniqueIdentifier=CO1.PCCNTR.6336562</v>
      </c>
      <c r="N772" s="48" t="str">
        <f t="shared" si="11"/>
        <v>Link Contrato u Orden</v>
      </c>
    </row>
    <row r="773" spans="1:14" ht="36" x14ac:dyDescent="0.3">
      <c r="A773" s="18" t="str">
        <f>+'[1]Consolidado ORG'!A769</f>
        <v>SCJ-1039-2024</v>
      </c>
      <c r="B773" s="19">
        <f>+'[1]Consolidado ORG'!B769</f>
        <v>45428</v>
      </c>
      <c r="C773" s="19" t="str">
        <f>+'[1]Consolidado ORG'!G769</f>
        <v>LAURA JUSTINICO MONCALEANO</v>
      </c>
      <c r="D773" s="19" t="str">
        <f>+'[1]Consolidado ORG'!E769</f>
        <v>5 Contratación directa</v>
      </c>
      <c r="E773" s="19" t="str">
        <f>+'[1]Consolidado ORG'!F769</f>
        <v>33 Prestación de Servicios Profesionales y Apoyo (5-8)</v>
      </c>
      <c r="F773" s="19" t="str">
        <f>+'[1]Consolidado ORG'!L769</f>
        <v>PRESTAR SERVICIOS PROFESIONALES A LA DIRECCIÓN DE RESPONSABILIDAD PENAL ADOLESCENTE EN LOS ASUNTOS JURÍDICOS Y CONTRACTUALES QUE LE SEAN ASIGNADOS</v>
      </c>
      <c r="G773" s="19">
        <f>+'[1]Consolidado ORG'!M769</f>
        <v>45434</v>
      </c>
      <c r="H773" s="19">
        <f>+'[1]Consolidado ORG'!N769</f>
        <v>45657</v>
      </c>
      <c r="I773" s="20">
        <f>+'[1]Consolidado ORG'!AG769</f>
        <v>0</v>
      </c>
      <c r="J773" s="21">
        <f>+'[1]Consolidado ORG'!T769</f>
        <v>75000000</v>
      </c>
      <c r="K773" s="21">
        <f>+'[1]Consolidado ORG'!AE769</f>
        <v>0</v>
      </c>
      <c r="L773" s="32">
        <f>+'[1]Consolidado ORG'!AS769</f>
        <v>4.0358744394618833E-2</v>
      </c>
      <c r="M773" s="31" t="str">
        <f>+'[1]Consolidado ORG'!AL769</f>
        <v>https://community.secop.gov.co/Public/Tendering/ContractDetailView/Index?UniqueIdentifier=CO1.PCCNTR.6335004</v>
      </c>
      <c r="N773" s="48" t="str">
        <f t="shared" si="11"/>
        <v>Link Contrato u Orden</v>
      </c>
    </row>
    <row r="774" spans="1:14" ht="60" x14ac:dyDescent="0.3">
      <c r="A774" s="18" t="str">
        <f>+'[1]Consolidado ORG'!A770</f>
        <v>SCJ-1040-2024</v>
      </c>
      <c r="B774" s="19">
        <f>+'[1]Consolidado ORG'!B770</f>
        <v>45428</v>
      </c>
      <c r="C774" s="19" t="str">
        <f>+'[1]Consolidado ORG'!G770</f>
        <v>MAGDA YURANY CIFUENTES</v>
      </c>
      <c r="D774" s="19" t="str">
        <f>+'[1]Consolidado ORG'!E770</f>
        <v>5 Contratación directa</v>
      </c>
      <c r="E774" s="19" t="str">
        <f>+'[1]Consolidado ORG'!F770</f>
        <v>33 Prestación de Servicios Profesionales y Apoyo (5-8)</v>
      </c>
      <c r="F774" s="19" t="str">
        <f>+'[1]Consolidado ORG'!L770</f>
        <v>PRESTAR SUS SERVICIOS PROFESIONALES A LA DIRECCIÓN DE GESTIÓN HUMANA PARA APOYAR EN LA GESTIÓN DE NOVEDADES Y TRÁMITES RELACIONADOS CON LA NÓMINA DE LOS SERVIDORES PÚBLICOS DE LA SECRETARIA DISTRITAL DE SEGURIDAD, CONVIVENCIA Y JUSTICIA</v>
      </c>
      <c r="G774" s="19">
        <f>+'[1]Consolidado ORG'!M770</f>
        <v>45429</v>
      </c>
      <c r="H774" s="19">
        <f>+'[1]Consolidado ORG'!N770</f>
        <v>45657</v>
      </c>
      <c r="I774" s="20">
        <f>+'[1]Consolidado ORG'!AG770</f>
        <v>0</v>
      </c>
      <c r="J774" s="21">
        <f>+'[1]Consolidado ORG'!T770</f>
        <v>48966667</v>
      </c>
      <c r="K774" s="21">
        <f>+'[1]Consolidado ORG'!AE770</f>
        <v>0</v>
      </c>
      <c r="L774" s="32">
        <f>+'[1]Consolidado ORG'!AS770</f>
        <v>6.1403508771929821E-2</v>
      </c>
      <c r="M774" s="31" t="str">
        <f>+'[1]Consolidado ORG'!AL770</f>
        <v>https://community.secop.gov.co/Public/Tendering/ContractDetailView/Index?UniqueIdentifier=CO1.PCCNTR.6335002</v>
      </c>
      <c r="N774" s="48" t="str">
        <f t="shared" si="11"/>
        <v>Link Contrato u Orden</v>
      </c>
    </row>
    <row r="775" spans="1:14" ht="60" x14ac:dyDescent="0.3">
      <c r="A775" s="18" t="str">
        <f>+'[1]Consolidado ORG'!A771</f>
        <v>SCJ-1041-2024</v>
      </c>
      <c r="B775" s="19">
        <f>+'[1]Consolidado ORG'!B771</f>
        <v>45428</v>
      </c>
      <c r="C775" s="19" t="str">
        <f>+'[1]Consolidado ORG'!G771</f>
        <v>MONICA VIVIANA BARBOSA PENAGOS</v>
      </c>
      <c r="D775" s="19" t="str">
        <f>+'[1]Consolidado ORG'!E771</f>
        <v>5 Contratación directa</v>
      </c>
      <c r="E775" s="19" t="str">
        <f>+'[1]Consolidado ORG'!F771</f>
        <v>33 Prestación de Servicios Profesionales y Apoyo (5-8)</v>
      </c>
      <c r="F775" s="19" t="str">
        <f>+'[1]Consolidado ORG'!L771</f>
        <v>PRESTAR SERVICIOS PROFESIONALES A LA DIRECCIÓN DE RESPONSABILIDAD PENAL ADOLESCENTE DESDE EL ENFOQUE PEDAGÓGICO Y DE DERECHOS HUMANOS PARA LA IMPLEMENTACIÓN DE LA ESTRATEGIA DE REINTEGRO FAMILIAR Y ATENCIÓN EN EL EGRESO Y LAS DEMÁS ESTRATEGIAS DE LA DIRECCIÓN</v>
      </c>
      <c r="G775" s="19">
        <f>+'[1]Consolidado ORG'!M771</f>
        <v>45434</v>
      </c>
      <c r="H775" s="19">
        <f>+'[1]Consolidado ORG'!N771</f>
        <v>45657</v>
      </c>
      <c r="I775" s="20">
        <f>+'[1]Consolidado ORG'!AG771</f>
        <v>0</v>
      </c>
      <c r="J775" s="21">
        <f>+'[1]Consolidado ORG'!T771</f>
        <v>42711750</v>
      </c>
      <c r="K775" s="21">
        <f>+'[1]Consolidado ORG'!AE771</f>
        <v>0</v>
      </c>
      <c r="L775" s="32">
        <f>+'[1]Consolidado ORG'!AS771</f>
        <v>4.0358744394618833E-2</v>
      </c>
      <c r="M775" s="31" t="str">
        <f>+'[1]Consolidado ORG'!AL771</f>
        <v>https://community.secop.gov.co/Public/Tendering/ContractDetailView/Index?UniqueIdentifier=CO1.PCCNTR.6334928</v>
      </c>
      <c r="N775" s="48" t="str">
        <f t="shared" ref="N775:N794" si="12">HYPERLINK(M775,"Link Contrato u Orden")</f>
        <v>Link Contrato u Orden</v>
      </c>
    </row>
    <row r="776" spans="1:14" ht="72" x14ac:dyDescent="0.3">
      <c r="A776" s="18" t="str">
        <f>+'[1]Consolidado ORG'!A772</f>
        <v>SCJ-1042-2024</v>
      </c>
      <c r="B776" s="19">
        <f>+'[1]Consolidado ORG'!B772</f>
        <v>45428</v>
      </c>
      <c r="C776" s="19" t="str">
        <f>+'[1]Consolidado ORG'!G772</f>
        <v>OSCAR JAVIER RODRIGUEZ SANCHEZ</v>
      </c>
      <c r="D776" s="19" t="str">
        <f>+'[1]Consolidado ORG'!E772</f>
        <v>5 Contratación directa</v>
      </c>
      <c r="E776" s="19" t="str">
        <f>+'[1]Consolidado ORG'!F772</f>
        <v>33 Prestación de Servicios Profesionales y Apoyo (5-8)</v>
      </c>
      <c r="F776" s="19" t="str">
        <f>+'[1]Consolidado ORG'!L772</f>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
      <c r="G776" s="19">
        <f>+'[1]Consolidado ORG'!M772</f>
        <v>45434</v>
      </c>
      <c r="H776" s="19">
        <f>+'[1]Consolidado ORG'!N772</f>
        <v>45657</v>
      </c>
      <c r="I776" s="20">
        <f>+'[1]Consolidado ORG'!AG772</f>
        <v>0</v>
      </c>
      <c r="J776" s="21">
        <f>+'[1]Consolidado ORG'!T772</f>
        <v>42711750</v>
      </c>
      <c r="K776" s="21">
        <f>+'[1]Consolidado ORG'!AE772</f>
        <v>0</v>
      </c>
      <c r="L776" s="32">
        <f>+'[1]Consolidado ORG'!AS772</f>
        <v>4.0358744394618833E-2</v>
      </c>
      <c r="M776" s="31" t="str">
        <f>+'[1]Consolidado ORG'!AL772</f>
        <v>https://community.secop.gov.co/Public/Tendering/ContractDetailView/Index?UniqueIdentifier=CO1.PCCNTR.6335106</v>
      </c>
      <c r="N776" s="48" t="str">
        <f t="shared" si="12"/>
        <v>Link Contrato u Orden</v>
      </c>
    </row>
    <row r="777" spans="1:14" ht="60" x14ac:dyDescent="0.3">
      <c r="A777" s="18" t="str">
        <f>+'[1]Consolidado ORG'!A773</f>
        <v>SCJ-1043-2024</v>
      </c>
      <c r="B777" s="19">
        <f>+'[1]Consolidado ORG'!B773</f>
        <v>45428</v>
      </c>
      <c r="C777" s="19" t="str">
        <f>+'[1]Consolidado ORG'!G773</f>
        <v>JUAN CARLOS GÓMEZ ROA</v>
      </c>
      <c r="D777" s="19" t="str">
        <f>+'[1]Consolidado ORG'!E773</f>
        <v>5 Contratación directa</v>
      </c>
      <c r="E777" s="19" t="str">
        <f>+'[1]Consolidado ORG'!F773</f>
        <v>33 Prestación de Servicios Profesionales y Apoyo (5-8)</v>
      </c>
      <c r="F777" s="19" t="str">
        <f>+'[1]Consolidado ORG'!L773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777" s="19">
        <f>+'[1]Consolidado ORG'!M773</f>
        <v>45433</v>
      </c>
      <c r="H777" s="19">
        <f>+'[1]Consolidado ORG'!N773</f>
        <v>45657</v>
      </c>
      <c r="I777" s="20">
        <f>+'[1]Consolidado ORG'!AG773</f>
        <v>0</v>
      </c>
      <c r="J777" s="21">
        <f>+'[1]Consolidado ORG'!T773</f>
        <v>27183318</v>
      </c>
      <c r="K777" s="21">
        <f>+'[1]Consolidado ORG'!AE773</f>
        <v>0</v>
      </c>
      <c r="L777" s="32">
        <f>+'[1]Consolidado ORG'!AS773</f>
        <v>4.4642857142857144E-2</v>
      </c>
      <c r="M777" s="31" t="str">
        <f>+'[1]Consolidado ORG'!AL773</f>
        <v>https://community.secop.gov.co/Public/Tendering/ContractDetailView/Index?UniqueIdentifier=CO1.PCCNTR.6336126</v>
      </c>
      <c r="N777" s="48" t="str">
        <f t="shared" si="12"/>
        <v>Link Contrato u Orden</v>
      </c>
    </row>
    <row r="778" spans="1:14" ht="60" x14ac:dyDescent="0.3">
      <c r="A778" s="18" t="str">
        <f>+'[1]Consolidado ORG'!A774</f>
        <v>SCJ-1044-2024</v>
      </c>
      <c r="B778" s="19">
        <f>+'[1]Consolidado ORG'!B774</f>
        <v>45428</v>
      </c>
      <c r="C778" s="19" t="str">
        <f>+'[1]Consolidado ORG'!G774</f>
        <v>ALVARO JAVIER HERNANDEZ OSPINA</v>
      </c>
      <c r="D778" s="19" t="str">
        <f>+'[1]Consolidado ORG'!E774</f>
        <v>5 Contratación directa</v>
      </c>
      <c r="E778" s="19" t="str">
        <f>+'[1]Consolidado ORG'!F774</f>
        <v>33 Prestación de Servicios Profesionales y Apoyo (5-8)</v>
      </c>
      <c r="F778" s="19" t="str">
        <f>+'[1]Consolidado ORG'!L774</f>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
      <c r="G778" s="19">
        <f>+'[1]Consolidado ORG'!M774</f>
        <v>45433</v>
      </c>
      <c r="H778" s="19">
        <f>+'[1]Consolidado ORG'!N774</f>
        <v>45657</v>
      </c>
      <c r="I778" s="20">
        <f>+'[1]Consolidado ORG'!AG774</f>
        <v>0</v>
      </c>
      <c r="J778" s="21">
        <f>+'[1]Consolidado ORG'!T774</f>
        <v>31614954</v>
      </c>
      <c r="K778" s="21">
        <f>+'[1]Consolidado ORG'!AE774</f>
        <v>0</v>
      </c>
      <c r="L778" s="32">
        <f>+'[1]Consolidado ORG'!AS774</f>
        <v>4.4642857142857144E-2</v>
      </c>
      <c r="M778" s="31" t="str">
        <f>+'[1]Consolidado ORG'!AL774</f>
        <v>https://community.secop.gov.co/Public/Tendering/ContractDetailView/Index?UniqueIdentifier=CO1.PCCNTR.6336139</v>
      </c>
      <c r="N778" s="48" t="str">
        <f t="shared" si="12"/>
        <v>Link Contrato u Orden</v>
      </c>
    </row>
    <row r="779" spans="1:14" ht="72" x14ac:dyDescent="0.3">
      <c r="A779" s="18" t="str">
        <f>+'[1]Consolidado ORG'!A775</f>
        <v>SCJ-1045-2024</v>
      </c>
      <c r="B779" s="19">
        <f>+'[1]Consolidado ORG'!B775</f>
        <v>45428</v>
      </c>
      <c r="C779" s="19" t="str">
        <f>+'[1]Consolidado ORG'!G775</f>
        <v>MARCO ANDRES CASALLAS GUARACA</v>
      </c>
      <c r="D779" s="19" t="str">
        <f>+'[1]Consolidado ORG'!E775</f>
        <v>5 Contratación directa</v>
      </c>
      <c r="E779" s="19" t="str">
        <f>+'[1]Consolidado ORG'!F775</f>
        <v>33 Prestación de Servicios Profesionales y Apoyo (5-8)</v>
      </c>
      <c r="F779" s="19" t="str">
        <f>+'[1]Consolidado ORG'!L775</f>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
      <c r="G779" s="19">
        <f>+'[1]Consolidado ORG'!M775</f>
        <v>45435</v>
      </c>
      <c r="H779" s="19">
        <f>+'[1]Consolidado ORG'!N775</f>
        <v>45657</v>
      </c>
      <c r="I779" s="20">
        <f>+'[1]Consolidado ORG'!AG775</f>
        <v>0</v>
      </c>
      <c r="J779" s="21">
        <f>+'[1]Consolidado ORG'!T775</f>
        <v>65520000</v>
      </c>
      <c r="K779" s="21">
        <f>+'[1]Consolidado ORG'!AE775</f>
        <v>0</v>
      </c>
      <c r="L779" s="32">
        <f>+'[1]Consolidado ORG'!AS775</f>
        <v>3.6036036036036036E-2</v>
      </c>
      <c r="M779" s="31" t="str">
        <f>+'[1]Consolidado ORG'!AL775</f>
        <v>https://community.secop.gov.co/Public/Tendering/ContractDetailView/Index?UniqueIdentifier=CO1.PCCNTR.6336256</v>
      </c>
      <c r="N779" s="48" t="str">
        <f t="shared" si="12"/>
        <v>Link Contrato u Orden</v>
      </c>
    </row>
    <row r="780" spans="1:14" ht="72" x14ac:dyDescent="0.3">
      <c r="A780" s="18" t="str">
        <f>+'[1]Consolidado ORG'!A776</f>
        <v>SCJ-1046-2024</v>
      </c>
      <c r="B780" s="19">
        <f>+'[1]Consolidado ORG'!B776</f>
        <v>45428</v>
      </c>
      <c r="C780" s="19" t="str">
        <f>+'[1]Consolidado ORG'!G776</f>
        <v>SHAENDRIS LIFTTANI BECERRA ZAPATA</v>
      </c>
      <c r="D780" s="19" t="str">
        <f>+'[1]Consolidado ORG'!E776</f>
        <v>5 Contratación directa</v>
      </c>
      <c r="E780" s="19" t="str">
        <f>+'[1]Consolidado ORG'!F776</f>
        <v>33 Prestación de Servicios Profesionales y Apoyo (5-8)</v>
      </c>
      <c r="F780" s="19" t="str">
        <f>+'[1]Consolidado ORG'!L776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0" s="19">
        <f>+'[1]Consolidado ORG'!M776</f>
        <v>45455</v>
      </c>
      <c r="H780" s="19">
        <f>+'[1]Consolidado ORG'!N776</f>
        <v>45657</v>
      </c>
      <c r="I780" s="20">
        <f>+'[1]Consolidado ORG'!AG776</f>
        <v>0</v>
      </c>
      <c r="J780" s="21">
        <f>+'[1]Consolidado ORG'!T776</f>
        <v>21888900</v>
      </c>
      <c r="K780" s="21">
        <f>+'[1]Consolidado ORG'!AE776</f>
        <v>0</v>
      </c>
      <c r="L780" s="32">
        <f>+'[1]Consolidado ORG'!AS776</f>
        <v>0</v>
      </c>
      <c r="M780" s="31" t="str">
        <f>+'[1]Consolidado ORG'!AL776</f>
        <v>https://community.secop.gov.co/Public/Tendering/ContractDetailView/Index?UniqueIdentifier=CO1.PCCNTR.6339350</v>
      </c>
      <c r="N780" s="48" t="str">
        <f t="shared" si="12"/>
        <v>Link Contrato u Orden</v>
      </c>
    </row>
    <row r="781" spans="1:14" ht="108" x14ac:dyDescent="0.3">
      <c r="A781" s="18" t="str">
        <f>+'[1]Consolidado ORG'!A777</f>
        <v>SCJ-1053-2024</v>
      </c>
      <c r="B781" s="19">
        <f>+'[1]Consolidado ORG'!B777</f>
        <v>45429</v>
      </c>
      <c r="C781" s="19" t="str">
        <f>+'[1]Consolidado ORG'!G777</f>
        <v>ANGGIE SHIRLEY CONDE CLAROS</v>
      </c>
      <c r="D781" s="19" t="str">
        <f>+'[1]Consolidado ORG'!E777</f>
        <v>5 Contratación directa</v>
      </c>
      <c r="E781" s="19" t="str">
        <f>+'[1]Consolidado ORG'!F777</f>
        <v>33 Prestación de Servicios Profesionales y Apoyo (5-8)</v>
      </c>
      <c r="F781" s="19" t="str">
        <f>+'[1]Consolidado ORG'!L777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1" s="19">
        <f>+'[1]Consolidado ORG'!M777</f>
        <v>45439</v>
      </c>
      <c r="H781" s="19">
        <f>+'[1]Consolidado ORG'!N777</f>
        <v>45657</v>
      </c>
      <c r="I781" s="20">
        <f>+'[1]Consolidado ORG'!AG777</f>
        <v>0</v>
      </c>
      <c r="J781" s="21">
        <f>+'[1]Consolidado ORG'!T777</f>
        <v>33465205</v>
      </c>
      <c r="K781" s="21">
        <f>+'[1]Consolidado ORG'!AE777</f>
        <v>0</v>
      </c>
      <c r="L781" s="32">
        <f>+'[1]Consolidado ORG'!AS777</f>
        <v>1.834862385321101E-2</v>
      </c>
      <c r="M781" s="31" t="str">
        <f>+'[1]Consolidado ORG'!AL777</f>
        <v>https://community.secop.gov.co/Public/Tendering/ContractDetailView/Index?UniqueIdentifier=CO1.PCCNTR.6341419</v>
      </c>
      <c r="N781" s="48" t="str">
        <f t="shared" si="12"/>
        <v>Link Contrato u Orden</v>
      </c>
    </row>
    <row r="782" spans="1:14" ht="84" x14ac:dyDescent="0.3">
      <c r="A782" s="18" t="str">
        <f>+'[1]Consolidado ORG'!A778</f>
        <v>SCJ-1054-2024</v>
      </c>
      <c r="B782" s="19">
        <f>+'[1]Consolidado ORG'!B778</f>
        <v>45429</v>
      </c>
      <c r="C782" s="19" t="str">
        <f>+'[1]Consolidado ORG'!G778</f>
        <v>JOHANA ANDREA MORENO LLANO</v>
      </c>
      <c r="D782" s="19" t="str">
        <f>+'[1]Consolidado ORG'!E778</f>
        <v>5 Contratación directa</v>
      </c>
      <c r="E782" s="19" t="str">
        <f>+'[1]Consolidado ORG'!F778</f>
        <v>33 Prestación de Servicios Profesionales y Apoyo (5-8)</v>
      </c>
      <c r="F782" s="19" t="str">
        <f>+'[1]Consolidado ORG'!L778</f>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
      <c r="G782" s="19">
        <f>+'[1]Consolidado ORG'!M778</f>
        <v>45439</v>
      </c>
      <c r="H782" s="19">
        <f>+'[1]Consolidado ORG'!N778</f>
        <v>45657</v>
      </c>
      <c r="I782" s="20">
        <f>+'[1]Consolidado ORG'!AG778</f>
        <v>0</v>
      </c>
      <c r="J782" s="21">
        <f>+'[1]Consolidado ORG'!T778</f>
        <v>75386667</v>
      </c>
      <c r="K782" s="21">
        <f>+'[1]Consolidado ORG'!AE778</f>
        <v>0</v>
      </c>
      <c r="L782" s="32">
        <f>+'[1]Consolidado ORG'!AS778</f>
        <v>1.834862385321101E-2</v>
      </c>
      <c r="M782" s="31" t="str">
        <f>+'[1]Consolidado ORG'!AL778</f>
        <v>https://community.secop.gov.co/Public/Tendering/ContractDetailView/Index?UniqueIdentifier=CO1.PCCNTR.6340896</v>
      </c>
      <c r="N782" s="48" t="str">
        <f t="shared" si="12"/>
        <v>Link Contrato u Orden</v>
      </c>
    </row>
    <row r="783" spans="1:14" ht="108" x14ac:dyDescent="0.3">
      <c r="A783" s="18" t="str">
        <f>+'[1]Consolidado ORG'!A779</f>
        <v>SCJ-1055-2024</v>
      </c>
      <c r="B783" s="19">
        <f>+'[1]Consolidado ORG'!B779</f>
        <v>45429</v>
      </c>
      <c r="C783" s="19" t="str">
        <f>+'[1]Consolidado ORG'!G779</f>
        <v>NATALIA ANDREA PARDO ARIZA</v>
      </c>
      <c r="D783" s="19" t="str">
        <f>+'[1]Consolidado ORG'!E779</f>
        <v>5 Contratación directa</v>
      </c>
      <c r="E783" s="19" t="str">
        <f>+'[1]Consolidado ORG'!F779</f>
        <v>33 Prestación de Servicios Profesionales y Apoyo (5-8)</v>
      </c>
      <c r="F783" s="19" t="str">
        <f>+'[1]Consolidado ORG'!L779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3" s="19">
        <f>+'[1]Consolidado ORG'!M779</f>
        <v>45439</v>
      </c>
      <c r="H783" s="19">
        <f>+'[1]Consolidado ORG'!N779</f>
        <v>45657</v>
      </c>
      <c r="I783" s="20">
        <f>+'[1]Consolidado ORG'!AG779</f>
        <v>0</v>
      </c>
      <c r="J783" s="21">
        <f>+'[1]Consolidado ORG'!T779</f>
        <v>33465205</v>
      </c>
      <c r="K783" s="21">
        <f>+'[1]Consolidado ORG'!AE779</f>
        <v>0</v>
      </c>
      <c r="L783" s="32">
        <f>+'[1]Consolidado ORG'!AS779</f>
        <v>1.834862385321101E-2</v>
      </c>
      <c r="M783" s="31" t="str">
        <f>+'[1]Consolidado ORG'!AL779</f>
        <v>https://community.secop.gov.co/Public/Tendering/ContractDetailView/Index?UniqueIdentifier=CO1.PCCNTR.6340912</v>
      </c>
      <c r="N783" s="48" t="str">
        <f t="shared" si="12"/>
        <v>Link Contrato u Orden</v>
      </c>
    </row>
    <row r="784" spans="1:14" ht="96" x14ac:dyDescent="0.3">
      <c r="A784" s="18" t="str">
        <f>+'[1]Consolidado ORG'!A780</f>
        <v>SCJ-1056-2024</v>
      </c>
      <c r="B784" s="19">
        <f>+'[1]Consolidado ORG'!B780</f>
        <v>45429</v>
      </c>
      <c r="C784" s="19" t="str">
        <f>+'[1]Consolidado ORG'!G780</f>
        <v>VICTOR JULIAN BENITEZ VILLALBA</v>
      </c>
      <c r="D784" s="19" t="str">
        <f>+'[1]Consolidado ORG'!E780</f>
        <v>5 Contratación directa</v>
      </c>
      <c r="E784" s="19" t="str">
        <f>+'[1]Consolidado ORG'!F780</f>
        <v>33 Prestación de Servicios Profesionales y Apoyo (5-8)</v>
      </c>
      <c r="F784" s="19" t="str">
        <f>+'[1]Consolidado ORG'!L780</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4" s="19">
        <f>+'[1]Consolidado ORG'!M780</f>
        <v>45436</v>
      </c>
      <c r="H784" s="19">
        <f>+'[1]Consolidado ORG'!N780</f>
        <v>45657</v>
      </c>
      <c r="I784" s="20">
        <f>+'[1]Consolidado ORG'!AG780</f>
        <v>0</v>
      </c>
      <c r="J784" s="21">
        <f>+'[1]Consolidado ORG'!T780</f>
        <v>35746923</v>
      </c>
      <c r="K784" s="21">
        <f>+'[1]Consolidado ORG'!AE780</f>
        <v>0</v>
      </c>
      <c r="L784" s="32">
        <f>+'[1]Consolidado ORG'!AS780</f>
        <v>3.1674208144796379E-2</v>
      </c>
      <c r="M784" s="31" t="str">
        <f>+'[1]Consolidado ORG'!AL780</f>
        <v>https://community.secop.gov.co/Public/Tendering/ContractDetailView/Index?UniqueIdentifier=CO1.PCCNTR.6349952</v>
      </c>
      <c r="N784" s="48" t="str">
        <f t="shared" si="12"/>
        <v>Link Contrato u Orden</v>
      </c>
    </row>
    <row r="785" spans="1:14" ht="84" x14ac:dyDescent="0.3">
      <c r="A785" s="18" t="str">
        <f>+'[1]Consolidado ORG'!A781</f>
        <v>SCJ-1057-2024</v>
      </c>
      <c r="B785" s="19">
        <f>+'[1]Consolidado ORG'!B781</f>
        <v>45429</v>
      </c>
      <c r="C785" s="19" t="str">
        <f>+'[1]Consolidado ORG'!G781</f>
        <v>EVERT SILVA ALIAGA</v>
      </c>
      <c r="D785" s="19" t="str">
        <f>+'[1]Consolidado ORG'!E781</f>
        <v>5 Contratación directa</v>
      </c>
      <c r="E785" s="19" t="str">
        <f>+'[1]Consolidado ORG'!F781</f>
        <v>33 Prestación de Servicios Profesionales y Apoyo (5-8)</v>
      </c>
      <c r="F785" s="19" t="str">
        <f>+'[1]Consolidado ORG'!L781</f>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
      <c r="G785" s="19">
        <f>+'[1]Consolidado ORG'!M781</f>
        <v>45434</v>
      </c>
      <c r="H785" s="19">
        <f>+'[1]Consolidado ORG'!N781</f>
        <v>45657</v>
      </c>
      <c r="I785" s="20">
        <f>+'[1]Consolidado ORG'!AG781</f>
        <v>0</v>
      </c>
      <c r="J785" s="21">
        <f>+'[1]Consolidado ORG'!T781</f>
        <v>98352000</v>
      </c>
      <c r="K785" s="21">
        <f>+'[1]Consolidado ORG'!AE781</f>
        <v>0</v>
      </c>
      <c r="L785" s="32">
        <f>+'[1]Consolidado ORG'!AS781</f>
        <v>4.0358744394618833E-2</v>
      </c>
      <c r="M785" s="31" t="str">
        <f>+'[1]Consolidado ORG'!AL781</f>
        <v>https://community.secop.gov.co/Public/Tendering/ContractDetailView/Index?UniqueIdentifier=CO1.PCCNTR.6340613</v>
      </c>
      <c r="N785" s="48" t="str">
        <f t="shared" si="12"/>
        <v>Link Contrato u Orden</v>
      </c>
    </row>
    <row r="786" spans="1:14" ht="72" x14ac:dyDescent="0.3">
      <c r="A786" s="18" t="str">
        <f>+'[1]Consolidado ORG'!A782</f>
        <v>SCJ-1058-2024</v>
      </c>
      <c r="B786" s="19">
        <f>+'[1]Consolidado ORG'!B782</f>
        <v>45429</v>
      </c>
      <c r="C786" s="19" t="str">
        <f>+'[1]Consolidado ORG'!G782</f>
        <v>RUBY ADELA BLANCO VALDERRAMA</v>
      </c>
      <c r="D786" s="19" t="str">
        <f>+'[1]Consolidado ORG'!E782</f>
        <v>5 Contratación directa</v>
      </c>
      <c r="E786" s="19" t="str">
        <f>+'[1]Consolidado ORG'!F782</f>
        <v>33 Prestación de Servicios Profesionales y Apoyo (5-8)</v>
      </c>
      <c r="F786" s="19" t="str">
        <f>+'[1]Consolidado ORG'!L782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6" s="19">
        <f>+'[1]Consolidado ORG'!M782</f>
        <v>45433</v>
      </c>
      <c r="H786" s="19">
        <f>+'[1]Consolidado ORG'!N782</f>
        <v>45657</v>
      </c>
      <c r="I786" s="20">
        <f>+'[1]Consolidado ORG'!AG782</f>
        <v>0</v>
      </c>
      <c r="J786" s="21">
        <f>+'[1]Consolidado ORG'!T782</f>
        <v>21888900</v>
      </c>
      <c r="K786" s="21">
        <f>+'[1]Consolidado ORG'!AE782</f>
        <v>0</v>
      </c>
      <c r="L786" s="32">
        <f>+'[1]Consolidado ORG'!AS782</f>
        <v>4.4642857142857144E-2</v>
      </c>
      <c r="M786" s="31" t="str">
        <f>+'[1]Consolidado ORG'!AL782</f>
        <v>https://community.secop.gov.co/Public/Tendering/ContractDetailView/Index?UniqueIdentifier=CO1.PCCNTR.6340384</v>
      </c>
      <c r="N786" s="48" t="str">
        <f t="shared" si="12"/>
        <v>Link Contrato u Orden</v>
      </c>
    </row>
    <row r="787" spans="1:14" ht="96" x14ac:dyDescent="0.3">
      <c r="A787" s="18" t="str">
        <f>+'[1]Consolidado ORG'!A783</f>
        <v>SCJ-1059-2024</v>
      </c>
      <c r="B787" s="19">
        <f>+'[1]Consolidado ORG'!B783</f>
        <v>45429</v>
      </c>
      <c r="C787" s="19" t="str">
        <f>+'[1]Consolidado ORG'!G783</f>
        <v>LUZ HERLENNY SILVA PEDRAZA</v>
      </c>
      <c r="D787" s="19" t="str">
        <f>+'[1]Consolidado ORG'!E783</f>
        <v>5 Contratación directa</v>
      </c>
      <c r="E787" s="19" t="str">
        <f>+'[1]Consolidado ORG'!F783</f>
        <v>33 Prestación de Servicios Profesionales y Apoyo (5-8)</v>
      </c>
      <c r="F787" s="19" t="str">
        <f>+'[1]Consolidado ORG'!L783</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787" s="19">
        <f>+'[1]Consolidado ORG'!M783</f>
        <v>45439</v>
      </c>
      <c r="H787" s="19">
        <f>+'[1]Consolidado ORG'!N783</f>
        <v>45657</v>
      </c>
      <c r="I787" s="20">
        <f>+'[1]Consolidado ORG'!AG783</f>
        <v>0</v>
      </c>
      <c r="J787" s="21">
        <f>+'[1]Consolidado ORG'!T783</f>
        <v>14592600</v>
      </c>
      <c r="K787" s="21">
        <f>+'[1]Consolidado ORG'!AE783</f>
        <v>0</v>
      </c>
      <c r="L787" s="32">
        <f>+'[1]Consolidado ORG'!AS783</f>
        <v>1.834862385321101E-2</v>
      </c>
      <c r="M787" s="31" t="str">
        <f>+'[1]Consolidado ORG'!AL783</f>
        <v>https://community.secop.gov.co/Public/Tendering/ContractDetailView/Index?UniqueIdentifier=CO1.PCCNTR.6340362</v>
      </c>
      <c r="N787" s="48" t="str">
        <f t="shared" si="12"/>
        <v>Link Contrato u Orden</v>
      </c>
    </row>
    <row r="788" spans="1:14" ht="72" x14ac:dyDescent="0.3">
      <c r="A788" s="18" t="str">
        <f>+'[1]Consolidado ORG'!A784</f>
        <v>SCJ-1060-2024</v>
      </c>
      <c r="B788" s="19">
        <f>+'[1]Consolidado ORG'!B784</f>
        <v>45429</v>
      </c>
      <c r="C788" s="19" t="str">
        <f>+'[1]Consolidado ORG'!G784</f>
        <v>MIGUEL ÁNGEL NIÑO CÁRDENAS</v>
      </c>
      <c r="D788" s="19" t="str">
        <f>+'[1]Consolidado ORG'!E784</f>
        <v>5 Contratación directa</v>
      </c>
      <c r="E788" s="19" t="str">
        <f>+'[1]Consolidado ORG'!F784</f>
        <v>33 Prestación de Servicios Profesionales y Apoyo (5-8)</v>
      </c>
      <c r="F788" s="19" t="str">
        <f>+'[1]Consolidado ORG'!L784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8" s="19">
        <f>+'[1]Consolidado ORG'!M784</f>
        <v>45434</v>
      </c>
      <c r="H788" s="19">
        <f>+'[1]Consolidado ORG'!N784</f>
        <v>45525</v>
      </c>
      <c r="I788" s="20">
        <f>+'[1]Consolidado ORG'!AG784</f>
        <v>0</v>
      </c>
      <c r="J788" s="21">
        <f>+'[1]Consolidado ORG'!T784</f>
        <v>9630000</v>
      </c>
      <c r="K788" s="21">
        <f>+'[1]Consolidado ORG'!AE784</f>
        <v>0</v>
      </c>
      <c r="L788" s="32">
        <f>+'[1]Consolidado ORG'!AS784</f>
        <v>9.8901098901098897E-2</v>
      </c>
      <c r="M788" s="31" t="str">
        <f>+'[1]Consolidado ORG'!AL784</f>
        <v>https://community.secop.gov.co/Public/Tendering/ContractDetailView/Index?UniqueIdentifier=CO1.PCCNTR.6346112</v>
      </c>
      <c r="N788" s="48" t="str">
        <f t="shared" si="12"/>
        <v>Link Contrato u Orden</v>
      </c>
    </row>
    <row r="789" spans="1:14" ht="72" x14ac:dyDescent="0.3">
      <c r="A789" s="18" t="str">
        <f>+'[1]Consolidado ORG'!A785</f>
        <v>SCJ-1061-2024</v>
      </c>
      <c r="B789" s="19">
        <f>+'[1]Consolidado ORG'!B785</f>
        <v>45429</v>
      </c>
      <c r="C789" s="19" t="str">
        <f>+'[1]Consolidado ORG'!G785</f>
        <v>VIRGILIO CASTELLANOS PAEZ</v>
      </c>
      <c r="D789" s="19" t="str">
        <f>+'[1]Consolidado ORG'!E785</f>
        <v>5 Contratación directa</v>
      </c>
      <c r="E789" s="19" t="str">
        <f>+'[1]Consolidado ORG'!F785</f>
        <v>33 Prestación de Servicios Profesionales y Apoyo (5-8)</v>
      </c>
      <c r="F789" s="19" t="str">
        <f>+'[1]Consolidado ORG'!L785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9" s="19">
        <f>+'[1]Consolidado ORG'!M785</f>
        <v>45434</v>
      </c>
      <c r="H789" s="19">
        <f>+'[1]Consolidado ORG'!N785</f>
        <v>45525</v>
      </c>
      <c r="I789" s="20">
        <f>+'[1]Consolidado ORG'!AG785</f>
        <v>0</v>
      </c>
      <c r="J789" s="21">
        <f>+'[1]Consolidado ORG'!T785</f>
        <v>9630000</v>
      </c>
      <c r="K789" s="21">
        <f>+'[1]Consolidado ORG'!AE785</f>
        <v>0</v>
      </c>
      <c r="L789" s="32">
        <f>+'[1]Consolidado ORG'!AS785</f>
        <v>9.8901098901098897E-2</v>
      </c>
      <c r="M789" s="31" t="str">
        <f>+'[1]Consolidado ORG'!AL785</f>
        <v>https://community.secop.gov.co/Public/Tendering/ContractDetailView/Index?UniqueIdentifier=CO1.PCCNTR.6346113</v>
      </c>
      <c r="N789" s="48" t="str">
        <f t="shared" si="12"/>
        <v>Link Contrato u Orden</v>
      </c>
    </row>
    <row r="790" spans="1:14" ht="48" x14ac:dyDescent="0.3">
      <c r="A790" s="18" t="str">
        <f>+'[1]Consolidado ORG'!A786</f>
        <v>SCJ-1062-2024</v>
      </c>
      <c r="B790" s="19">
        <f>+'[1]Consolidado ORG'!B786</f>
        <v>45429</v>
      </c>
      <c r="C790" s="19" t="str">
        <f>+'[1]Consolidado ORG'!G786</f>
        <v>SANDRA PAOLA LOMBANA MORENO</v>
      </c>
      <c r="D790" s="19" t="str">
        <f>+'[1]Consolidado ORG'!E786</f>
        <v>5 Contratación directa</v>
      </c>
      <c r="E790" s="19" t="str">
        <f>+'[1]Consolidado ORG'!F786</f>
        <v>33 Prestación de Servicios Profesionales y Apoyo (5-8)</v>
      </c>
      <c r="F790" s="19" t="str">
        <f>+'[1]Consolidado ORG'!L786</f>
        <v>Prestar servicios profesionales acompañando la gestión financiera y económica correspondiente a los procesos de contratación de bienes y servicios a cargo de la Dirección de Recursos Físicos y Gestión Documental.</v>
      </c>
      <c r="G790" s="19">
        <f>+'[1]Consolidado ORG'!M786</f>
        <v>45436</v>
      </c>
      <c r="H790" s="19">
        <f>+'[1]Consolidado ORG'!N786</f>
        <v>45657</v>
      </c>
      <c r="I790" s="20">
        <f>+'[1]Consolidado ORG'!AG786</f>
        <v>0</v>
      </c>
      <c r="J790" s="21">
        <f>+'[1]Consolidado ORG'!T786</f>
        <v>52500000</v>
      </c>
      <c r="K790" s="21">
        <f>+'[1]Consolidado ORG'!AE786</f>
        <v>0</v>
      </c>
      <c r="L790" s="32">
        <f>+'[1]Consolidado ORG'!AS786</f>
        <v>3.1674208144796379E-2</v>
      </c>
      <c r="M790" s="31" t="str">
        <f>+'[1]Consolidado ORG'!AL786</f>
        <v>https://community.secop.gov.co/Public/Tendering/ContractDetailView/Index?UniqueIdentifier=CO1.PCCNTR.6342531</v>
      </c>
      <c r="N790" s="48" t="str">
        <f t="shared" si="12"/>
        <v>Link Contrato u Orden</v>
      </c>
    </row>
    <row r="791" spans="1:14" ht="72" x14ac:dyDescent="0.3">
      <c r="A791" s="18" t="str">
        <f>+'[1]Consolidado ORG'!A787</f>
        <v>SCJ-1063-2024</v>
      </c>
      <c r="B791" s="19">
        <f>+'[1]Consolidado ORG'!B787</f>
        <v>45429</v>
      </c>
      <c r="C791" s="19" t="str">
        <f>+'[1]Consolidado ORG'!G787</f>
        <v>JAVIER DARIO TUBERQUIA MARTINEZ</v>
      </c>
      <c r="D791" s="19" t="str">
        <f>+'[1]Consolidado ORG'!E787</f>
        <v>5 Contratación directa</v>
      </c>
      <c r="E791" s="19" t="str">
        <f>+'[1]Consolidado ORG'!F787</f>
        <v>33 Prestación de Servicios Profesionales y Apoyo (5-8)</v>
      </c>
      <c r="F791" s="19" t="str">
        <f>+'[1]Consolidado ORG'!L787</f>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
      <c r="G791" s="19">
        <f>+'[1]Consolidado ORG'!M787</f>
        <v>45433</v>
      </c>
      <c r="H791" s="19">
        <f>+'[1]Consolidado ORG'!N787</f>
        <v>45657</v>
      </c>
      <c r="I791" s="20">
        <f>+'[1]Consolidado ORG'!AG787</f>
        <v>0</v>
      </c>
      <c r="J791" s="21">
        <f>+'[1]Consolidado ORG'!T787</f>
        <v>51333333</v>
      </c>
      <c r="K791" s="21">
        <f>+'[1]Consolidado ORG'!AE787</f>
        <v>0</v>
      </c>
      <c r="L791" s="32">
        <f>+'[1]Consolidado ORG'!AS787</f>
        <v>4.4642857142857144E-2</v>
      </c>
      <c r="M791" s="31" t="str">
        <f>+'[1]Consolidado ORG'!AL787</f>
        <v>https://community.secop.gov.co/Public/Tendering/ContractDetailView/Index?UniqueIdentifier=CO1.PCCNTR.6340958</v>
      </c>
      <c r="N791" s="48" t="str">
        <f t="shared" si="12"/>
        <v>Link Contrato u Orden</v>
      </c>
    </row>
    <row r="792" spans="1:14" ht="108" x14ac:dyDescent="0.3">
      <c r="A792" s="18" t="str">
        <f>+'[1]Consolidado ORG'!A788</f>
        <v>SCJ-1064-2024</v>
      </c>
      <c r="B792" s="19">
        <f>+'[1]Consolidado ORG'!B788</f>
        <v>45429</v>
      </c>
      <c r="C792" s="19" t="str">
        <f>+'[1]Consolidado ORG'!G788</f>
        <v>HECTOR EDUARDO MOJICA MEDINA</v>
      </c>
      <c r="D792" s="19" t="str">
        <f>+'[1]Consolidado ORG'!E788</f>
        <v>5 Contratación directa</v>
      </c>
      <c r="E792" s="19" t="str">
        <f>+'[1]Consolidado ORG'!F788</f>
        <v>33 Prestación de Servicios Profesionales y Apoyo (5-8)</v>
      </c>
      <c r="F792" s="19" t="str">
        <f>+'[1]Consolidado ORG'!L788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2" s="19">
        <f>+'[1]Consolidado ORG'!M788</f>
        <v>45439</v>
      </c>
      <c r="H792" s="19">
        <f>+'[1]Consolidado ORG'!N788</f>
        <v>45657</v>
      </c>
      <c r="I792" s="20">
        <f>+'[1]Consolidado ORG'!AG788</f>
        <v>0</v>
      </c>
      <c r="J792" s="21">
        <f>+'[1]Consolidado ORG'!T788</f>
        <v>32111552</v>
      </c>
      <c r="K792" s="21">
        <f>+'[1]Consolidado ORG'!AE788</f>
        <v>0</v>
      </c>
      <c r="L792" s="32">
        <f>+'[1]Consolidado ORG'!AS788</f>
        <v>1.834862385321101E-2</v>
      </c>
      <c r="M792" s="31" t="str">
        <f>+'[1]Consolidado ORG'!AL788</f>
        <v>https://community.secop.gov.co/Public/Tendering/ContractDetailView/Index?UniqueIdentifier=CO1.PCCNTR.6347988</v>
      </c>
      <c r="N792" s="48" t="str">
        <f t="shared" si="12"/>
        <v>Link Contrato u Orden</v>
      </c>
    </row>
    <row r="793" spans="1:14" ht="108" x14ac:dyDescent="0.3">
      <c r="A793" s="18" t="str">
        <f>+'[1]Consolidado ORG'!A789</f>
        <v>SCJ-1084-2024</v>
      </c>
      <c r="B793" s="19">
        <f>+'[1]Consolidado ORG'!B789</f>
        <v>45432</v>
      </c>
      <c r="C793" s="19" t="str">
        <f>+'[1]Consolidado ORG'!G789</f>
        <v>MARIA ISABEL MELENDEZ SALAMANCA</v>
      </c>
      <c r="D793" s="19" t="str">
        <f>+'[1]Consolidado ORG'!E789</f>
        <v>5 Contratación directa</v>
      </c>
      <c r="E793" s="19" t="str">
        <f>+'[1]Consolidado ORG'!F789</f>
        <v>33 Prestación de Servicios Profesionales y Apoyo (5-8)</v>
      </c>
      <c r="F793" s="19" t="str">
        <f>+'[1]Consolidado ORG'!L789</f>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
      <c r="G793" s="19">
        <f>+'[1]Consolidado ORG'!M789</f>
        <v>45435</v>
      </c>
      <c r="H793" s="19">
        <f>+'[1]Consolidado ORG'!N789</f>
        <v>45657</v>
      </c>
      <c r="I793" s="20">
        <f>+'[1]Consolidado ORG'!AG789</f>
        <v>0</v>
      </c>
      <c r="J793" s="21">
        <f>+'[1]Consolidado ORG'!T789</f>
        <v>51333333</v>
      </c>
      <c r="K793" s="21">
        <f>+'[1]Consolidado ORG'!AE789</f>
        <v>0</v>
      </c>
      <c r="L793" s="32">
        <f>+'[1]Consolidado ORG'!AS789</f>
        <v>3.6036036036036036E-2</v>
      </c>
      <c r="M793" s="31" t="str">
        <f>+'[1]Consolidado ORG'!AL789</f>
        <v>https://community.secop.gov.co/Public/Tendering/ContractDetailView/Index?UniqueIdentifier=CO1.PCCNTR.6348625</v>
      </c>
      <c r="N793" s="48" t="str">
        <f t="shared" si="12"/>
        <v>Link Contrato u Orden</v>
      </c>
    </row>
    <row r="794" spans="1:14" ht="108" x14ac:dyDescent="0.3">
      <c r="A794" s="18" t="str">
        <f>+'[1]Consolidado ORG'!A790</f>
        <v>SCJ-1087-2024</v>
      </c>
      <c r="B794" s="19">
        <f>+'[1]Consolidado ORG'!B790</f>
        <v>45432</v>
      </c>
      <c r="C794" s="19" t="str">
        <f>+'[1]Consolidado ORG'!G790</f>
        <v>OSCAR HERNANDO AGUILAR POSADA</v>
      </c>
      <c r="D794" s="19" t="str">
        <f>+'[1]Consolidado ORG'!E790</f>
        <v>5 Contratación directa</v>
      </c>
      <c r="E794" s="19" t="str">
        <f>+'[1]Consolidado ORG'!F790</f>
        <v>33 Prestación de Servicios Profesionales y Apoyo (5-8)</v>
      </c>
      <c r="F794" s="19" t="str">
        <f>+'[1]Consolidado ORG'!L790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4" s="19">
        <f>+'[1]Consolidado ORG'!M790</f>
        <v>45435</v>
      </c>
      <c r="H794" s="19">
        <f>+'[1]Consolidado ORG'!N790</f>
        <v>45657</v>
      </c>
      <c r="I794" s="20">
        <f>+'[1]Consolidado ORG'!AG790</f>
        <v>0</v>
      </c>
      <c r="J794" s="21">
        <f>+'[1]Consolidado ORG'!T790</f>
        <v>32111552</v>
      </c>
      <c r="K794" s="21">
        <f>+'[1]Consolidado ORG'!AE790</f>
        <v>0</v>
      </c>
      <c r="L794" s="32">
        <f>+'[1]Consolidado ORG'!AS790</f>
        <v>3.6036036036036036E-2</v>
      </c>
      <c r="M794" s="31" t="str">
        <f>+'[1]Consolidado ORG'!AL790</f>
        <v>https://community.secop.gov.co/Public/Tendering/ContractDetailView/Index?UniqueIdentifier=CO1.PCCNTR.6347075</v>
      </c>
      <c r="N794" s="48" t="str">
        <f t="shared" si="12"/>
        <v>Link Contrato u Orden</v>
      </c>
    </row>
    <row r="795" spans="1:14" ht="108" x14ac:dyDescent="0.3">
      <c r="A795" s="18" t="str">
        <f>+'[1]Consolidado ORG'!A791</f>
        <v>SCJ-1088-2024</v>
      </c>
      <c r="B795" s="19">
        <f>+'[1]Consolidado ORG'!B791</f>
        <v>45432</v>
      </c>
      <c r="C795" s="19" t="str">
        <f>+'[1]Consolidado ORG'!G791</f>
        <v>SERGIO DAVID SAAVEDRA VASQUEZ</v>
      </c>
      <c r="D795" s="19" t="str">
        <f>+'[1]Consolidado ORG'!E791</f>
        <v>5 Contratación directa</v>
      </c>
      <c r="E795" s="19" t="str">
        <f>+'[1]Consolidado ORG'!F791</f>
        <v>33 Prestación de Servicios Profesionales y Apoyo (5-8)</v>
      </c>
      <c r="F795" s="19" t="str">
        <f>+'[1]Consolidado ORG'!L791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5" s="19">
        <f>+'[1]Consolidado ORG'!M791</f>
        <v>45439</v>
      </c>
      <c r="H795" s="19">
        <f>+'[1]Consolidado ORG'!N791</f>
        <v>45657</v>
      </c>
      <c r="I795" s="20">
        <f>+'[1]Consolidado ORG'!AG791</f>
        <v>0</v>
      </c>
      <c r="J795" s="21">
        <f>+'[1]Consolidado ORG'!T791</f>
        <v>32111552</v>
      </c>
      <c r="K795" s="21">
        <f>+'[1]Consolidado ORG'!AE791</f>
        <v>0</v>
      </c>
      <c r="L795" s="32">
        <f>+'[1]Consolidado ORG'!AS791</f>
        <v>1.834862385321101E-2</v>
      </c>
      <c r="M795" s="31" t="str">
        <f>+'[1]Consolidado ORG'!AL791</f>
        <v>https://community.secop.gov.co/Public/Tendering/ContractDetailView/Index?UniqueIdentifier=CO1.PCCNTR.6347178</v>
      </c>
      <c r="N795" s="48" t="str">
        <f>HYPERLINK(M795,"Link Contrato u Orden")</f>
        <v>Link Contrato u Orden</v>
      </c>
    </row>
    <row r="796" spans="1:14" ht="60" x14ac:dyDescent="0.3">
      <c r="A796" s="18" t="str">
        <f>+'[1]Consolidado ORG'!A792</f>
        <v>SCJ-1089-2024</v>
      </c>
      <c r="B796" s="19">
        <f>+'[1]Consolidado ORG'!B792</f>
        <v>45432</v>
      </c>
      <c r="C796" s="19" t="str">
        <f>+'[1]Consolidado ORG'!G792</f>
        <v>ALEXANDER RIAÑO BUSTOS</v>
      </c>
      <c r="D796" s="19" t="str">
        <f>+'[1]Consolidado ORG'!E792</f>
        <v>5 Contratación directa</v>
      </c>
      <c r="E796" s="19" t="str">
        <f>+'[1]Consolidado ORG'!F792</f>
        <v>33 Prestación de Servicios Profesionales y Apoyo (5-8)</v>
      </c>
      <c r="F796" s="19" t="str">
        <f>+'[1]Consolidado ORG'!L792</f>
        <v>PRESTAR LOS SERVICIOS DE APOYO A LA GESTIÓN A LA DIRECCIÓN DE SEGURIDAD EN ELCONTROL DEL DELITO FRENTE A FENÓMENTOS Y MERCADOS CRIMINALES INCIDIENDO ENLA IDENTIFICACIÓN, CARACTERIZACIÓN Y DESARROLLO DE INTERVENCIONES EN EL TERRITORIO</v>
      </c>
      <c r="G796" s="19">
        <f>+'[1]Consolidado ORG'!M792</f>
        <v>45441</v>
      </c>
      <c r="H796" s="19">
        <f>+'[1]Consolidado ORG'!N792</f>
        <v>45657</v>
      </c>
      <c r="I796" s="20">
        <f>+'[1]Consolidado ORG'!AG792</f>
        <v>0</v>
      </c>
      <c r="J796" s="21">
        <f>+'[1]Consolidado ORG'!T792</f>
        <v>26250000</v>
      </c>
      <c r="K796" s="21">
        <f>+'[1]Consolidado ORG'!AE792</f>
        <v>0</v>
      </c>
      <c r="L796" s="32">
        <f>+'[1]Consolidado ORG'!AS792</f>
        <v>9.2592592592592587E-3</v>
      </c>
      <c r="M796" s="31" t="str">
        <f>+'[1]Consolidado ORG'!AL792</f>
        <v>https://community.secop.gov.co/Public/Tendering/ContractDetailView/Index?UniqueIdentifier=CO1.PCCNTR.6351478</v>
      </c>
      <c r="N796" s="48" t="str">
        <f t="shared" ref="N796:N859" si="13">HYPERLINK(M796,"Link Contrato u Orden")</f>
        <v>Link Contrato u Orden</v>
      </c>
    </row>
    <row r="797" spans="1:14" ht="84" x14ac:dyDescent="0.3">
      <c r="A797" s="18" t="str">
        <f>+'[1]Consolidado ORG'!A793</f>
        <v>SCJ-1091-2024</v>
      </c>
      <c r="B797" s="19">
        <f>+'[1]Consolidado ORG'!B793</f>
        <v>45432</v>
      </c>
      <c r="C797" s="19" t="str">
        <f>+'[1]Consolidado ORG'!G793</f>
        <v>NELSON YAIR ROMERO MUÑOZ</v>
      </c>
      <c r="D797" s="19" t="str">
        <f>+'[1]Consolidado ORG'!E793</f>
        <v>5 Contratación directa</v>
      </c>
      <c r="E797" s="19" t="str">
        <f>+'[1]Consolidado ORG'!F793</f>
        <v>33 Prestación de Servicios Profesionales y Apoyo (5-8)</v>
      </c>
      <c r="F797" s="19" t="str">
        <f>+'[1]Consolidado ORG'!L793</f>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
      <c r="G797" s="19">
        <f>+'[1]Consolidado ORG'!M793</f>
        <v>45436</v>
      </c>
      <c r="H797" s="19">
        <f>+'[1]Consolidado ORG'!N793</f>
        <v>45657</v>
      </c>
      <c r="I797" s="20">
        <f>+'[1]Consolidado ORG'!AG793</f>
        <v>0</v>
      </c>
      <c r="J797" s="21">
        <f>+'[1]Consolidado ORG'!T793</f>
        <v>53460000</v>
      </c>
      <c r="K797" s="21">
        <f>+'[1]Consolidado ORG'!AE793</f>
        <v>0</v>
      </c>
      <c r="L797" s="32">
        <f>+'[1]Consolidado ORG'!AS793</f>
        <v>3.1674208144796379E-2</v>
      </c>
      <c r="M797" s="31" t="str">
        <f>+'[1]Consolidado ORG'!AL793</f>
        <v>https://community.secop.gov.co/Public/Tendering/ContractDetailView/Index?UniqueIdentifier=CO1.PCCNTR.6347443</v>
      </c>
      <c r="N797" s="48" t="str">
        <f t="shared" si="13"/>
        <v>Link Contrato u Orden</v>
      </c>
    </row>
    <row r="798" spans="1:14" ht="72" x14ac:dyDescent="0.3">
      <c r="A798" s="18" t="str">
        <f>+'[1]Consolidado ORG'!A794</f>
        <v>SCJ-1092-2024</v>
      </c>
      <c r="B798" s="19">
        <f>+'[1]Consolidado ORG'!B794</f>
        <v>45432</v>
      </c>
      <c r="C798" s="19" t="str">
        <f>+'[1]Consolidado ORG'!G794</f>
        <v>RICARDO GALVIS SEGURA</v>
      </c>
      <c r="D798" s="19" t="str">
        <f>+'[1]Consolidado ORG'!E794</f>
        <v>5 Contratación directa</v>
      </c>
      <c r="E798" s="19" t="str">
        <f>+'[1]Consolidado ORG'!F794</f>
        <v>33 Prestación de Servicios Profesionales y Apoyo (5-8)</v>
      </c>
      <c r="F798" s="19" t="str">
        <f>+'[1]Consolidado ORG'!L794</f>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
      <c r="G798" s="19">
        <f>+'[1]Consolidado ORG'!M794</f>
        <v>45441</v>
      </c>
      <c r="H798" s="19">
        <f>+'[1]Consolidado ORG'!N794</f>
        <v>45657</v>
      </c>
      <c r="I798" s="20">
        <f>+'[1]Consolidado ORG'!AG794</f>
        <v>0</v>
      </c>
      <c r="J798" s="21">
        <f>+'[1]Consolidado ORG'!T794</f>
        <v>26104295</v>
      </c>
      <c r="K798" s="21">
        <f>+'[1]Consolidado ORG'!AE794</f>
        <v>0</v>
      </c>
      <c r="L798" s="32">
        <f>+'[1]Consolidado ORG'!AS794</f>
        <v>9.2592592592592587E-3</v>
      </c>
      <c r="M798" s="31" t="str">
        <f>+'[1]Consolidado ORG'!AL794</f>
        <v>https://community.secop.gov.co/Public/Tendering/ContractDetailView/Index?UniqueIdentifier=CO1.PCCNTR.6350537</v>
      </c>
      <c r="N798" s="48" t="str">
        <f t="shared" si="13"/>
        <v>Link Contrato u Orden</v>
      </c>
    </row>
    <row r="799" spans="1:14" ht="60" x14ac:dyDescent="0.3">
      <c r="A799" s="18" t="str">
        <f>+'[1]Consolidado ORG'!A795</f>
        <v>SCJ-1093-2024</v>
      </c>
      <c r="B799" s="19">
        <f>+'[1]Consolidado ORG'!B795</f>
        <v>45432</v>
      </c>
      <c r="C799" s="19" t="str">
        <f>+'[1]Consolidado ORG'!G795</f>
        <v>PAOLA ANDREA BONILLA GUTIERREZ</v>
      </c>
      <c r="D799" s="19" t="str">
        <f>+'[1]Consolidado ORG'!E795</f>
        <v>5 Contratación directa</v>
      </c>
      <c r="E799" s="19" t="str">
        <f>+'[1]Consolidado ORG'!F795</f>
        <v>33 Prestación de Servicios Profesionales y Apoyo (5-8)</v>
      </c>
      <c r="F799" s="19" t="str">
        <f>+'[1]Consolidado ORG'!L795</f>
        <v>PRESTAR SERVICIOS DE APOYO A LA GESTIÓN PARA ORIENTAR EN CONOCIMIENTOS, HABILIDADES Y APTITUDES EN EL TALLER DE LAVANDERIA, A LAS PERSONAS PRIVADAS DE LA LIBERTAD DE LA CÁRCEL DISTRITAL DE VARONES Y ANEXO DE MUJERES DESIGNADAS POR LA JETEE PARA REDENCIÓN DE PENAS</v>
      </c>
      <c r="G799" s="19">
        <f>+'[1]Consolidado ORG'!M795</f>
        <v>45435</v>
      </c>
      <c r="H799" s="19">
        <f>+'[1]Consolidado ORG'!N795</f>
        <v>45657</v>
      </c>
      <c r="I799" s="20">
        <f>+'[1]Consolidado ORG'!AG795</f>
        <v>0</v>
      </c>
      <c r="J799" s="21">
        <f>+'[1]Consolidado ORG'!T795</f>
        <v>19112430</v>
      </c>
      <c r="K799" s="21">
        <f>+'[1]Consolidado ORG'!AE795</f>
        <v>0</v>
      </c>
      <c r="L799" s="32">
        <f>+'[1]Consolidado ORG'!AS795</f>
        <v>3.6036036036036036E-2</v>
      </c>
      <c r="M799" s="31" t="str">
        <f>+'[1]Consolidado ORG'!AL795</f>
        <v>https://community.secop.gov.co/Public/Tendering/ContractDetailView/Index?UniqueIdentifier=CO1.PCCNTR.6347335</v>
      </c>
      <c r="N799" s="48" t="str">
        <f t="shared" si="13"/>
        <v>Link Contrato u Orden</v>
      </c>
    </row>
    <row r="800" spans="1:14" ht="72" x14ac:dyDescent="0.3">
      <c r="A800" s="18" t="str">
        <f>+'[1]Consolidado ORG'!A796</f>
        <v>SCJ-1094-2024</v>
      </c>
      <c r="B800" s="19">
        <f>+'[1]Consolidado ORG'!B796</f>
        <v>45432</v>
      </c>
      <c r="C800" s="19" t="str">
        <f>+'[1]Consolidado ORG'!G796</f>
        <v>YOLIMA PARRA RODRIGUEZ</v>
      </c>
      <c r="D800" s="19" t="str">
        <f>+'[1]Consolidado ORG'!E796</f>
        <v>5 Contratación directa</v>
      </c>
      <c r="E800" s="19" t="str">
        <f>+'[1]Consolidado ORG'!F796</f>
        <v>33 Prestación de Servicios Profesionales y Apoyo (5-8)</v>
      </c>
      <c r="F800" s="19" t="str">
        <f>+'[1]Consolidado ORG'!L796</f>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
      <c r="G800" s="19">
        <f>+'[1]Consolidado ORG'!M796</f>
        <v>45435</v>
      </c>
      <c r="H800" s="19">
        <f>+'[1]Consolidado ORG'!N796</f>
        <v>45657</v>
      </c>
      <c r="I800" s="20">
        <f>+'[1]Consolidado ORG'!AG796</f>
        <v>0</v>
      </c>
      <c r="J800" s="21">
        <f>+'[1]Consolidado ORG'!T796</f>
        <v>26160000</v>
      </c>
      <c r="K800" s="21">
        <f>+'[1]Consolidado ORG'!AE796</f>
        <v>0</v>
      </c>
      <c r="L800" s="32">
        <f>+'[1]Consolidado ORG'!AS796</f>
        <v>3.6036036036036036E-2</v>
      </c>
      <c r="M800" s="31" t="str">
        <f>+'[1]Consolidado ORG'!AL796</f>
        <v>https://community.secop.gov.co/Public/Tendering/ContractDetailView/Index?UniqueIdentifier=CO1.PCCNTR.6353568</v>
      </c>
      <c r="N800" s="48" t="str">
        <f t="shared" si="13"/>
        <v>Link Contrato u Orden</v>
      </c>
    </row>
    <row r="801" spans="1:14" ht="84" x14ac:dyDescent="0.3">
      <c r="A801" s="18" t="str">
        <f>+'[1]Consolidado ORG'!A797</f>
        <v>SCJ-1095-2024</v>
      </c>
      <c r="B801" s="19">
        <f>+'[1]Consolidado ORG'!B797</f>
        <v>45432</v>
      </c>
      <c r="C801" s="19" t="str">
        <f>+'[1]Consolidado ORG'!G797</f>
        <v>ALVARO ECHEVERRI ALFONSO</v>
      </c>
      <c r="D801" s="19" t="str">
        <f>+'[1]Consolidado ORG'!E797</f>
        <v>5 Contratación directa</v>
      </c>
      <c r="E801" s="19" t="str">
        <f>+'[1]Consolidado ORG'!F797</f>
        <v>33 Prestación de Servicios Profesionales y Apoyo (5-8)</v>
      </c>
      <c r="F801" s="19" t="str">
        <f>+'[1]Consolidado ORG'!L797</f>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
      <c r="G801" s="19">
        <f>+'[1]Consolidado ORG'!M797</f>
        <v>45434</v>
      </c>
      <c r="H801" s="19">
        <f>+'[1]Consolidado ORG'!N797</f>
        <v>45657</v>
      </c>
      <c r="I801" s="20">
        <f>+'[1]Consolidado ORG'!AG797</f>
        <v>0</v>
      </c>
      <c r="J801" s="21">
        <f>+'[1]Consolidado ORG'!T797</f>
        <v>39864300</v>
      </c>
      <c r="K801" s="21">
        <f>+'[1]Consolidado ORG'!AE797</f>
        <v>0</v>
      </c>
      <c r="L801" s="32">
        <f>+'[1]Consolidado ORG'!AS797</f>
        <v>4.0358744394618833E-2</v>
      </c>
      <c r="M801" s="31" t="str">
        <f>+'[1]Consolidado ORG'!AL797</f>
        <v>https://community.secop.gov.co/Public/Tendering/ContractDetailView/Index?UniqueIdentifier=CO1.PCCNTR.6347171</v>
      </c>
      <c r="N801" s="48" t="str">
        <f t="shared" si="13"/>
        <v>Link Contrato u Orden</v>
      </c>
    </row>
    <row r="802" spans="1:14" ht="48" x14ac:dyDescent="0.3">
      <c r="A802" s="18" t="str">
        <f>+'[1]Consolidado ORG'!A798</f>
        <v>SCJ-1096-2024</v>
      </c>
      <c r="B802" s="19">
        <f>+'[1]Consolidado ORG'!B798</f>
        <v>45432</v>
      </c>
      <c r="C802" s="19" t="str">
        <f>+'[1]Consolidado ORG'!G798</f>
        <v>CAMILO ANDRES ORTEGON JIMENEZ</v>
      </c>
      <c r="D802" s="19" t="str">
        <f>+'[1]Consolidado ORG'!E798</f>
        <v>5 Contratación directa</v>
      </c>
      <c r="E802" s="19" t="str">
        <f>+'[1]Consolidado ORG'!F798</f>
        <v>33 Prestación de Servicios Profesionales y Apoyo (5-8)</v>
      </c>
      <c r="F802" s="19" t="str">
        <f>+'[1]Consolidado ORG'!L798</f>
        <v>PRESTAR SERVICIOS PROFESIONALES A LA DIRECCIÓN DE RESPONSABILIDAD PENAL ADOLESCENTE COMO INSTRUCTOR(A) DEL TALLER DE MANTENIMIENTO DE BICICLETAS PARA LA POBLACIÓN VINCULADA A LAS ESTRATEGIAS DE LA DIRECCIÓN</v>
      </c>
      <c r="G802" s="19">
        <f>+'[1]Consolidado ORG'!M798</f>
        <v>45434</v>
      </c>
      <c r="H802" s="19">
        <f>+'[1]Consolidado ORG'!N798</f>
        <v>45657</v>
      </c>
      <c r="I802" s="20">
        <f>+'[1]Consolidado ORG'!AG798</f>
        <v>0</v>
      </c>
      <c r="J802" s="21">
        <f>+'[1]Consolidado ORG'!T798</f>
        <v>30532500</v>
      </c>
      <c r="K802" s="21">
        <f>+'[1]Consolidado ORG'!AE798</f>
        <v>0</v>
      </c>
      <c r="L802" s="32">
        <f>+'[1]Consolidado ORG'!AS798</f>
        <v>4.0358744394618833E-2</v>
      </c>
      <c r="M802" s="31" t="str">
        <f>+'[1]Consolidado ORG'!AL798</f>
        <v>https://community.secop.gov.co/Public/Tendering/ContractDetailView/Index?UniqueIdentifier=CO1.PCCNTR.6347445</v>
      </c>
      <c r="N802" s="48" t="str">
        <f t="shared" si="13"/>
        <v>Link Contrato u Orden</v>
      </c>
    </row>
    <row r="803" spans="1:14" ht="108" x14ac:dyDescent="0.3">
      <c r="A803" s="18" t="str">
        <f>+'[1]Consolidado ORG'!A799</f>
        <v>SCJ-1097-2024</v>
      </c>
      <c r="B803" s="19">
        <f>+'[1]Consolidado ORG'!B799</f>
        <v>45432</v>
      </c>
      <c r="C803" s="19" t="str">
        <f>+'[1]Consolidado ORG'!G799</f>
        <v>PAULA ANDREA MENDEZ RANGEL</v>
      </c>
      <c r="D803" s="19" t="str">
        <f>+'[1]Consolidado ORG'!E799</f>
        <v>5 Contratación directa</v>
      </c>
      <c r="E803" s="19" t="str">
        <f>+'[1]Consolidado ORG'!F799</f>
        <v>33 Prestación de Servicios Profesionales y Apoyo (5-8)</v>
      </c>
      <c r="F803" s="19" t="str">
        <f>+'[1]Consolidado ORG'!L799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803" s="19">
        <f>+'[1]Consolidado ORG'!M799</f>
        <v>45439</v>
      </c>
      <c r="H803" s="19">
        <f>+'[1]Consolidado ORG'!N799</f>
        <v>45657</v>
      </c>
      <c r="I803" s="20">
        <f>+'[1]Consolidado ORG'!AG799</f>
        <v>0</v>
      </c>
      <c r="J803" s="21">
        <f>+'[1]Consolidado ORG'!T799</f>
        <v>33465205</v>
      </c>
      <c r="K803" s="21">
        <f>+'[1]Consolidado ORG'!AE799</f>
        <v>0</v>
      </c>
      <c r="L803" s="32">
        <f>+'[1]Consolidado ORG'!AS799</f>
        <v>1.834862385321101E-2</v>
      </c>
      <c r="M803" s="31" t="str">
        <f>+'[1]Consolidado ORG'!AL799</f>
        <v>https://community.secop.gov.co/Public/Tendering/ContractDetailView/Index?UniqueIdentifier=CO1.PCCNTR.6348638</v>
      </c>
      <c r="N803" s="48" t="str">
        <f t="shared" si="13"/>
        <v>Link Contrato u Orden</v>
      </c>
    </row>
    <row r="804" spans="1:14" ht="72" x14ac:dyDescent="0.3">
      <c r="A804" s="18" t="str">
        <f>+'[1]Consolidado ORG'!A800</f>
        <v>SCJ-1098-2024</v>
      </c>
      <c r="B804" s="19">
        <f>+'[1]Consolidado ORG'!B800</f>
        <v>45432</v>
      </c>
      <c r="C804" s="19" t="str">
        <f>+'[1]Consolidado ORG'!G800</f>
        <v>DANIELA NAVAS PEREZ</v>
      </c>
      <c r="D804" s="19" t="str">
        <f>+'[1]Consolidado ORG'!E800</f>
        <v>5 Contratación directa</v>
      </c>
      <c r="E804" s="19" t="str">
        <f>+'[1]Consolidado ORG'!F800</f>
        <v>33 Prestación de Servicios Profesionales y Apoyo (5-8)</v>
      </c>
      <c r="F804" s="19" t="str">
        <f>+'[1]Consolidado ORG'!L800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4" s="19">
        <f>+'[1]Consolidado ORG'!M800</f>
        <v>45434</v>
      </c>
      <c r="H804" s="19">
        <f>+'[1]Consolidado ORG'!N800</f>
        <v>45657</v>
      </c>
      <c r="I804" s="20">
        <f>+'[1]Consolidado ORG'!AG800</f>
        <v>0</v>
      </c>
      <c r="J804" s="21">
        <f>+'[1]Consolidado ORG'!T800</f>
        <v>21402480</v>
      </c>
      <c r="K804" s="21">
        <f>+'[1]Consolidado ORG'!AE800</f>
        <v>0</v>
      </c>
      <c r="L804" s="32">
        <f>+'[1]Consolidado ORG'!AS800</f>
        <v>4.0358744394618833E-2</v>
      </c>
      <c r="M804" s="31" t="str">
        <f>+'[1]Consolidado ORG'!AL800</f>
        <v>https://community.secop.gov.co/Public/Tendering/ContractDetailView/Index?UniqueIdentifier=CO1.PCCNTR.6347647</v>
      </c>
      <c r="N804" s="48" t="str">
        <f t="shared" si="13"/>
        <v>Link Contrato u Orden</v>
      </c>
    </row>
    <row r="805" spans="1:14" ht="72" x14ac:dyDescent="0.3">
      <c r="A805" s="18" t="str">
        <f>+'[1]Consolidado ORG'!A801</f>
        <v>SCJ-1099-2024</v>
      </c>
      <c r="B805" s="19">
        <f>+'[1]Consolidado ORG'!B801</f>
        <v>45432</v>
      </c>
      <c r="C805" s="19" t="str">
        <f>+'[1]Consolidado ORG'!G801</f>
        <v>EDNA YULIETH CASTRO SALGADO</v>
      </c>
      <c r="D805" s="19" t="str">
        <f>+'[1]Consolidado ORG'!E801</f>
        <v>5 Contratación directa</v>
      </c>
      <c r="E805" s="19" t="str">
        <f>+'[1]Consolidado ORG'!F801</f>
        <v>33 Prestación de Servicios Profesionales y Apoyo (5-8)</v>
      </c>
      <c r="F805" s="19" t="str">
        <f>+'[1]Consolidado ORG'!L801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5" s="19">
        <f>+'[1]Consolidado ORG'!M801</f>
        <v>45439</v>
      </c>
      <c r="H805" s="19">
        <f>+'[1]Consolidado ORG'!N801</f>
        <v>45657</v>
      </c>
      <c r="I805" s="20">
        <f>+'[1]Consolidado ORG'!AG801</f>
        <v>0</v>
      </c>
      <c r="J805" s="21">
        <f>+'[1]Consolidado ORG'!T801</f>
        <v>21888900</v>
      </c>
      <c r="K805" s="21">
        <f>+'[1]Consolidado ORG'!AE801</f>
        <v>0</v>
      </c>
      <c r="L805" s="32">
        <f>+'[1]Consolidado ORG'!AS801</f>
        <v>1.834862385321101E-2</v>
      </c>
      <c r="M805" s="31" t="str">
        <f>+'[1]Consolidado ORG'!AL801</f>
        <v>https://community.secop.gov.co/Public/Tendering/ContractDetailView/Index?UniqueIdentifier=CO1.PCCNTR.6348622</v>
      </c>
      <c r="N805" s="48" t="str">
        <f t="shared" si="13"/>
        <v>Link Contrato u Orden</v>
      </c>
    </row>
    <row r="806" spans="1:14" ht="108" x14ac:dyDescent="0.3">
      <c r="A806" s="18" t="str">
        <f>+'[1]Consolidado ORG'!A802</f>
        <v>SCJ-1100-2024</v>
      </c>
      <c r="B806" s="19">
        <f>+'[1]Consolidado ORG'!B802</f>
        <v>45432</v>
      </c>
      <c r="C806" s="19" t="str">
        <f>+'[1]Consolidado ORG'!G802</f>
        <v>MARIA CONCEPCIÓN JAMIOY MAVISOY</v>
      </c>
      <c r="D806" s="19" t="str">
        <f>+'[1]Consolidado ORG'!E802</f>
        <v>5 Contratación directa</v>
      </c>
      <c r="E806" s="19" t="str">
        <f>+'[1]Consolidado ORG'!F802</f>
        <v>33 Prestación de Servicios Profesionales y Apoyo (5-8)</v>
      </c>
      <c r="F806" s="19" t="str">
        <f>+'[1]Consolidado ORG'!L802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06" s="19">
        <f>+'[1]Consolidado ORG'!M802</f>
        <v>45443</v>
      </c>
      <c r="H806" s="19">
        <f>+'[1]Consolidado ORG'!N802</f>
        <v>45657</v>
      </c>
      <c r="I806" s="20">
        <f>+'[1]Consolidado ORG'!AG802</f>
        <v>0</v>
      </c>
      <c r="J806" s="21">
        <f>+'[1]Consolidado ORG'!T802</f>
        <v>20429640</v>
      </c>
      <c r="K806" s="21">
        <f>+'[1]Consolidado ORG'!AE802</f>
        <v>0</v>
      </c>
      <c r="L806" s="32">
        <f>+'[1]Consolidado ORG'!AS802</f>
        <v>0</v>
      </c>
      <c r="M806" s="31" t="str">
        <f>+'[1]Consolidado ORG'!AL802</f>
        <v>https://community.secop.gov.co/Public/Tendering/ContractDetailView/Index?UniqueIdentifier=CO1.PCCNTR.6350550</v>
      </c>
      <c r="N806" s="48" t="str">
        <f t="shared" si="13"/>
        <v>Link Contrato u Orden</v>
      </c>
    </row>
    <row r="807" spans="1:14" ht="72" x14ac:dyDescent="0.3">
      <c r="A807" s="18" t="str">
        <f>+'[1]Consolidado ORG'!A803</f>
        <v>SCJ-1101-2024</v>
      </c>
      <c r="B807" s="19">
        <f>+'[1]Consolidado ORG'!B803</f>
        <v>45432</v>
      </c>
      <c r="C807" s="19" t="str">
        <f>+'[1]Consolidado ORG'!G803</f>
        <v>ROGER FARIAS GUARIN</v>
      </c>
      <c r="D807" s="19" t="str">
        <f>+'[1]Consolidado ORG'!E803</f>
        <v>5 Contratación directa</v>
      </c>
      <c r="E807" s="19" t="str">
        <f>+'[1]Consolidado ORG'!F803</f>
        <v>33 Prestación de Servicios Profesionales y Apoyo (5-8)</v>
      </c>
      <c r="F807" s="19" t="str">
        <f>+'[1]Consolidado ORG'!L803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7" s="19">
        <f>+'[1]Consolidado ORG'!M803</f>
        <v>45444</v>
      </c>
      <c r="H807" s="19">
        <f>+'[1]Consolidado ORG'!N803</f>
        <v>45657</v>
      </c>
      <c r="I807" s="20">
        <f>+'[1]Consolidado ORG'!AG803</f>
        <v>0</v>
      </c>
      <c r="J807" s="21">
        <f>+'[1]Consolidado ORG'!T803</f>
        <v>21888900</v>
      </c>
      <c r="K807" s="21">
        <f>+'[1]Consolidado ORG'!AE803</f>
        <v>0</v>
      </c>
      <c r="L807" s="32">
        <f>+'[1]Consolidado ORG'!AS803</f>
        <v>0</v>
      </c>
      <c r="M807" s="31" t="str">
        <f>+'[1]Consolidado ORG'!AL803</f>
        <v>https://community.secop.gov.co/Public/Tendering/ContractDetailView/Index?UniqueIdentifier=CO1.PCCNTR.6348447</v>
      </c>
      <c r="N807" s="48" t="str">
        <f t="shared" si="13"/>
        <v>Link Contrato u Orden</v>
      </c>
    </row>
    <row r="808" spans="1:14" ht="72" x14ac:dyDescent="0.3">
      <c r="A808" s="18" t="str">
        <f>+'[1]Consolidado ORG'!A804</f>
        <v>SCJ-1102-2024</v>
      </c>
      <c r="B808" s="19">
        <f>+'[1]Consolidado ORG'!B804</f>
        <v>45432</v>
      </c>
      <c r="C808" s="19" t="str">
        <f>+'[1]Consolidado ORG'!G804</f>
        <v>GERMAN RODRIGUEZ MORENO</v>
      </c>
      <c r="D808" s="19" t="str">
        <f>+'[1]Consolidado ORG'!E804</f>
        <v>5 Contratación directa</v>
      </c>
      <c r="E808" s="19" t="str">
        <f>+'[1]Consolidado ORG'!F804</f>
        <v>33 Prestación de Servicios Profesionales y Apoyo (5-8)</v>
      </c>
      <c r="F808" s="19" t="str">
        <f>+'[1]Consolidado ORG'!L804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8" s="19">
        <f>+'[1]Consolidado ORG'!M804</f>
        <v>45444</v>
      </c>
      <c r="H808" s="19">
        <f>+'[1]Consolidado ORG'!N804</f>
        <v>45657</v>
      </c>
      <c r="I808" s="20">
        <f>+'[1]Consolidado ORG'!AG804</f>
        <v>0</v>
      </c>
      <c r="J808" s="21">
        <f>+'[1]Consolidado ORG'!T804</f>
        <v>14802060</v>
      </c>
      <c r="K808" s="21">
        <f>+'[1]Consolidado ORG'!AE804</f>
        <v>0</v>
      </c>
      <c r="L808" s="32">
        <f>+'[1]Consolidado ORG'!AS804</f>
        <v>0</v>
      </c>
      <c r="M808" s="31" t="str">
        <f>+'[1]Consolidado ORG'!AL804</f>
        <v>https://community.secop.gov.co/Public/Tendering/ContractDetailView/Index?UniqueIdentifier=CO1.PCCNTR.6348239</v>
      </c>
      <c r="N808" s="48" t="str">
        <f t="shared" si="13"/>
        <v>Link Contrato u Orden</v>
      </c>
    </row>
    <row r="809" spans="1:14" ht="72" x14ac:dyDescent="0.3">
      <c r="A809" s="18" t="str">
        <f>+'[1]Consolidado ORG'!A805</f>
        <v>SCJ-1103-2024</v>
      </c>
      <c r="B809" s="19">
        <f>+'[1]Consolidado ORG'!B805</f>
        <v>45432</v>
      </c>
      <c r="C809" s="19" t="str">
        <f>+'[1]Consolidado ORG'!G805</f>
        <v>OVEIDA GONZALEZ VELANDIA</v>
      </c>
      <c r="D809" s="19" t="str">
        <f>+'[1]Consolidado ORG'!E805</f>
        <v>5 Contratación directa</v>
      </c>
      <c r="E809" s="19" t="str">
        <f>+'[1]Consolidado ORG'!F805</f>
        <v>33 Prestación de Servicios Profesionales y Apoyo (5-8)</v>
      </c>
      <c r="F809" s="19" t="str">
        <f>+'[1]Consolidado ORG'!L805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9" s="19">
        <f>+'[1]Consolidado ORG'!M805</f>
        <v>45444</v>
      </c>
      <c r="H809" s="19">
        <f>+'[1]Consolidado ORG'!N805</f>
        <v>45657</v>
      </c>
      <c r="I809" s="20">
        <f>+'[1]Consolidado ORG'!AG805</f>
        <v>0</v>
      </c>
      <c r="J809" s="21">
        <f>+'[1]Consolidado ORG'!T805</f>
        <v>14802060</v>
      </c>
      <c r="K809" s="21">
        <f>+'[1]Consolidado ORG'!AE805</f>
        <v>0</v>
      </c>
      <c r="L809" s="32">
        <f>+'[1]Consolidado ORG'!AS805</f>
        <v>0</v>
      </c>
      <c r="M809" s="31" t="str">
        <f>+'[1]Consolidado ORG'!AL805</f>
        <v>https://community.secop.gov.co/Public/Tendering/ContractDetailView/Index?UniqueIdentifier=CO1.PCCNTR.6351701</v>
      </c>
      <c r="N809" s="48" t="str">
        <f t="shared" si="13"/>
        <v>Link Contrato u Orden</v>
      </c>
    </row>
    <row r="810" spans="1:14" ht="48" x14ac:dyDescent="0.3">
      <c r="A810" s="18" t="str">
        <f>+'[1]Consolidado ORG'!A806</f>
        <v>SCJ-1104-2024</v>
      </c>
      <c r="B810" s="19">
        <f>+'[1]Consolidado ORG'!B806</f>
        <v>45432</v>
      </c>
      <c r="C810" s="19" t="str">
        <f>+'[1]Consolidado ORG'!G806</f>
        <v>SARA ALEJANDRA MELO PINILLA</v>
      </c>
      <c r="D810" s="19" t="str">
        <f>+'[1]Consolidado ORG'!E806</f>
        <v>5 Contratación directa</v>
      </c>
      <c r="E810" s="19" t="str">
        <f>+'[1]Consolidado ORG'!F806</f>
        <v>33 Prestación de Servicios Profesionales y Apoyo (5-8)</v>
      </c>
      <c r="F810" s="19" t="str">
        <f>+'[1]Consolidado ORG'!L806</f>
        <v>PRESTAR SERVICIOS DE APOYO A LA SUBSECRETARÍA DE ACCESO A LA JUSTICIA PARA APOYAR LA EJECUCIÓN DE ACCIONES RELACIONADAS CON LA ATENCIÓN DE LOS GRUPOS FAMILIARES DE LOS USUARIOS DE CASA LIBERTAD</v>
      </c>
      <c r="G810" s="19">
        <f>+'[1]Consolidado ORG'!M806</f>
        <v>45439</v>
      </c>
      <c r="H810" s="19">
        <f>+'[1]Consolidado ORG'!N806</f>
        <v>45657</v>
      </c>
      <c r="I810" s="20">
        <f>+'[1]Consolidado ORG'!AG806</f>
        <v>0</v>
      </c>
      <c r="J810" s="21">
        <f>+'[1]Consolidado ORG'!T806</f>
        <v>19203709</v>
      </c>
      <c r="K810" s="21">
        <f>+'[1]Consolidado ORG'!AE806</f>
        <v>0</v>
      </c>
      <c r="L810" s="32">
        <f>+'[1]Consolidado ORG'!AS806</f>
        <v>1.834862385321101E-2</v>
      </c>
      <c r="M810" s="31" t="str">
        <f>+'[1]Consolidado ORG'!AL806</f>
        <v>https://community.secop.gov.co/Public/Tendering/ContractDetailView/Index?UniqueIdentifier=CO1.PCCNTR.6348630</v>
      </c>
      <c r="N810" s="48" t="str">
        <f t="shared" si="13"/>
        <v>Link Contrato u Orden</v>
      </c>
    </row>
    <row r="811" spans="1:14" ht="72" x14ac:dyDescent="0.3">
      <c r="A811" s="18" t="str">
        <f>+'[1]Consolidado ORG'!A807</f>
        <v>SCJ-1106-2024</v>
      </c>
      <c r="B811" s="19">
        <f>+'[1]Consolidado ORG'!B807</f>
        <v>45432</v>
      </c>
      <c r="C811" s="19" t="str">
        <f>+'[1]Consolidado ORG'!G807</f>
        <v>CARLOS ANDRES JIMENEZ HERRERA</v>
      </c>
      <c r="D811" s="19" t="str">
        <f>+'[1]Consolidado ORG'!E807</f>
        <v>5 Contratación directa</v>
      </c>
      <c r="E811" s="19" t="str">
        <f>+'[1]Consolidado ORG'!F807</f>
        <v>33 Prestación de Servicios Profesionales y Apoyo (5-8)</v>
      </c>
      <c r="F811" s="19" t="str">
        <f>+'[1]Consolidado ORG'!L807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1" s="19">
        <f>+'[1]Consolidado ORG'!M807</f>
        <v>45439</v>
      </c>
      <c r="H811" s="19">
        <f>+'[1]Consolidado ORG'!N807</f>
        <v>45657</v>
      </c>
      <c r="I811" s="20">
        <f>+'[1]Consolidado ORG'!AG807</f>
        <v>0</v>
      </c>
      <c r="J811" s="21">
        <f>+'[1]Consolidado ORG'!T807</f>
        <v>14802060</v>
      </c>
      <c r="K811" s="21">
        <f>+'[1]Consolidado ORG'!AE807</f>
        <v>0</v>
      </c>
      <c r="L811" s="32">
        <f>+'[1]Consolidado ORG'!AS807</f>
        <v>1.834862385321101E-2</v>
      </c>
      <c r="M811" s="31" t="str">
        <f>+'[1]Consolidado ORG'!AL807</f>
        <v>https://community.secop.gov.co/Public/Tendering/ContractDetailView/Index?UniqueIdentifier=CO1.PCCNTR.6348639</v>
      </c>
      <c r="N811" s="48" t="str">
        <f t="shared" si="13"/>
        <v>Link Contrato u Orden</v>
      </c>
    </row>
    <row r="812" spans="1:14" ht="48" x14ac:dyDescent="0.3">
      <c r="A812" s="18" t="str">
        <f>+'[1]Consolidado ORG'!A808</f>
        <v>SCJ-1107-2024</v>
      </c>
      <c r="B812" s="19">
        <f>+'[1]Consolidado ORG'!B808</f>
        <v>45432</v>
      </c>
      <c r="C812" s="19" t="str">
        <f>+'[1]Consolidado ORG'!G808</f>
        <v>MARISOL RICARDO SAAVEDRA</v>
      </c>
      <c r="D812" s="19" t="str">
        <f>+'[1]Consolidado ORG'!E808</f>
        <v>5 Contratación directa</v>
      </c>
      <c r="E812" s="19" t="str">
        <f>+'[1]Consolidado ORG'!F808</f>
        <v>33 Prestación de Servicios Profesionales y Apoyo (5-8)</v>
      </c>
      <c r="F812" s="19" t="str">
        <f>+'[1]Consolidado ORG'!L808</f>
        <v>PRESTAR SERVICIOS DE APOYO A LA GESTIÓN A LA DIRECCIÓN DE ACCESO A LA JUSTICIA, EN LA RECEPCIÓN Y SALIDA DE USUARIOS QUE INGRESEN Y SE PRESENTEN EN LOS CENTROS DE TRASLADO POR PROTECCIÓN (CTP) DEL DISTRITO.</v>
      </c>
      <c r="G812" s="19">
        <f>+'[1]Consolidado ORG'!M808</f>
        <v>45447</v>
      </c>
      <c r="H812" s="19">
        <f>+'[1]Consolidado ORG'!N808</f>
        <v>45657</v>
      </c>
      <c r="I812" s="20">
        <f>+'[1]Consolidado ORG'!AG808</f>
        <v>0</v>
      </c>
      <c r="J812" s="21">
        <f>+'[1]Consolidado ORG'!T808</f>
        <v>24733226</v>
      </c>
      <c r="K812" s="21">
        <f>+'[1]Consolidado ORG'!AE808</f>
        <v>0</v>
      </c>
      <c r="L812" s="32">
        <f>+'[1]Consolidado ORG'!AS808</f>
        <v>0</v>
      </c>
      <c r="M812" s="31" t="str">
        <f>+'[1]Consolidado ORG'!AL808</f>
        <v>https://community.secop.gov.co/Public/Tendering/ContractDetailView/Index?UniqueIdentifier=CO1.PCCNTR.6350681</v>
      </c>
      <c r="N812" s="48" t="str">
        <f t="shared" si="13"/>
        <v>Link Contrato u Orden</v>
      </c>
    </row>
    <row r="813" spans="1:14" ht="72" x14ac:dyDescent="0.3">
      <c r="A813" s="18" t="str">
        <f>+'[1]Consolidado ORG'!A809</f>
        <v>SCJ-1108-2024</v>
      </c>
      <c r="B813" s="19">
        <f>+'[1]Consolidado ORG'!B809</f>
        <v>45432</v>
      </c>
      <c r="C813" s="19" t="str">
        <f>+'[1]Consolidado ORG'!G809</f>
        <v>JOHN ALEXANDER ROA MORCOTE</v>
      </c>
      <c r="D813" s="19" t="str">
        <f>+'[1]Consolidado ORG'!E809</f>
        <v>5 Contratación directa</v>
      </c>
      <c r="E813" s="19" t="str">
        <f>+'[1]Consolidado ORG'!F809</f>
        <v>33 Prestación de Servicios Profesionales y Apoyo (5-8)</v>
      </c>
      <c r="F813" s="19" t="str">
        <f>+'[1]Consolidado ORG'!L809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3" s="19">
        <f>+'[1]Consolidado ORG'!M809</f>
        <v>45439</v>
      </c>
      <c r="H813" s="19">
        <f>+'[1]Consolidado ORG'!N809</f>
        <v>45657</v>
      </c>
      <c r="I813" s="20">
        <f>+'[1]Consolidado ORG'!AG809</f>
        <v>0</v>
      </c>
      <c r="J813" s="21">
        <f>+'[1]Consolidado ORG'!T809</f>
        <v>14802060</v>
      </c>
      <c r="K813" s="21">
        <f>+'[1]Consolidado ORG'!AE809</f>
        <v>0</v>
      </c>
      <c r="L813" s="32">
        <f>+'[1]Consolidado ORG'!AS809</f>
        <v>1.834862385321101E-2</v>
      </c>
      <c r="M813" s="31" t="str">
        <f>+'[1]Consolidado ORG'!AL809</f>
        <v>https://community.secop.gov.co/Public/Tendering/ContractDetailView/Index?UniqueIdentifier=CO1.PCCNTR.6348248</v>
      </c>
      <c r="N813" s="48" t="str">
        <f t="shared" si="13"/>
        <v>Link Contrato u Orden</v>
      </c>
    </row>
    <row r="814" spans="1:14" ht="108" x14ac:dyDescent="0.3">
      <c r="A814" s="18" t="str">
        <f>+'[1]Consolidado ORG'!A810</f>
        <v>SCJ-1109-2024</v>
      </c>
      <c r="B814" s="19">
        <f>+'[1]Consolidado ORG'!B810</f>
        <v>45432</v>
      </c>
      <c r="C814" s="19" t="str">
        <f>+'[1]Consolidado ORG'!G810</f>
        <v>OSCAR IVAN VILLANUEVA SANCHEZ</v>
      </c>
      <c r="D814" s="19" t="str">
        <f>+'[1]Consolidado ORG'!E810</f>
        <v>5 Contratación directa</v>
      </c>
      <c r="E814" s="19" t="str">
        <f>+'[1]Consolidado ORG'!F810</f>
        <v>33 Prestación de Servicios Profesionales y Apoyo (5-8)</v>
      </c>
      <c r="F814" s="19" t="str">
        <f>+'[1]Consolidado ORG'!L810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14" s="19">
        <f>+'[1]Consolidado ORG'!M810</f>
        <v>45441</v>
      </c>
      <c r="H814" s="19">
        <f>+'[1]Consolidado ORG'!N810</f>
        <v>45657</v>
      </c>
      <c r="I814" s="20">
        <f>+'[1]Consolidado ORG'!AG810</f>
        <v>0</v>
      </c>
      <c r="J814" s="21">
        <f>+'[1]Consolidado ORG'!T810</f>
        <v>19595143</v>
      </c>
      <c r="K814" s="21">
        <f>+'[1]Consolidado ORG'!AE810</f>
        <v>0</v>
      </c>
      <c r="L814" s="32">
        <f>+'[1]Consolidado ORG'!AS810</f>
        <v>9.2592592592592587E-3</v>
      </c>
      <c r="M814" s="31" t="str">
        <f>+'[1]Consolidado ORG'!AL810</f>
        <v>https://community.secop.gov.co/Public/Tendering/ContractDetailView/Index?UniqueIdentifier=CO1.PCCNTR.6351278</v>
      </c>
      <c r="N814" s="48" t="str">
        <f t="shared" si="13"/>
        <v>Link Contrato u Orden</v>
      </c>
    </row>
    <row r="815" spans="1:14" ht="72" x14ac:dyDescent="0.3">
      <c r="A815" s="18" t="str">
        <f>+'[1]Consolidado ORG'!A811</f>
        <v>SCJ-1110-2024</v>
      </c>
      <c r="B815" s="19">
        <f>+'[1]Consolidado ORG'!B811</f>
        <v>45432</v>
      </c>
      <c r="C815" s="19" t="str">
        <f>+'[1]Consolidado ORG'!G811</f>
        <v>JOSE LUIS GARCIA ROJAS</v>
      </c>
      <c r="D815" s="19" t="str">
        <f>+'[1]Consolidado ORG'!E811</f>
        <v>5 Contratación directa</v>
      </c>
      <c r="E815" s="19" t="str">
        <f>+'[1]Consolidado ORG'!F811</f>
        <v>33 Prestación de Servicios Profesionales y Apoyo (5-8)</v>
      </c>
      <c r="F815" s="19" t="str">
        <f>+'[1]Consolidado ORG'!L811</f>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
      <c r="G815" s="19">
        <f>+'[1]Consolidado ORG'!M811</f>
        <v>45440</v>
      </c>
      <c r="H815" s="19">
        <f>+'[1]Consolidado ORG'!N811</f>
        <v>45657</v>
      </c>
      <c r="I815" s="20">
        <f>+'[1]Consolidado ORG'!AG811</f>
        <v>0</v>
      </c>
      <c r="J815" s="21">
        <f>+'[1]Consolidado ORG'!T811</f>
        <v>46583333</v>
      </c>
      <c r="K815" s="21">
        <f>+'[1]Consolidado ORG'!AE811</f>
        <v>0</v>
      </c>
      <c r="L815" s="32">
        <f>+'[1]Consolidado ORG'!AS811</f>
        <v>1.3824884792626729E-2</v>
      </c>
      <c r="M815" s="31" t="str">
        <f>+'[1]Consolidado ORG'!AL811</f>
        <v>https://community.secop.gov.co/Public/Tendering/ContractDetailView/Index?UniqueIdentifier=CO1.PCCNTR.6350193</v>
      </c>
      <c r="N815" s="48" t="str">
        <f t="shared" si="13"/>
        <v>Link Contrato u Orden</v>
      </c>
    </row>
    <row r="816" spans="1:14" ht="72" x14ac:dyDescent="0.3">
      <c r="A816" s="18" t="str">
        <f>+'[1]Consolidado ORG'!A812</f>
        <v>SCJ-1111-2024</v>
      </c>
      <c r="B816" s="19">
        <f>+'[1]Consolidado ORG'!B812</f>
        <v>45432</v>
      </c>
      <c r="C816" s="19" t="str">
        <f>+'[1]Consolidado ORG'!G812</f>
        <v>ANDRES FELIPE CASTELLANOS CERON</v>
      </c>
      <c r="D816" s="19" t="str">
        <f>+'[1]Consolidado ORG'!E812</f>
        <v>5 Contratación directa</v>
      </c>
      <c r="E816" s="19" t="str">
        <f>+'[1]Consolidado ORG'!F812</f>
        <v>33 Prestación de Servicios Profesionales y Apoyo (5-8)</v>
      </c>
      <c r="F816" s="19" t="str">
        <f>+'[1]Consolidado ORG'!L812</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816" s="19">
        <f>+'[1]Consolidado ORG'!M812</f>
        <v>45449</v>
      </c>
      <c r="H816" s="19">
        <f>+'[1]Consolidado ORG'!N812</f>
        <v>45657</v>
      </c>
      <c r="I816" s="20">
        <f>+'[1]Consolidado ORG'!AG812</f>
        <v>0</v>
      </c>
      <c r="J816" s="21">
        <f>+'[1]Consolidado ORG'!T812</f>
        <v>21275734</v>
      </c>
      <c r="K816" s="21">
        <f>+'[1]Consolidado ORG'!AE812</f>
        <v>0</v>
      </c>
      <c r="L816" s="32">
        <f>+'[1]Consolidado ORG'!AS812</f>
        <v>0</v>
      </c>
      <c r="M816" s="31" t="str">
        <f>+'[1]Consolidado ORG'!AL812</f>
        <v>https://community.secop.gov.co/Public/Tendering/ContractDetailView/Index?UniqueIdentifier=CO1.PCCNTR.6350199</v>
      </c>
      <c r="N816" s="48" t="str">
        <f t="shared" si="13"/>
        <v>Link Contrato u Orden</v>
      </c>
    </row>
    <row r="817" spans="1:14" ht="72" x14ac:dyDescent="0.3">
      <c r="A817" s="18" t="str">
        <f>+'[1]Consolidado ORG'!A813</f>
        <v>SCJ-1112-2024</v>
      </c>
      <c r="B817" s="19">
        <f>+'[1]Consolidado ORG'!B813</f>
        <v>45432</v>
      </c>
      <c r="C817" s="19" t="str">
        <f>+'[1]Consolidado ORG'!G813</f>
        <v>YIMMY RESTREPO HAMBURGER</v>
      </c>
      <c r="D817" s="19" t="str">
        <f>+'[1]Consolidado ORG'!E813</f>
        <v>5 Contratación directa</v>
      </c>
      <c r="E817" s="19" t="str">
        <f>+'[1]Consolidado ORG'!F813</f>
        <v>33 Prestación de Servicios Profesionales y Apoyo (5-8)</v>
      </c>
      <c r="F817" s="19" t="str">
        <f>+'[1]Consolidado ORG'!L813</f>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
      <c r="G817" s="19">
        <f>+'[1]Consolidado ORG'!M813</f>
        <v>45439</v>
      </c>
      <c r="H817" s="19">
        <f>+'[1]Consolidado ORG'!N813</f>
        <v>45657</v>
      </c>
      <c r="I817" s="20">
        <f>+'[1]Consolidado ORG'!AG813</f>
        <v>0</v>
      </c>
      <c r="J817" s="21">
        <f>+'[1]Consolidado ORG'!T813</f>
        <v>29851030</v>
      </c>
      <c r="K817" s="21">
        <f>+'[1]Consolidado ORG'!AE813</f>
        <v>0</v>
      </c>
      <c r="L817" s="32">
        <f>+'[1]Consolidado ORG'!AS813</f>
        <v>1.834862385321101E-2</v>
      </c>
      <c r="M817" s="31" t="str">
        <f>+'[1]Consolidado ORG'!AL813</f>
        <v>https://community.secop.gov.co/Public/Tendering/ContractDetailView/Index?UniqueIdentifier=CO1.PCCNTR.6354679</v>
      </c>
      <c r="N817" s="48" t="str">
        <f t="shared" si="13"/>
        <v>Link Contrato u Orden</v>
      </c>
    </row>
    <row r="818" spans="1:14" ht="48" x14ac:dyDescent="0.3">
      <c r="A818" s="18" t="str">
        <f>+'[1]Consolidado ORG'!A814</f>
        <v>SCJ-1113-2024</v>
      </c>
      <c r="B818" s="19">
        <f>+'[1]Consolidado ORG'!B814</f>
        <v>45432</v>
      </c>
      <c r="C818" s="19" t="str">
        <f>+'[1]Consolidado ORG'!G814</f>
        <v>CINDY CATALINA CONTRERAS ACERO</v>
      </c>
      <c r="D818" s="19" t="str">
        <f>+'[1]Consolidado ORG'!E814</f>
        <v>5 Contratación directa</v>
      </c>
      <c r="E818" s="19" t="str">
        <f>+'[1]Consolidado ORG'!F814</f>
        <v>33 Prestación de Servicios Profesionales y Apoyo (5-8)</v>
      </c>
      <c r="F818" s="19" t="str">
        <f>+'[1]Consolidado ORG'!L814</f>
        <v>PRESTAR SERVICIOS PROFESIONALES EN LA ATENCIÓN JURÍDICA A LAS PERSONAS PRIVADAS DE LA LIBERTAD QUE SE ENCUENTRAN EN EL CENTRO ESPECIAL DE RECLUSIÓN, EN EL MARCO DE LOS LÍNEAMIENTOS Y PROCEDIMIENTOS DEL ÁREA JURÍDICA DEL CER.</v>
      </c>
      <c r="G818" s="19">
        <f>+'[1]Consolidado ORG'!M814</f>
        <v>45439</v>
      </c>
      <c r="H818" s="19">
        <f>+'[1]Consolidado ORG'!N814</f>
        <v>45657</v>
      </c>
      <c r="I818" s="20">
        <f>+'[1]Consolidado ORG'!AG814</f>
        <v>0</v>
      </c>
      <c r="J818" s="21">
        <f>+'[1]Consolidado ORG'!T814</f>
        <v>32055467</v>
      </c>
      <c r="K818" s="21">
        <f>+'[1]Consolidado ORG'!AE814</f>
        <v>0</v>
      </c>
      <c r="L818" s="32">
        <f>+'[1]Consolidado ORG'!AS814</f>
        <v>1.834862385321101E-2</v>
      </c>
      <c r="M818" s="31" t="str">
        <f>+'[1]Consolidado ORG'!AL814</f>
        <v>https://community.secop.gov.co/Public/Tendering/ContractDetailView/Index?UniqueIdentifier=CO1.PCCNTR.6354480</v>
      </c>
      <c r="N818" s="48" t="str">
        <f t="shared" si="13"/>
        <v>Link Contrato u Orden</v>
      </c>
    </row>
    <row r="819" spans="1:14" ht="72" x14ac:dyDescent="0.3">
      <c r="A819" s="18" t="str">
        <f>+'[1]Consolidado ORG'!A815</f>
        <v>SCJ-1115-2024</v>
      </c>
      <c r="B819" s="19">
        <f>+'[1]Consolidado ORG'!B815</f>
        <v>45433</v>
      </c>
      <c r="C819" s="19" t="str">
        <f>+'[1]Consolidado ORG'!G815</f>
        <v>DANIEL FERNANDO BETANCUR AGUDELO</v>
      </c>
      <c r="D819" s="19" t="str">
        <f>+'[1]Consolidado ORG'!E815</f>
        <v>5 Contratación directa</v>
      </c>
      <c r="E819" s="19" t="str">
        <f>+'[1]Consolidado ORG'!F815</f>
        <v>33 Prestación de Servicios Profesionales y Apoyo (5-8)</v>
      </c>
      <c r="F819" s="19" t="str">
        <f>+'[1]Consolidado ORG'!L815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19" s="19">
        <f>+'[1]Consolidado ORG'!M815</f>
        <v>45440</v>
      </c>
      <c r="H819" s="19">
        <f>+'[1]Consolidado ORG'!N815</f>
        <v>45657</v>
      </c>
      <c r="I819" s="20">
        <f>+'[1]Consolidado ORG'!AG815</f>
        <v>0</v>
      </c>
      <c r="J819" s="21">
        <f>+'[1]Consolidado ORG'!T815</f>
        <v>21402480</v>
      </c>
      <c r="K819" s="21">
        <f>+'[1]Consolidado ORG'!AE815</f>
        <v>0</v>
      </c>
      <c r="L819" s="32">
        <f>+'[1]Consolidado ORG'!AS815</f>
        <v>1.3824884792626729E-2</v>
      </c>
      <c r="M819" s="31" t="str">
        <f>+'[1]Consolidado ORG'!AL815</f>
        <v>https://community.secop.gov.co/Public/Tendering/ContractDetailView/Index?UniqueIdentifier=CO1.PCCNTR.6351205</v>
      </c>
      <c r="N819" s="48" t="str">
        <f t="shared" si="13"/>
        <v>Link Contrato u Orden</v>
      </c>
    </row>
    <row r="820" spans="1:14" ht="72" x14ac:dyDescent="0.3">
      <c r="A820" s="18" t="str">
        <f>+'[1]Consolidado ORG'!A816</f>
        <v>SCJ-1116-2024</v>
      </c>
      <c r="B820" s="19">
        <f>+'[1]Consolidado ORG'!B816</f>
        <v>45433</v>
      </c>
      <c r="C820" s="19" t="str">
        <f>+'[1]Consolidado ORG'!G816</f>
        <v>SERGIO ESTEBAN SANCHEZ QUIMBAYO</v>
      </c>
      <c r="D820" s="19" t="str">
        <f>+'[1]Consolidado ORG'!E816</f>
        <v>5 Contratación directa</v>
      </c>
      <c r="E820" s="19" t="str">
        <f>+'[1]Consolidado ORG'!F816</f>
        <v>33 Prestación de Servicios Profesionales y Apoyo (5-8)</v>
      </c>
      <c r="F820" s="19" t="str">
        <f>+'[1]Consolidado ORG'!L816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0" s="19">
        <f>+'[1]Consolidado ORG'!M816</f>
        <v>45444</v>
      </c>
      <c r="H820" s="19">
        <f>+'[1]Consolidado ORG'!N816</f>
        <v>45657</v>
      </c>
      <c r="I820" s="20">
        <f>+'[1]Consolidado ORG'!AG816</f>
        <v>0</v>
      </c>
      <c r="J820" s="21">
        <f>+'[1]Consolidado ORG'!T816</f>
        <v>21402480</v>
      </c>
      <c r="K820" s="21">
        <f>+'[1]Consolidado ORG'!AE816</f>
        <v>0</v>
      </c>
      <c r="L820" s="32">
        <f>+'[1]Consolidado ORG'!AS816</f>
        <v>0</v>
      </c>
      <c r="M820" s="31" t="str">
        <f>+'[1]Consolidado ORG'!AL816</f>
        <v>https://community.secop.gov.co/Public/Tendering/ContractDetailView/Index?UniqueIdentifier=CO1.PCCNTR.6351031</v>
      </c>
      <c r="N820" s="48" t="str">
        <f t="shared" si="13"/>
        <v>Link Contrato u Orden</v>
      </c>
    </row>
    <row r="821" spans="1:14" ht="84" x14ac:dyDescent="0.3">
      <c r="A821" s="18" t="str">
        <f>+'[1]Consolidado ORG'!A817</f>
        <v>SCJ-1117-2024</v>
      </c>
      <c r="B821" s="19">
        <f>+'[1]Consolidado ORG'!B817</f>
        <v>45433</v>
      </c>
      <c r="C821" s="19" t="str">
        <f>+'[1]Consolidado ORG'!G817</f>
        <v>VANESSA VIVIANA MADERO RAMIREZ</v>
      </c>
      <c r="D821" s="19" t="str">
        <f>+'[1]Consolidado ORG'!E817</f>
        <v>5 Contratación directa</v>
      </c>
      <c r="E821" s="19" t="str">
        <f>+'[1]Consolidado ORG'!F817</f>
        <v>33 Prestación de Servicios Profesionales y Apoyo (5-8)</v>
      </c>
      <c r="F821" s="19" t="str">
        <f>+'[1]Consolidado ORG'!L817</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1" s="19">
        <f>+'[1]Consolidado ORG'!M817</f>
        <v>45440</v>
      </c>
      <c r="H821" s="19">
        <f>+'[1]Consolidado ORG'!N817</f>
        <v>45657</v>
      </c>
      <c r="I821" s="20">
        <f>+'[1]Consolidado ORG'!AG817</f>
        <v>0</v>
      </c>
      <c r="J821" s="21">
        <f>+'[1]Consolidado ORG'!T817</f>
        <v>41762600</v>
      </c>
      <c r="K821" s="21">
        <f>+'[1]Consolidado ORG'!AE817</f>
        <v>0</v>
      </c>
      <c r="L821" s="32">
        <f>+'[1]Consolidado ORG'!AS817</f>
        <v>1.3824884792626729E-2</v>
      </c>
      <c r="M821" s="31" t="str">
        <f>+'[1]Consolidado ORG'!AL817</f>
        <v>https://community.secop.gov.co/Public/Tendering/ContractDetailView/Index?UniqueIdentifier=CO1.PCCNTR.6353801</v>
      </c>
      <c r="N821" s="48" t="str">
        <f t="shared" si="13"/>
        <v>Link Contrato u Orden</v>
      </c>
    </row>
    <row r="822" spans="1:14" ht="84" x14ac:dyDescent="0.3">
      <c r="A822" s="18" t="str">
        <f>+'[1]Consolidado ORG'!A818</f>
        <v>SCJ-1118-2024</v>
      </c>
      <c r="B822" s="19">
        <f>+'[1]Consolidado ORG'!B818</f>
        <v>45433</v>
      </c>
      <c r="C822" s="19" t="str">
        <f>+'[1]Consolidado ORG'!G818</f>
        <v>WILMER HERNANDO ROA SANTAMARIA</v>
      </c>
      <c r="D822" s="19" t="str">
        <f>+'[1]Consolidado ORG'!E818</f>
        <v>5 Contratación directa</v>
      </c>
      <c r="E822" s="19" t="str">
        <f>+'[1]Consolidado ORG'!F818</f>
        <v>33 Prestación de Servicios Profesionales y Apoyo (5-8)</v>
      </c>
      <c r="F822" s="19" t="str">
        <f>+'[1]Consolidado ORG'!L818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2" s="19">
        <f>+'[1]Consolidado ORG'!M818</f>
        <v>45440</v>
      </c>
      <c r="H822" s="19">
        <f>+'[1]Consolidado ORG'!N818</f>
        <v>45657</v>
      </c>
      <c r="I822" s="20">
        <f>+'[1]Consolidado ORG'!AG818</f>
        <v>0</v>
      </c>
      <c r="J822" s="21">
        <f>+'[1]Consolidado ORG'!T818</f>
        <v>41762600</v>
      </c>
      <c r="K822" s="21">
        <f>+'[1]Consolidado ORG'!AE818</f>
        <v>0</v>
      </c>
      <c r="L822" s="32">
        <f>+'[1]Consolidado ORG'!AS818</f>
        <v>1.3824884792626729E-2</v>
      </c>
      <c r="M822" s="31" t="str">
        <f>+'[1]Consolidado ORG'!AL818</f>
        <v>https://community.secop.gov.co/Public/Tendering/ContractDetailView/Index?UniqueIdentifier=CO1.PCCNTR.6353639</v>
      </c>
      <c r="N822" s="48" t="str">
        <f t="shared" si="13"/>
        <v>Link Contrato u Orden</v>
      </c>
    </row>
    <row r="823" spans="1:14" ht="72" x14ac:dyDescent="0.3">
      <c r="A823" s="18" t="str">
        <f>+'[1]Consolidado ORG'!A819</f>
        <v>SCJ-1119-2024</v>
      </c>
      <c r="B823" s="19">
        <f>+'[1]Consolidado ORG'!B819</f>
        <v>45433</v>
      </c>
      <c r="C823" s="19" t="str">
        <f>+'[1]Consolidado ORG'!G819</f>
        <v>MARIA PAULA GABRIELA CARVAJAL PLATA</v>
      </c>
      <c r="D823" s="19" t="str">
        <f>+'[1]Consolidado ORG'!E819</f>
        <v>5 Contratación directa</v>
      </c>
      <c r="E823" s="19" t="str">
        <f>+'[1]Consolidado ORG'!F819</f>
        <v>33 Prestación de Servicios Profesionales y Apoyo (5-8)</v>
      </c>
      <c r="F823" s="19" t="str">
        <f>+'[1]Consolidado ORG'!L819</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23" s="19">
        <f>+'[1]Consolidado ORG'!M819</f>
        <v>45449</v>
      </c>
      <c r="H823" s="19">
        <f>+'[1]Consolidado ORG'!N819</f>
        <v>45657</v>
      </c>
      <c r="I823" s="20">
        <f>+'[1]Consolidado ORG'!AG819</f>
        <v>0</v>
      </c>
      <c r="J823" s="21">
        <f>+'[1]Consolidado ORG'!T819</f>
        <v>29172598</v>
      </c>
      <c r="K823" s="21">
        <f>+'[1]Consolidado ORG'!AE819</f>
        <v>0</v>
      </c>
      <c r="L823" s="32">
        <f>+'[1]Consolidado ORG'!AS819</f>
        <v>0</v>
      </c>
      <c r="M823" s="31" t="str">
        <f>+'[1]Consolidado ORG'!AL819</f>
        <v>https://community.secop.gov.co/Public/Tendering/ContractDetailView/Index?UniqueIdentifier=CO1.PCCNTR.6354315</v>
      </c>
      <c r="N823" s="48" t="str">
        <f t="shared" si="13"/>
        <v>Link Contrato u Orden</v>
      </c>
    </row>
    <row r="824" spans="1:14" ht="72" x14ac:dyDescent="0.3">
      <c r="A824" s="18" t="str">
        <f>+'[1]Consolidado ORG'!A820</f>
        <v>SCJ-1120-2024</v>
      </c>
      <c r="B824" s="19">
        <f>+'[1]Consolidado ORG'!B820</f>
        <v>45433</v>
      </c>
      <c r="C824" s="19" t="str">
        <f>+'[1]Consolidado ORG'!G820</f>
        <v>YADY RODRIGUEZ ALFONSO</v>
      </c>
      <c r="D824" s="19" t="str">
        <f>+'[1]Consolidado ORG'!E820</f>
        <v>5 Contratación directa</v>
      </c>
      <c r="E824" s="19" t="str">
        <f>+'[1]Consolidado ORG'!F820</f>
        <v>33 Prestación de Servicios Profesionales y Apoyo (5-8)</v>
      </c>
      <c r="F824" s="19" t="str">
        <f>+'[1]Consolidado ORG'!L820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4" s="19">
        <f>+'[1]Consolidado ORG'!M820</f>
        <v>45442</v>
      </c>
      <c r="H824" s="19">
        <f>+'[1]Consolidado ORG'!N820</f>
        <v>45657</v>
      </c>
      <c r="I824" s="20">
        <f>+'[1]Consolidado ORG'!AG820</f>
        <v>0</v>
      </c>
      <c r="J824" s="21">
        <f>+'[1]Consolidado ORG'!T820</f>
        <v>20916060</v>
      </c>
      <c r="K824" s="21">
        <f>+'[1]Consolidado ORG'!AE820</f>
        <v>0</v>
      </c>
      <c r="L824" s="32">
        <f>+'[1]Consolidado ORG'!AS820</f>
        <v>4.6511627906976744E-3</v>
      </c>
      <c r="M824" s="31" t="str">
        <f>+'[1]Consolidado ORG'!AL820</f>
        <v>https://community.secop.gov.co/Public/Tendering/ContractDetailView/Index?UniqueIdentifier=CO1.PCCNTR.6360920</v>
      </c>
      <c r="N824" s="48" t="str">
        <f t="shared" si="13"/>
        <v>Link Contrato u Orden</v>
      </c>
    </row>
    <row r="825" spans="1:14" ht="72" x14ac:dyDescent="0.3">
      <c r="A825" s="18" t="str">
        <f>+'[1]Consolidado ORG'!A821</f>
        <v>SCJ-1121-2024</v>
      </c>
      <c r="B825" s="19">
        <f>+'[1]Consolidado ORG'!B821</f>
        <v>45433</v>
      </c>
      <c r="C825" s="19" t="str">
        <f>+'[1]Consolidado ORG'!G821</f>
        <v>GILBERTO BACCA ROMERO</v>
      </c>
      <c r="D825" s="19" t="str">
        <f>+'[1]Consolidado ORG'!E821</f>
        <v>5 Contratación directa</v>
      </c>
      <c r="E825" s="19" t="str">
        <f>+'[1]Consolidado ORG'!F821</f>
        <v>33 Prestación de Servicios Profesionales y Apoyo (5-8)</v>
      </c>
      <c r="F825" s="19" t="str">
        <f>+'[1]Consolidado ORG'!L821</f>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
      <c r="G825" s="19">
        <f>+'[1]Consolidado ORG'!M821</f>
        <v>45441</v>
      </c>
      <c r="H825" s="19">
        <f>+'[1]Consolidado ORG'!N821</f>
        <v>45657</v>
      </c>
      <c r="I825" s="20">
        <f>+'[1]Consolidado ORG'!AG821</f>
        <v>0</v>
      </c>
      <c r="J825" s="21">
        <f>+'[1]Consolidado ORG'!T821</f>
        <v>39864300</v>
      </c>
      <c r="K825" s="21">
        <f>+'[1]Consolidado ORG'!AE821</f>
        <v>0</v>
      </c>
      <c r="L825" s="32">
        <f>+'[1]Consolidado ORG'!AS821</f>
        <v>9.2592592592592587E-3</v>
      </c>
      <c r="M825" s="31" t="str">
        <f>+'[1]Consolidado ORG'!AL821</f>
        <v>https://community.secop.gov.co/Public/Tendering/ContractDetailView/Index?UniqueIdentifier=CO1.PCCNTR.6353612</v>
      </c>
      <c r="N825" s="48" t="str">
        <f t="shared" si="13"/>
        <v>Link Contrato u Orden</v>
      </c>
    </row>
    <row r="826" spans="1:14" ht="72" x14ac:dyDescent="0.3">
      <c r="A826" s="18" t="str">
        <f>+'[1]Consolidado ORG'!A822</f>
        <v>SCJ-1122-2024</v>
      </c>
      <c r="B826" s="19">
        <f>+'[1]Consolidado ORG'!B822</f>
        <v>45433</v>
      </c>
      <c r="C826" s="19" t="str">
        <f>+'[1]Consolidado ORG'!G822</f>
        <v>CLAUDIA PATRICIA LÓPEZ AMORTEGUI</v>
      </c>
      <c r="D826" s="19" t="str">
        <f>+'[1]Consolidado ORG'!E822</f>
        <v>5 Contratación directa</v>
      </c>
      <c r="E826" s="19" t="str">
        <f>+'[1]Consolidado ORG'!F822</f>
        <v>33 Prestación de Servicios Profesionales y Apoyo (5-8)</v>
      </c>
      <c r="F826" s="19" t="str">
        <f>+'[1]Consolidado ORG'!L822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6" s="19">
        <f>+'[1]Consolidado ORG'!M822</f>
        <v>45442</v>
      </c>
      <c r="H826" s="19">
        <f>+'[1]Consolidado ORG'!N822</f>
        <v>45594</v>
      </c>
      <c r="I826" s="20">
        <f>+'[1]Consolidado ORG'!AG822</f>
        <v>0</v>
      </c>
      <c r="J826" s="21">
        <f>+'[1]Consolidado ORG'!T822</f>
        <v>14802060</v>
      </c>
      <c r="K826" s="21">
        <f>+'[1]Consolidado ORG'!AE822</f>
        <v>0</v>
      </c>
      <c r="L826" s="32">
        <f>+'[1]Consolidado ORG'!AS822</f>
        <v>6.5789473684210523E-3</v>
      </c>
      <c r="M826" s="31" t="str">
        <f>+'[1]Consolidado ORG'!AL822</f>
        <v>https://community.secop.gov.co/Public/Tendering/ContractDetailView/Index?UniqueIdentifier=CO1.PCCNTR.6353322</v>
      </c>
      <c r="N826" s="48" t="str">
        <f t="shared" si="13"/>
        <v>Link Contrato u Orden</v>
      </c>
    </row>
    <row r="827" spans="1:14" ht="60" x14ac:dyDescent="0.3">
      <c r="A827" s="18" t="str">
        <f>+'[1]Consolidado ORG'!A823</f>
        <v>SCJ-1123-2024</v>
      </c>
      <c r="B827" s="19">
        <f>+'[1]Consolidado ORG'!B823</f>
        <v>45433</v>
      </c>
      <c r="C827" s="19" t="str">
        <f>+'[1]Consolidado ORG'!G823</f>
        <v>NICOLE ANDREA SARMIENTO AVELLANEDA</v>
      </c>
      <c r="D827" s="19" t="str">
        <f>+'[1]Consolidado ORG'!E823</f>
        <v>5 Contratación directa</v>
      </c>
      <c r="E827" s="19" t="str">
        <f>+'[1]Consolidado ORG'!F823</f>
        <v>33 Prestación de Servicios Profesionales y Apoyo (5-8)</v>
      </c>
      <c r="F827" s="19" t="str">
        <f>+'[1]Consolidado ORG'!L823</f>
        <v>PRESTAR LOS SERVICIOS PROFESIONALES EN EL SEGUIMIENTO Y EJECUCIÓN DE LA ESTRATEGIA DE JÓVENES, PARA LA PROMOCIÓN DE LA FORMACION Y FORTALECIMIENTO DE CONOCIMIENTOS CULTURALES DE PAZ, LEGALIDAD, REGULACIÓN EMOCIONAL Y RESOLUCIÓN DE CONFLICTOS QUE INCIDEN EN SUS TERRITORIOS</v>
      </c>
      <c r="G827" s="19">
        <f>+'[1]Consolidado ORG'!M823</f>
        <v>45439</v>
      </c>
      <c r="H827" s="19">
        <f>+'[1]Consolidado ORG'!N823</f>
        <v>45657</v>
      </c>
      <c r="I827" s="20">
        <f>+'[1]Consolidado ORG'!AG823</f>
        <v>0</v>
      </c>
      <c r="J827" s="21">
        <f>+'[1]Consolidado ORG'!T823</f>
        <v>57075200</v>
      </c>
      <c r="K827" s="21">
        <f>+'[1]Consolidado ORG'!AE823</f>
        <v>0</v>
      </c>
      <c r="L827" s="32">
        <f>+'[1]Consolidado ORG'!AS823</f>
        <v>1.834862385321101E-2</v>
      </c>
      <c r="M827" s="31" t="str">
        <f>+'[1]Consolidado ORG'!AL823</f>
        <v>https://community.secop.gov.co/Public/Tendering/ContractDetailView/Index?UniqueIdentifier=CO1.PCCNTR.6353818</v>
      </c>
      <c r="N827" s="48" t="str">
        <f t="shared" si="13"/>
        <v>Link Contrato u Orden</v>
      </c>
    </row>
    <row r="828" spans="1:14" ht="72" x14ac:dyDescent="0.3">
      <c r="A828" s="18" t="str">
        <f>+'[1]Consolidado ORG'!A824</f>
        <v>SCJ-1124-2024</v>
      </c>
      <c r="B828" s="19">
        <f>+'[1]Consolidado ORG'!B824</f>
        <v>45433</v>
      </c>
      <c r="C828" s="19" t="str">
        <f>+'[1]Consolidado ORG'!G824</f>
        <v>JAIME ALBERTO CORREDOR JOYA</v>
      </c>
      <c r="D828" s="19" t="str">
        <f>+'[1]Consolidado ORG'!E824</f>
        <v>5 Contratación directa</v>
      </c>
      <c r="E828" s="19" t="str">
        <f>+'[1]Consolidado ORG'!F824</f>
        <v>33 Prestación de Servicios Profesionales y Apoyo (5-8)</v>
      </c>
      <c r="F828" s="19" t="str">
        <f>+'[1]Consolidado ORG'!L824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8" s="19">
        <f>+'[1]Consolidado ORG'!M824</f>
        <v>45439</v>
      </c>
      <c r="H828" s="19">
        <f>+'[1]Consolidado ORG'!N824</f>
        <v>45591</v>
      </c>
      <c r="I828" s="20">
        <f>+'[1]Consolidado ORG'!AG824</f>
        <v>0</v>
      </c>
      <c r="J828" s="21">
        <f>+'[1]Consolidado ORG'!T824</f>
        <v>14802060</v>
      </c>
      <c r="K828" s="21">
        <f>+'[1]Consolidado ORG'!AE824</f>
        <v>0</v>
      </c>
      <c r="L828" s="32">
        <f>+'[1]Consolidado ORG'!AS824</f>
        <v>2.6315789473684209E-2</v>
      </c>
      <c r="M828" s="31" t="str">
        <f>+'[1]Consolidado ORG'!AL824</f>
        <v>https://community.secop.gov.co/Public/Tendering/ContractDetailView/Index?UniqueIdentifier=CO1.PCCNTR.6353619</v>
      </c>
      <c r="N828" s="48" t="str">
        <f t="shared" si="13"/>
        <v>Link Contrato u Orden</v>
      </c>
    </row>
    <row r="829" spans="1:14" ht="84" x14ac:dyDescent="0.3">
      <c r="A829" s="18" t="str">
        <f>+'[1]Consolidado ORG'!A825</f>
        <v>SCJ-1125-2024</v>
      </c>
      <c r="B829" s="19">
        <f>+'[1]Consolidado ORG'!B825</f>
        <v>45433</v>
      </c>
      <c r="C829" s="19" t="str">
        <f>+'[1]Consolidado ORG'!G825</f>
        <v>LUZ STELLA SUAREZ ALARCON</v>
      </c>
      <c r="D829" s="19" t="str">
        <f>+'[1]Consolidado ORG'!E825</f>
        <v>5 Contratación directa</v>
      </c>
      <c r="E829" s="19" t="str">
        <f>+'[1]Consolidado ORG'!F825</f>
        <v>33 Prestación de Servicios Profesionales y Apoyo (5-8)</v>
      </c>
      <c r="F829" s="19" t="str">
        <f>+'[1]Consolidado ORG'!L825</f>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
      <c r="G829" s="19">
        <f>+'[1]Consolidado ORG'!M825</f>
        <v>45447</v>
      </c>
      <c r="H829" s="19">
        <f>+'[1]Consolidado ORG'!N825</f>
        <v>45657</v>
      </c>
      <c r="I829" s="20">
        <f>+'[1]Consolidado ORG'!AG825</f>
        <v>0</v>
      </c>
      <c r="J829" s="21">
        <f>+'[1]Consolidado ORG'!T825</f>
        <v>48921600</v>
      </c>
      <c r="K829" s="21">
        <f>+'[1]Consolidado ORG'!AE825</f>
        <v>0</v>
      </c>
      <c r="L829" s="32">
        <f>+'[1]Consolidado ORG'!AS825</f>
        <v>0</v>
      </c>
      <c r="M829" s="31" t="str">
        <f>+'[1]Consolidado ORG'!AL825</f>
        <v>https://community.secop.gov.co/Public/Tendering/ContractDetailView/Index?UniqueIdentifier=CO1.PCCNTR.6353545</v>
      </c>
      <c r="N829" s="48" t="str">
        <f t="shared" si="13"/>
        <v>Link Contrato u Orden</v>
      </c>
    </row>
    <row r="830" spans="1:14" ht="48" x14ac:dyDescent="0.3">
      <c r="A830" s="18" t="str">
        <f>+'[1]Consolidado ORG'!A826</f>
        <v>SCJ-1126-2024</v>
      </c>
      <c r="B830" s="19">
        <f>+'[1]Consolidado ORG'!B826</f>
        <v>45433</v>
      </c>
      <c r="C830" s="19" t="str">
        <f>+'[1]Consolidado ORG'!G826</f>
        <v>YINA PAOLA MORENO SOTO</v>
      </c>
      <c r="D830" s="19" t="str">
        <f>+'[1]Consolidado ORG'!E826</f>
        <v>5 Contratación directa</v>
      </c>
      <c r="E830" s="19" t="str">
        <f>+'[1]Consolidado ORG'!F826</f>
        <v>33 Prestación de Servicios Profesionales y Apoyo (5-8)</v>
      </c>
      <c r="F830" s="19" t="str">
        <f>+'[1]Consolidado ORG'!L826</f>
        <v>PRESTAR SERVICIOS PROFESIONALES PARA REALIZAR ACOMPAÑAMIENTO DESDE SU DISCIPLINA DE MANERA INDIVIDUAL Y GRUPAL A LAS PERSONAS PRIVADAS DE LA LIBERTAD EN LA CARCEL DISTRITAL DE VARONES Y ANEXO DE MUJERES</v>
      </c>
      <c r="G830" s="19">
        <f>+'[1]Consolidado ORG'!M826</f>
        <v>45439</v>
      </c>
      <c r="H830" s="19">
        <f>+'[1]Consolidado ORG'!N826</f>
        <v>45657</v>
      </c>
      <c r="I830" s="20">
        <f>+'[1]Consolidado ORG'!AG826</f>
        <v>0</v>
      </c>
      <c r="J830" s="21">
        <f>+'[1]Consolidado ORG'!T826</f>
        <v>33080241</v>
      </c>
      <c r="K830" s="21">
        <f>+'[1]Consolidado ORG'!AE826</f>
        <v>0</v>
      </c>
      <c r="L830" s="32">
        <f>+'[1]Consolidado ORG'!AS826</f>
        <v>1.834862385321101E-2</v>
      </c>
      <c r="M830" s="31" t="str">
        <f>+'[1]Consolidado ORG'!AL826</f>
        <v>https://community.secop.gov.co/Public/Tendering/ContractDetailView/Index?UniqueIdentifier=CO1.PCCNTR.6353214</v>
      </c>
      <c r="N830" s="48" t="str">
        <f t="shared" si="13"/>
        <v>Link Contrato u Orden</v>
      </c>
    </row>
    <row r="831" spans="1:14" ht="108" x14ac:dyDescent="0.3">
      <c r="A831" s="18" t="str">
        <f>+'[1]Consolidado ORG'!A827</f>
        <v>SCJ-1127-2024</v>
      </c>
      <c r="B831" s="19">
        <f>+'[1]Consolidado ORG'!B827</f>
        <v>45433</v>
      </c>
      <c r="C831" s="19" t="str">
        <f>+'[1]Consolidado ORG'!G827</f>
        <v>LUZ MARIA AURORA JACANAMIJOY JANSASOY</v>
      </c>
      <c r="D831" s="19" t="str">
        <f>+'[1]Consolidado ORG'!E827</f>
        <v>5 Contratación directa</v>
      </c>
      <c r="E831" s="19" t="str">
        <f>+'[1]Consolidado ORG'!F827</f>
        <v>33 Prestación de Servicios Profesionales y Apoyo (5-8)</v>
      </c>
      <c r="F831" s="19" t="str">
        <f>+'[1]Consolidado ORG'!L827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31" s="19">
        <f>+'[1]Consolidado ORG'!M827</f>
        <v>45439</v>
      </c>
      <c r="H831" s="19">
        <f>+'[1]Consolidado ORG'!N827</f>
        <v>45657</v>
      </c>
      <c r="I831" s="20">
        <f>+'[1]Consolidado ORG'!AG827</f>
        <v>0</v>
      </c>
      <c r="J831" s="21">
        <f>+'[1]Consolidado ORG'!T827</f>
        <v>21888900</v>
      </c>
      <c r="K831" s="21">
        <f>+'[1]Consolidado ORG'!AE827</f>
        <v>0</v>
      </c>
      <c r="L831" s="32">
        <f>+'[1]Consolidado ORG'!AS827</f>
        <v>1.834862385321101E-2</v>
      </c>
      <c r="M831" s="31" t="str">
        <f>+'[1]Consolidado ORG'!AL827</f>
        <v>https://community.secop.gov.co/Public/Tendering/ContractDetailView/Index?UniqueIdentifier=CO1.PCCNTR.6353506</v>
      </c>
      <c r="N831" s="48" t="str">
        <f t="shared" si="13"/>
        <v>Link Contrato u Orden</v>
      </c>
    </row>
    <row r="832" spans="1:14" ht="60" x14ac:dyDescent="0.3">
      <c r="A832" s="18" t="str">
        <f>+'[1]Consolidado ORG'!A828</f>
        <v>SCJ-1128-2024</v>
      </c>
      <c r="B832" s="19">
        <f>+'[1]Consolidado ORG'!B828</f>
        <v>45433</v>
      </c>
      <c r="C832" s="19" t="str">
        <f>+'[1]Consolidado ORG'!G828</f>
        <v>DANIEL CAMILO HERNANDEZ GARIBELLO</v>
      </c>
      <c r="D832" s="19" t="str">
        <f>+'[1]Consolidado ORG'!E828</f>
        <v>5 Contratación directa</v>
      </c>
      <c r="E832" s="19" t="str">
        <f>+'[1]Consolidado ORG'!F828</f>
        <v>33 Prestación de Servicios Profesionales y Apoyo (5-8)</v>
      </c>
      <c r="F832" s="19" t="str">
        <f>+'[1]Consolidado ORG'!L828</f>
        <v>PRESTAR LOS SERVICIOS PROFESIONALES A LA DIRECCIÓN DE PREVENCIÓN Y CULTURA CIUDADANA, CON EL FIN DE BRINDAR APOYO EN EL SEGUIMIENTO DE ACCIONES Y EVALUACIÓN DE LA ESTRATEGIA DE TRANSPORTE PÚBLICO A CARGO DE LA SECRETARÍA DISTRITAL DE SEGURIDAD, CONVIVENCIA Y JUSTICIA</v>
      </c>
      <c r="G832" s="19">
        <f>+'[1]Consolidado ORG'!M828</f>
        <v>45442</v>
      </c>
      <c r="H832" s="19">
        <f>+'[1]Consolidado ORG'!N828</f>
        <v>45657</v>
      </c>
      <c r="I832" s="20">
        <f>+'[1]Consolidado ORG'!AG828</f>
        <v>0</v>
      </c>
      <c r="J832" s="21">
        <f>+'[1]Consolidado ORG'!T828</f>
        <v>48750000</v>
      </c>
      <c r="K832" s="21">
        <f>+'[1]Consolidado ORG'!AE828</f>
        <v>0</v>
      </c>
      <c r="L832" s="32">
        <f>+'[1]Consolidado ORG'!AS828</f>
        <v>4.6511627906976744E-3</v>
      </c>
      <c r="M832" s="31" t="str">
        <f>+'[1]Consolidado ORG'!AL828</f>
        <v>https://community.secop.gov.co/Public/Tendering/ContractDetailView/Index?UniqueIdentifier=CO1.PCCNTR.6352776</v>
      </c>
      <c r="N832" s="48" t="str">
        <f t="shared" si="13"/>
        <v>Link Contrato u Orden</v>
      </c>
    </row>
    <row r="833" spans="1:14" ht="60" x14ac:dyDescent="0.3">
      <c r="A833" s="18" t="str">
        <f>+'[1]Consolidado ORG'!A829</f>
        <v>SCJ-1129-2024</v>
      </c>
      <c r="B833" s="19">
        <f>+'[1]Consolidado ORG'!B829</f>
        <v>45433</v>
      </c>
      <c r="C833" s="19" t="str">
        <f>+'[1]Consolidado ORG'!G829</f>
        <v>OSCAR JAVIER GUTIERREZ VASQUEZ</v>
      </c>
      <c r="D833" s="19" t="str">
        <f>+'[1]Consolidado ORG'!E829</f>
        <v>5 Contratación directa</v>
      </c>
      <c r="E833" s="19" t="str">
        <f>+'[1]Consolidado ORG'!F829</f>
        <v>33 Prestación de Servicios Profesionales y Apoyo (5-8)</v>
      </c>
      <c r="F833" s="19" t="str">
        <f>+'[1]Consolidado ORG'!L829</f>
        <v>PRESTAR SERVICIOS PROFESIONALES A LA DIRECCIÓN DE RESPONSABILIDAD PENAL ADOLESCENTE DESDE LA PERSPECTIVA RESTAURATIVA Y DE LAS ARTES MUSICALES EN LA ESTRATEGIA DE REINTEGRO FAMILIAR Y ATENCIÓN EN EL EGRESO Y LOS DEMAS PROGRAMAS Y ESTRATEGIAS DE LA DIRECCIÓN</v>
      </c>
      <c r="G833" s="19">
        <f>+'[1]Consolidado ORG'!M829</f>
        <v>45440</v>
      </c>
      <c r="H833" s="19">
        <f>+'[1]Consolidado ORG'!N829</f>
        <v>45657</v>
      </c>
      <c r="I833" s="20">
        <f>+'[1]Consolidado ORG'!AG829</f>
        <v>0</v>
      </c>
      <c r="J833" s="21">
        <f>+'[1]Consolidado ORG'!T829</f>
        <v>42711750</v>
      </c>
      <c r="K833" s="21">
        <f>+'[1]Consolidado ORG'!AE829</f>
        <v>0</v>
      </c>
      <c r="L833" s="32">
        <f>+'[1]Consolidado ORG'!AS829</f>
        <v>1.3824884792626729E-2</v>
      </c>
      <c r="M833" s="31" t="str">
        <f>+'[1]Consolidado ORG'!AL829</f>
        <v>https://community.secop.gov.co/Public/Tendering/ContractDetailView/Index?UniqueIdentifier=CO1.PCCNTR.6354469</v>
      </c>
      <c r="N833" s="48" t="str">
        <f t="shared" si="13"/>
        <v>Link Contrato u Orden</v>
      </c>
    </row>
    <row r="834" spans="1:14" ht="72" x14ac:dyDescent="0.3">
      <c r="A834" s="18" t="str">
        <f>+'[1]Consolidado ORG'!A830</f>
        <v>SCJ-1130-2024</v>
      </c>
      <c r="B834" s="19">
        <f>+'[1]Consolidado ORG'!B830</f>
        <v>45433</v>
      </c>
      <c r="C834" s="19" t="str">
        <f>+'[1]Consolidado ORG'!G830</f>
        <v>SULLY JOHANA SILVA TARAZONA</v>
      </c>
      <c r="D834" s="19" t="str">
        <f>+'[1]Consolidado ORG'!E830</f>
        <v>5 Contratación directa</v>
      </c>
      <c r="E834" s="19" t="str">
        <f>+'[1]Consolidado ORG'!F830</f>
        <v>33 Prestación de Servicios Profesionales y Apoyo (5-8)</v>
      </c>
      <c r="F834" s="19" t="str">
        <f>+'[1]Consolidado ORG'!L830</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34" s="19">
        <f>+'[1]Consolidado ORG'!M830</f>
        <v>45449</v>
      </c>
      <c r="H834" s="19">
        <f>+'[1]Consolidado ORG'!N830</f>
        <v>45657</v>
      </c>
      <c r="I834" s="20">
        <f>+'[1]Consolidado ORG'!AG830</f>
        <v>0</v>
      </c>
      <c r="J834" s="21">
        <f>+'[1]Consolidado ORG'!T830</f>
        <v>31207895</v>
      </c>
      <c r="K834" s="21">
        <f>+'[1]Consolidado ORG'!AE830</f>
        <v>0</v>
      </c>
      <c r="L834" s="32">
        <f>+'[1]Consolidado ORG'!AS830</f>
        <v>0</v>
      </c>
      <c r="M834" s="31" t="str">
        <f>+'[1]Consolidado ORG'!AL830</f>
        <v>https://community.secop.gov.co/Public/Tendering/ContractDetailView/Index?UniqueIdentifier=CO1.PCCNTR.6354219</v>
      </c>
      <c r="N834" s="48" t="str">
        <f t="shared" si="13"/>
        <v>Link Contrato u Orden</v>
      </c>
    </row>
    <row r="835" spans="1:14" ht="48" x14ac:dyDescent="0.3">
      <c r="A835" s="18" t="str">
        <f>+'[1]Consolidado ORG'!A831</f>
        <v>SCJ-1131-2024</v>
      </c>
      <c r="B835" s="19">
        <f>+'[1]Consolidado ORG'!B831</f>
        <v>45433</v>
      </c>
      <c r="C835" s="19" t="str">
        <f>+'[1]Consolidado ORG'!G831</f>
        <v>JENNY TATIANA MORENO HUERTAS</v>
      </c>
      <c r="D835" s="19" t="str">
        <f>+'[1]Consolidado ORG'!E831</f>
        <v>5 Contratación directa</v>
      </c>
      <c r="E835" s="19" t="str">
        <f>+'[1]Consolidado ORG'!F831</f>
        <v>33 Prestación de Servicios Profesionales y Apoyo (5-8)</v>
      </c>
      <c r="F835" s="19" t="str">
        <f>+'[1]Consolidado ORG'!L831</f>
        <v>PRESTAR SERVICIOS DE APOYO A LA GESTIÓN A LA DIRECCIÓN DE RESPONSABILIDAD PENAL ADOLESCENTE PARA LA IMPLEMENTACIÓN DE LA ESTRATEGIA DE REINTEGRO FAMILIAR Y ATENCIÓN EN EL EGRESO DESDE EL ENFOQUE CORPORAL Y DE DANZA</v>
      </c>
      <c r="G835" s="19">
        <f>+'[1]Consolidado ORG'!M831</f>
        <v>45440</v>
      </c>
      <c r="H835" s="19">
        <f>+'[1]Consolidado ORG'!N831</f>
        <v>45657</v>
      </c>
      <c r="I835" s="20">
        <f>+'[1]Consolidado ORG'!AG831</f>
        <v>0</v>
      </c>
      <c r="J835" s="21">
        <f>+'[1]Consolidado ORG'!T831</f>
        <v>24173250</v>
      </c>
      <c r="K835" s="21">
        <f>+'[1]Consolidado ORG'!AE831</f>
        <v>0</v>
      </c>
      <c r="L835" s="32">
        <f>+'[1]Consolidado ORG'!AS831</f>
        <v>1.3824884792626729E-2</v>
      </c>
      <c r="M835" s="31" t="str">
        <f>+'[1]Consolidado ORG'!AL831</f>
        <v>https://community.secop.gov.co/Public/Tendering/ContractDetailView/Index?UniqueIdentifier=CO1.PCCNTR.6354441</v>
      </c>
      <c r="N835" s="48" t="str">
        <f t="shared" si="13"/>
        <v>Link Contrato u Orden</v>
      </c>
    </row>
    <row r="836" spans="1:14" ht="72" x14ac:dyDescent="0.3">
      <c r="A836" s="18" t="str">
        <f>+'[1]Consolidado ORG'!A832</f>
        <v>SCJ-1132-2024</v>
      </c>
      <c r="B836" s="19">
        <f>+'[1]Consolidado ORG'!B832</f>
        <v>45433</v>
      </c>
      <c r="C836" s="19" t="str">
        <f>+'[1]Consolidado ORG'!G832</f>
        <v>LUIS FELIPE ALARCON GARCIA</v>
      </c>
      <c r="D836" s="19" t="str">
        <f>+'[1]Consolidado ORG'!E832</f>
        <v>5 Contratación directa</v>
      </c>
      <c r="E836" s="19" t="str">
        <f>+'[1]Consolidado ORG'!F832</f>
        <v>33 Prestación de Servicios Profesionales y Apoyo (5-8)</v>
      </c>
      <c r="F836" s="19" t="str">
        <f>+'[1]Consolidado ORG'!L832</f>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
      <c r="G836" s="19">
        <f>+'[1]Consolidado ORG'!M832</f>
        <v>45449</v>
      </c>
      <c r="H836" s="19">
        <f>+'[1]Consolidado ORG'!N832</f>
        <v>45657</v>
      </c>
      <c r="I836" s="20">
        <f>+'[1]Consolidado ORG'!AG832</f>
        <v>0</v>
      </c>
      <c r="J836" s="21">
        <f>+'[1]Consolidado ORG'!T832</f>
        <v>32875220</v>
      </c>
      <c r="K836" s="21">
        <f>+'[1]Consolidado ORG'!AE832</f>
        <v>0</v>
      </c>
      <c r="L836" s="32">
        <f>+'[1]Consolidado ORG'!AS832</f>
        <v>0</v>
      </c>
      <c r="M836" s="31" t="str">
        <f>+'[1]Consolidado ORG'!AL832</f>
        <v>https://community.secop.gov.co/Public/Tendering/ContractDetailView/Index?UniqueIdentifier=CO1.PCCNTR.6354437</v>
      </c>
      <c r="N836" s="48" t="str">
        <f t="shared" si="13"/>
        <v>Link Contrato u Orden</v>
      </c>
    </row>
    <row r="837" spans="1:14" ht="120" x14ac:dyDescent="0.3">
      <c r="A837" s="18" t="str">
        <f>+'[1]Consolidado ORG'!A833</f>
        <v>SCJ-1133-2024</v>
      </c>
      <c r="B837" s="19">
        <f>+'[1]Consolidado ORG'!B833</f>
        <v>45433</v>
      </c>
      <c r="C837" s="19" t="str">
        <f>+'[1]Consolidado ORG'!G833</f>
        <v>RUTH JANNETH LOMBANA TIBAQUIRA</v>
      </c>
      <c r="D837" s="19" t="str">
        <f>+'[1]Consolidado ORG'!E833</f>
        <v>5 Contratación directa</v>
      </c>
      <c r="E837" s="19" t="str">
        <f>+'[1]Consolidado ORG'!F833</f>
        <v>33 Prestación de Servicios Profesionales y Apoyo (5-8)</v>
      </c>
      <c r="F837" s="19" t="str">
        <f>+'[1]Consolidado ORG'!L833</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
      <c r="G837" s="19">
        <f>+'[1]Consolidado ORG'!M833</f>
        <v>45444</v>
      </c>
      <c r="H837" s="19">
        <f>+'[1]Consolidado ORG'!N833</f>
        <v>45657</v>
      </c>
      <c r="I837" s="20">
        <f>+'[1]Consolidado ORG'!AG833</f>
        <v>0</v>
      </c>
      <c r="J837" s="21">
        <f>+'[1]Consolidado ORG'!T833</f>
        <v>20429640</v>
      </c>
      <c r="K837" s="21">
        <f>+'[1]Consolidado ORG'!AE833</f>
        <v>0</v>
      </c>
      <c r="L837" s="32">
        <f>+'[1]Consolidado ORG'!AS833</f>
        <v>0</v>
      </c>
      <c r="M837" s="31" t="str">
        <f>+'[1]Consolidado ORG'!AL833</f>
        <v>https://community.secop.gov.co/Public/Tendering/ContractDetailView/Index?UniqueIdentifier=CO1.PCCNTR.6363548</v>
      </c>
      <c r="N837" s="48" t="str">
        <f t="shared" si="13"/>
        <v>Link Contrato u Orden</v>
      </c>
    </row>
    <row r="838" spans="1:14" ht="48" x14ac:dyDescent="0.3">
      <c r="A838" s="18" t="str">
        <f>+'[1]Consolidado ORG'!A834</f>
        <v>SCJ-1134-2024</v>
      </c>
      <c r="B838" s="19">
        <f>+'[1]Consolidado ORG'!B834</f>
        <v>45433</v>
      </c>
      <c r="C838" s="19" t="str">
        <f>+'[1]Consolidado ORG'!G834</f>
        <v>WENDY TATIANA ARAQUE GOMEZ</v>
      </c>
      <c r="D838" s="19" t="str">
        <f>+'[1]Consolidado ORG'!E834</f>
        <v>5 Contratación directa</v>
      </c>
      <c r="E838" s="19" t="str">
        <f>+'[1]Consolidado ORG'!F834</f>
        <v>33 Prestación de Servicios Profesionales y Apoyo (5-8)</v>
      </c>
      <c r="F838" s="19" t="str">
        <f>+'[1]Consolidado ORG'!L834</f>
        <v>PRESTAR LOS SERVICIOS PROFESIONALES PARA APOYAR A LA DIRECCIÒN DE SEGURIDAD EN LA GESTIÓN, ELABORACIÓN Y CONSOLIDACIÓN DE LAS RESPUESTAS A LAS SOLICITUDES Y/O REQUERIMIENTOS DE INFORMACIÓN ALLEGADOS A LA DEPENDENCIA</v>
      </c>
      <c r="G838" s="19">
        <f>+'[1]Consolidado ORG'!M834</f>
        <v>45435</v>
      </c>
      <c r="H838" s="19">
        <f>+'[1]Consolidado ORG'!N834</f>
        <v>45657</v>
      </c>
      <c r="I838" s="20">
        <f>+'[1]Consolidado ORG'!AG834</f>
        <v>0</v>
      </c>
      <c r="J838" s="21">
        <f>+'[1]Consolidado ORG'!T834</f>
        <v>29579657</v>
      </c>
      <c r="K838" s="21">
        <f>+'[1]Consolidado ORG'!AE834</f>
        <v>0</v>
      </c>
      <c r="L838" s="32">
        <f>+'[1]Consolidado ORG'!AS834</f>
        <v>3.6036036036036036E-2</v>
      </c>
      <c r="M838" s="31" t="str">
        <f>+'[1]Consolidado ORG'!AL834</f>
        <v>https://community.secop.gov.co/Public/Tendering/ContractDetailView/Index?UniqueIdentifier=CO1.PCCNTR.6352799</v>
      </c>
      <c r="N838" s="48" t="str">
        <f t="shared" si="13"/>
        <v>Link Contrato u Orden</v>
      </c>
    </row>
    <row r="839" spans="1:14" ht="72" x14ac:dyDescent="0.3">
      <c r="A839" s="18" t="str">
        <f>+'[1]Consolidado ORG'!A835</f>
        <v>SCJ-1135-2024</v>
      </c>
      <c r="B839" s="19">
        <f>+'[1]Consolidado ORG'!B835</f>
        <v>45433</v>
      </c>
      <c r="C839" s="19" t="str">
        <f>+'[1]Consolidado ORG'!G835</f>
        <v>TAHIRY VIVIANA SARMIENTO SOLANO</v>
      </c>
      <c r="D839" s="19" t="str">
        <f>+'[1]Consolidado ORG'!E835</f>
        <v>5 Contratación directa</v>
      </c>
      <c r="E839" s="19" t="str">
        <f>+'[1]Consolidado ORG'!F835</f>
        <v>33 Prestación de Servicios Profesionales y Apoyo (5-8)</v>
      </c>
      <c r="F839" s="19" t="str">
        <f>+'[1]Consolidado ORG'!L835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39" s="19">
        <f>+'[1]Consolidado ORG'!M835</f>
        <v>45454</v>
      </c>
      <c r="H839" s="19">
        <f>+'[1]Consolidado ORG'!N835</f>
        <v>45606</v>
      </c>
      <c r="I839" s="20">
        <f>+'[1]Consolidado ORG'!AG835</f>
        <v>0</v>
      </c>
      <c r="J839" s="21">
        <f>+'[1]Consolidado ORG'!T835</f>
        <v>14802060</v>
      </c>
      <c r="K839" s="21">
        <f>+'[1]Consolidado ORG'!AE835</f>
        <v>0</v>
      </c>
      <c r="L839" s="32">
        <f>+'[1]Consolidado ORG'!AS835</f>
        <v>0</v>
      </c>
      <c r="M839" s="31" t="str">
        <f>+'[1]Consolidado ORG'!AL835</f>
        <v>https://community.secop.gov.co/Public/Tendering/ContractDetailView/Index?UniqueIdentifier=CO1.PCCNTR.6372093</v>
      </c>
      <c r="N839" s="48" t="str">
        <f t="shared" si="13"/>
        <v>Link Contrato u Orden</v>
      </c>
    </row>
    <row r="840" spans="1:14" ht="72" x14ac:dyDescent="0.3">
      <c r="A840" s="18" t="str">
        <f>+'[1]Consolidado ORG'!A836</f>
        <v>SCJ-1136-2024</v>
      </c>
      <c r="B840" s="19">
        <f>+'[1]Consolidado ORG'!B836</f>
        <v>45433</v>
      </c>
      <c r="C840" s="19" t="str">
        <f>+'[1]Consolidado ORG'!G836</f>
        <v>YURANY KATHERIN BUITRAGO RIOS</v>
      </c>
      <c r="D840" s="19" t="str">
        <f>+'[1]Consolidado ORG'!E836</f>
        <v>5 Contratación directa</v>
      </c>
      <c r="E840" s="19" t="str">
        <f>+'[1]Consolidado ORG'!F836</f>
        <v>33 Prestación de Servicios Profesionales y Apoyo (5-8)</v>
      </c>
      <c r="F840" s="19" t="str">
        <f>+'[1]Consolidado ORG'!L836</f>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
      <c r="G840" s="19">
        <f>+'[1]Consolidado ORG'!M836</f>
        <v>45443</v>
      </c>
      <c r="H840" s="19">
        <f>+'[1]Consolidado ORG'!N836</f>
        <v>45657</v>
      </c>
      <c r="I840" s="20">
        <f>+'[1]Consolidado ORG'!AG836</f>
        <v>0</v>
      </c>
      <c r="J840" s="21">
        <f>+'[1]Consolidado ORG'!T836</f>
        <v>15009066</v>
      </c>
      <c r="K840" s="21">
        <f>+'[1]Consolidado ORG'!AE836</f>
        <v>0</v>
      </c>
      <c r="L840" s="32">
        <f>+'[1]Consolidado ORG'!AS836</f>
        <v>0</v>
      </c>
      <c r="M840" s="31" t="str">
        <f>+'[1]Consolidado ORG'!AL836</f>
        <v>https://community.secop.gov.co/Public/Tendering/ContractDetailView/Index?UniqueIdentifier=CO1.PCCNTR.6354542</v>
      </c>
      <c r="N840" s="48" t="str">
        <f t="shared" si="13"/>
        <v>Link Contrato u Orden</v>
      </c>
    </row>
    <row r="841" spans="1:14" ht="108" x14ac:dyDescent="0.3">
      <c r="A841" s="18" t="str">
        <f>+'[1]Consolidado ORG'!A837</f>
        <v>SCJ-1137-2024</v>
      </c>
      <c r="B841" s="19">
        <f>+'[1]Consolidado ORG'!B837</f>
        <v>45433</v>
      </c>
      <c r="C841" s="19" t="str">
        <f>+'[1]Consolidado ORG'!G837</f>
        <v>HERMES MELITON NARVAEZ REMUD</v>
      </c>
      <c r="D841" s="19" t="str">
        <f>+'[1]Consolidado ORG'!E837</f>
        <v>5 Contratación directa</v>
      </c>
      <c r="E841" s="19" t="str">
        <f>+'[1]Consolidado ORG'!F837</f>
        <v>33 Prestación de Servicios Profesionales y Apoyo (5-8)</v>
      </c>
      <c r="F841" s="19" t="str">
        <f>+'[1]Consolidado ORG'!L837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41" s="19">
        <f>+'[1]Consolidado ORG'!M837</f>
        <v>45444</v>
      </c>
      <c r="H841" s="19">
        <f>+'[1]Consolidado ORG'!N837</f>
        <v>45657</v>
      </c>
      <c r="I841" s="20">
        <f>+'[1]Consolidado ORG'!AG837</f>
        <v>0</v>
      </c>
      <c r="J841" s="21">
        <f>+'[1]Consolidado ORG'!T837</f>
        <v>20429640</v>
      </c>
      <c r="K841" s="21">
        <f>+'[1]Consolidado ORG'!AE837</f>
        <v>0</v>
      </c>
      <c r="L841" s="32">
        <f>+'[1]Consolidado ORG'!AS837</f>
        <v>0</v>
      </c>
      <c r="M841" s="31" t="str">
        <f>+'[1]Consolidado ORG'!AL837</f>
        <v>https://community.secop.gov.co/Public/Tendering/ContractDetailView/Index?UniqueIdentifier=CO1.PCCNTR.6368103</v>
      </c>
      <c r="N841" s="48" t="str">
        <f t="shared" si="13"/>
        <v>Link Contrato u Orden</v>
      </c>
    </row>
    <row r="842" spans="1:14" ht="108" x14ac:dyDescent="0.3">
      <c r="A842" s="18" t="str">
        <f>+'[1]Consolidado ORG'!A838</f>
        <v>SCJ-1141-2024</v>
      </c>
      <c r="B842" s="19">
        <f>+'[1]Consolidado ORG'!B838</f>
        <v>45434</v>
      </c>
      <c r="C842" s="19" t="str">
        <f>+'[1]Consolidado ORG'!G838</f>
        <v>MISHELL DANIELA PEÑA RIOS</v>
      </c>
      <c r="D842" s="19" t="str">
        <f>+'[1]Consolidado ORG'!E838</f>
        <v>5 Contratación directa</v>
      </c>
      <c r="E842" s="19" t="str">
        <f>+'[1]Consolidado ORG'!F838</f>
        <v>33 Prestación de Servicios Profesionales y Apoyo (5-8)</v>
      </c>
      <c r="F842" s="19" t="str">
        <f>+'[1]Consolidado ORG'!L838</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42" s="19">
        <f>+'[1]Consolidado ORG'!M838</f>
        <v>45441</v>
      </c>
      <c r="H842" s="19">
        <f>+'[1]Consolidado ORG'!N838</f>
        <v>45657</v>
      </c>
      <c r="I842" s="20">
        <f>+'[1]Consolidado ORG'!AG838</f>
        <v>0</v>
      </c>
      <c r="J842" s="21">
        <f>+'[1]Consolidado ORG'!T838</f>
        <v>19595143</v>
      </c>
      <c r="K842" s="21">
        <f>+'[1]Consolidado ORG'!AE838</f>
        <v>0</v>
      </c>
      <c r="L842" s="32">
        <f>+'[1]Consolidado ORG'!AS838</f>
        <v>9.2592592592592587E-3</v>
      </c>
      <c r="M842" s="31" t="str">
        <f>+'[1]Consolidado ORG'!AL838</f>
        <v>https://community.secop.gov.co/Public/Tendering/ContractDetailView/Index?UniqueIdentifier=CO1.PCCNTR.6359442</v>
      </c>
      <c r="N842" s="48" t="str">
        <f t="shared" si="13"/>
        <v>Link Contrato u Orden</v>
      </c>
    </row>
    <row r="843" spans="1:14" ht="48" x14ac:dyDescent="0.3">
      <c r="A843" s="18" t="str">
        <f>+'[1]Consolidado ORG'!A839</f>
        <v>SCJ-1142-2024</v>
      </c>
      <c r="B843" s="19">
        <f>+'[1]Consolidado ORG'!B839</f>
        <v>45434</v>
      </c>
      <c r="C843" s="19" t="str">
        <f>+'[1]Consolidado ORG'!G839</f>
        <v>DIANA MARITZA RUIZ DIMATE</v>
      </c>
      <c r="D843" s="19" t="str">
        <f>+'[1]Consolidado ORG'!E839</f>
        <v>5 Contratación directa</v>
      </c>
      <c r="E843" s="19" t="str">
        <f>+'[1]Consolidado ORG'!F839</f>
        <v>33 Prestación de Servicios Profesionales y Apoyo (5-8)</v>
      </c>
      <c r="F843" s="19" t="str">
        <f>+'[1]Consolidado ORG'!L839</f>
        <v>PRESTAR SERVICIOS DE APOYO A LA GESTIÓN A LA OFICINA ASESORA DE PLANEACIÓN DE LA SECRETARÍA DISTRITAL DE SEGURIDAD, CONVIVENCIA Y JUSTICIA, EN LA GESTIÓN DOCUMENTAL, SEGUIMIENTO A REQUERIMIENTOS ASIGNADOS A LA OFICINA</v>
      </c>
      <c r="G843" s="19">
        <f>+'[1]Consolidado ORG'!M839</f>
        <v>45439</v>
      </c>
      <c r="H843" s="19">
        <f>+'[1]Consolidado ORG'!N839</f>
        <v>45657</v>
      </c>
      <c r="I843" s="20">
        <f>+'[1]Consolidado ORG'!AG839</f>
        <v>0</v>
      </c>
      <c r="J843" s="21">
        <f>+'[1]Consolidado ORG'!T839</f>
        <v>15000000</v>
      </c>
      <c r="K843" s="21">
        <f>+'[1]Consolidado ORG'!AE839</f>
        <v>0</v>
      </c>
      <c r="L843" s="32">
        <f>+'[1]Consolidado ORG'!AS839</f>
        <v>1.834862385321101E-2</v>
      </c>
      <c r="M843" s="31" t="str">
        <f>+'[1]Consolidado ORG'!AL839</f>
        <v>https://community.secop.gov.co/Public/Tendering/ContractDetailView/Index?UniqueIdentifier=CO1.PCCNTR.6359722</v>
      </c>
      <c r="N843" s="48" t="str">
        <f t="shared" si="13"/>
        <v>Link Contrato u Orden</v>
      </c>
    </row>
    <row r="844" spans="1:14" ht="48" x14ac:dyDescent="0.3">
      <c r="A844" s="18" t="str">
        <f>+'[1]Consolidado ORG'!A840</f>
        <v>SCJ-1143-2024</v>
      </c>
      <c r="B844" s="19">
        <f>+'[1]Consolidado ORG'!B840</f>
        <v>45434</v>
      </c>
      <c r="C844" s="19" t="str">
        <f>+'[1]Consolidado ORG'!G840</f>
        <v>MONICA MARIA LIZCANO ARIAS</v>
      </c>
      <c r="D844" s="19" t="str">
        <f>+'[1]Consolidado ORG'!E840</f>
        <v>5 Contratación directa</v>
      </c>
      <c r="E844" s="19" t="str">
        <f>+'[1]Consolidado ORG'!F840</f>
        <v>33 Prestación de Servicios Profesionales y Apoyo (5-8)</v>
      </c>
      <c r="F844" s="19" t="str">
        <f>+'[1]Consolidado ORG'!L840</f>
        <v>PRESTAR SERVICIOS PROFESIONALES A LA SUBSECRETARÍA DE ACCESO A LA JUSTICIA PARA GESTIONAR Y ARTICULAR ACCIONES CON ENTIDADES QUE PROMUEVEN EL ACCESO A LA JUSTICIA EN LA CIUDAD DE BOGOTÁ</v>
      </c>
      <c r="G844" s="19">
        <f>+'[1]Consolidado ORG'!M840</f>
        <v>45439</v>
      </c>
      <c r="H844" s="19">
        <f>+'[1]Consolidado ORG'!N840</f>
        <v>45657</v>
      </c>
      <c r="I844" s="20">
        <f>+'[1]Consolidado ORG'!AG840</f>
        <v>0</v>
      </c>
      <c r="J844" s="21">
        <f>+'[1]Consolidado ORG'!T840</f>
        <v>32856853</v>
      </c>
      <c r="K844" s="21">
        <f>+'[1]Consolidado ORG'!AE840</f>
        <v>0</v>
      </c>
      <c r="L844" s="32">
        <f>+'[1]Consolidado ORG'!AS840</f>
        <v>1.834862385321101E-2</v>
      </c>
      <c r="M844" s="31" t="str">
        <f>+'[1]Consolidado ORG'!AL840</f>
        <v>https://community.secop.gov.co/Public/Tendering/ContractDetailView/Index?UniqueIdentifier=CO1.PCCNTR.6359493</v>
      </c>
      <c r="N844" s="48" t="str">
        <f t="shared" si="13"/>
        <v>Link Contrato u Orden</v>
      </c>
    </row>
    <row r="845" spans="1:14" ht="84" x14ac:dyDescent="0.3">
      <c r="A845" s="18" t="str">
        <f>+'[1]Consolidado ORG'!A841</f>
        <v>SCJ-1144-2024</v>
      </c>
      <c r="B845" s="19">
        <f>+'[1]Consolidado ORG'!B841</f>
        <v>45434</v>
      </c>
      <c r="C845" s="19" t="str">
        <f>+'[1]Consolidado ORG'!G841</f>
        <v>MARIA CONCEPCIÒN PEREZ RAMOS</v>
      </c>
      <c r="D845" s="19" t="str">
        <f>+'[1]Consolidado ORG'!E841</f>
        <v>5 Contratación directa</v>
      </c>
      <c r="E845" s="19" t="str">
        <f>+'[1]Consolidado ORG'!F841</f>
        <v>33 Prestación de Servicios Profesionales y Apoyo (5-8)</v>
      </c>
      <c r="F845" s="19" t="str">
        <f>+'[1]Consolidado ORG'!L841</f>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
      <c r="G845" s="19">
        <f>+'[1]Consolidado ORG'!M841</f>
        <v>45439</v>
      </c>
      <c r="H845" s="19">
        <f>+'[1]Consolidado ORG'!N841</f>
        <v>45657</v>
      </c>
      <c r="I845" s="20">
        <f>+'[1]Consolidado ORG'!AG841</f>
        <v>0</v>
      </c>
      <c r="J845" s="21">
        <f>+'[1]Consolidado ORG'!T841</f>
        <v>44000000</v>
      </c>
      <c r="K845" s="21">
        <f>+'[1]Consolidado ORG'!AE841</f>
        <v>0</v>
      </c>
      <c r="L845" s="32">
        <f>+'[1]Consolidado ORG'!AS841</f>
        <v>1.834862385321101E-2</v>
      </c>
      <c r="M845" s="31" t="str">
        <f>+'[1]Consolidado ORG'!AL841</f>
        <v>https://community.secop.gov.co/Public/Tendering/ContractDetailView/Index?UniqueIdentifier=CO1.PCCNTR.6359816</v>
      </c>
      <c r="N845" s="48" t="str">
        <f t="shared" si="13"/>
        <v>Link Contrato u Orden</v>
      </c>
    </row>
    <row r="846" spans="1:14" ht="36" x14ac:dyDescent="0.3">
      <c r="A846" s="18" t="str">
        <f>+'[1]Consolidado ORG'!A842</f>
        <v>SCJ-1146-2024</v>
      </c>
      <c r="B846" s="19">
        <f>+'[1]Consolidado ORG'!B842</f>
        <v>45434</v>
      </c>
      <c r="C846" s="19" t="str">
        <f>+'[1]Consolidado ORG'!G842</f>
        <v>YORDY DANIEL HERNANDEZ HURTADO</v>
      </c>
      <c r="D846" s="19" t="str">
        <f>+'[1]Consolidado ORG'!E842</f>
        <v>5 Contratación directa</v>
      </c>
      <c r="E846" s="19" t="str">
        <f>+'[1]Consolidado ORG'!F842</f>
        <v>33 Prestación de Servicios Profesionales y Apoyo (5-8)</v>
      </c>
      <c r="F846" s="19" t="str">
        <f>+'[1]Consolidado ORG'!L842</f>
        <v>Prestar servicios de apoyo a la gestión en el desarrollo de las actividades a cargo del equipo de Almacén de la Secretaría Distrital de Seguridad, Convivencia y Justicia</v>
      </c>
      <c r="G846" s="19">
        <f>+'[1]Consolidado ORG'!M842</f>
        <v>45443</v>
      </c>
      <c r="H846" s="19">
        <f>+'[1]Consolidado ORG'!N842</f>
        <v>45657</v>
      </c>
      <c r="I846" s="20">
        <f>+'[1]Consolidado ORG'!AG842</f>
        <v>0</v>
      </c>
      <c r="J846" s="21">
        <f>+'[1]Consolidado ORG'!T842</f>
        <v>19436333</v>
      </c>
      <c r="K846" s="21">
        <f>+'[1]Consolidado ORG'!AE842</f>
        <v>0</v>
      </c>
      <c r="L846" s="32">
        <f>+'[1]Consolidado ORG'!AS842</f>
        <v>0</v>
      </c>
      <c r="M846" s="31" t="str">
        <f>+'[1]Consolidado ORG'!AL842</f>
        <v>https://community.secop.gov.co/Public/Tendering/ContractDetailView/Index?UniqueIdentifier=CO1.PCCNTR.6359195</v>
      </c>
      <c r="N846" s="48" t="str">
        <f t="shared" si="13"/>
        <v>Link Contrato u Orden</v>
      </c>
    </row>
    <row r="847" spans="1:14" ht="84" x14ac:dyDescent="0.3">
      <c r="A847" s="18" t="str">
        <f>+'[1]Consolidado ORG'!A843</f>
        <v>SCJ-1147-2024</v>
      </c>
      <c r="B847" s="19">
        <f>+'[1]Consolidado ORG'!B843</f>
        <v>45434</v>
      </c>
      <c r="C847" s="19" t="str">
        <f>+'[1]Consolidado ORG'!G843</f>
        <v>HAROLD FABIAN MORALES PIÑEROS</v>
      </c>
      <c r="D847" s="19" t="str">
        <f>+'[1]Consolidado ORG'!E843</f>
        <v>5 Contratación directa</v>
      </c>
      <c r="E847" s="19" t="str">
        <f>+'[1]Consolidado ORG'!F843</f>
        <v>33 Prestación de Servicios Profesionales y Apoyo (5-8)</v>
      </c>
      <c r="F847" s="19" t="str">
        <f>+'[1]Consolidado ORG'!L843</f>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
      <c r="G847" s="19">
        <f>+'[1]Consolidado ORG'!M843</f>
        <v>45441</v>
      </c>
      <c r="H847" s="19">
        <f>+'[1]Consolidado ORG'!N843</f>
        <v>45657</v>
      </c>
      <c r="I847" s="20">
        <f>+'[1]Consolidado ORG'!AG843</f>
        <v>0</v>
      </c>
      <c r="J847" s="21">
        <f>+'[1]Consolidado ORG'!T843</f>
        <v>51333333</v>
      </c>
      <c r="K847" s="21">
        <f>+'[1]Consolidado ORG'!AE843</f>
        <v>0</v>
      </c>
      <c r="L847" s="32">
        <f>+'[1]Consolidado ORG'!AS843</f>
        <v>9.2592592592592587E-3</v>
      </c>
      <c r="M847" s="31" t="str">
        <f>+'[1]Consolidado ORG'!AL843</f>
        <v>https://community.secop.gov.co/Public/Tendering/ContractDetailView/Index?UniqueIdentifier=CO1.PCCNTR.6358685</v>
      </c>
      <c r="N847" s="48" t="str">
        <f t="shared" si="13"/>
        <v>Link Contrato u Orden</v>
      </c>
    </row>
    <row r="848" spans="1:14" ht="84" x14ac:dyDescent="0.3">
      <c r="A848" s="18" t="str">
        <f>+'[1]Consolidado ORG'!A844</f>
        <v>SCJ-1148-2024</v>
      </c>
      <c r="B848" s="19">
        <f>+'[1]Consolidado ORG'!B844</f>
        <v>45434</v>
      </c>
      <c r="C848" s="19" t="str">
        <f>+'[1]Consolidado ORG'!G844</f>
        <v>VIVIANA VARGAS NIÑO</v>
      </c>
      <c r="D848" s="19" t="str">
        <f>+'[1]Consolidado ORG'!E844</f>
        <v>5 Contratación directa</v>
      </c>
      <c r="E848" s="19" t="str">
        <f>+'[1]Consolidado ORG'!F844</f>
        <v>33 Prestación de Servicios Profesionales y Apoyo (5-8)</v>
      </c>
      <c r="F848" s="19" t="str">
        <f>+'[1]Consolidado ORG'!L844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848" s="19">
        <f>+'[1]Consolidado ORG'!M844</f>
        <v>45440</v>
      </c>
      <c r="H848" s="19">
        <f>+'[1]Consolidado ORG'!N844</f>
        <v>45657</v>
      </c>
      <c r="I848" s="20">
        <f>+'[1]Consolidado ORG'!AG844</f>
        <v>0</v>
      </c>
      <c r="J848" s="21">
        <f>+'[1]Consolidado ORG'!T844</f>
        <v>40813450</v>
      </c>
      <c r="K848" s="21">
        <f>+'[1]Consolidado ORG'!AE844</f>
        <v>0</v>
      </c>
      <c r="L848" s="32">
        <f>+'[1]Consolidado ORG'!AS844</f>
        <v>1.3824884792626729E-2</v>
      </c>
      <c r="M848" s="31" t="str">
        <f>+'[1]Consolidado ORG'!AL844</f>
        <v>https://community.secop.gov.co/Public/Tendering/ContractDetailView/Index?UniqueIdentifier=CO1.PCCNTR.6356004</v>
      </c>
      <c r="N848" s="48" t="str">
        <f t="shared" si="13"/>
        <v>Link Contrato u Orden</v>
      </c>
    </row>
    <row r="849" spans="1:14" ht="72" x14ac:dyDescent="0.3">
      <c r="A849" s="18" t="str">
        <f>+'[1]Consolidado ORG'!A845</f>
        <v>SCJ-1149-2024</v>
      </c>
      <c r="B849" s="19">
        <f>+'[1]Consolidado ORG'!B845</f>
        <v>45434</v>
      </c>
      <c r="C849" s="19" t="str">
        <f>+'[1]Consolidado ORG'!G845</f>
        <v>ANGIE LORENA PENAGOS BARBOSA</v>
      </c>
      <c r="D849" s="19" t="str">
        <f>+'[1]Consolidado ORG'!E845</f>
        <v>5 Contratación directa</v>
      </c>
      <c r="E849" s="19" t="str">
        <f>+'[1]Consolidado ORG'!F845</f>
        <v>33 Prestación de Servicios Profesionales y Apoyo (5-8)</v>
      </c>
      <c r="F849" s="19" t="str">
        <f>+'[1]Consolidado ORG'!L845</f>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
      <c r="G849" s="19">
        <f>+'[1]Consolidado ORG'!M845</f>
        <v>45439</v>
      </c>
      <c r="H849" s="19">
        <f>+'[1]Consolidado ORG'!N845</f>
        <v>45657</v>
      </c>
      <c r="I849" s="20">
        <f>+'[1]Consolidado ORG'!AG845</f>
        <v>0</v>
      </c>
      <c r="J849" s="21">
        <f>+'[1]Consolidado ORG'!T845</f>
        <v>15776200</v>
      </c>
      <c r="K849" s="21">
        <f>+'[1]Consolidado ORG'!AE845</f>
        <v>0</v>
      </c>
      <c r="L849" s="32">
        <f>+'[1]Consolidado ORG'!AS845</f>
        <v>1.834862385321101E-2</v>
      </c>
      <c r="M849" s="31" t="str">
        <f>+'[1]Consolidado ORG'!AL845</f>
        <v>https://community.secop.gov.co/Public/Tendering/ContractDetailView/Index?UniqueIdentifier=CO1.PCCNTR.6356083</v>
      </c>
      <c r="N849" s="48" t="str">
        <f t="shared" si="13"/>
        <v>Link Contrato u Orden</v>
      </c>
    </row>
    <row r="850" spans="1:14" ht="96" x14ac:dyDescent="0.3">
      <c r="A850" s="18" t="str">
        <f>+'[1]Consolidado ORG'!A846</f>
        <v>SCJ-1150-2024</v>
      </c>
      <c r="B850" s="19">
        <f>+'[1]Consolidado ORG'!B846</f>
        <v>45434</v>
      </c>
      <c r="C850" s="19" t="str">
        <f>+'[1]Consolidado ORG'!G846</f>
        <v>AUGUSTO DANIEL CHAVEZ NAVARRETE</v>
      </c>
      <c r="D850" s="19" t="str">
        <f>+'[1]Consolidado ORG'!E846</f>
        <v>5 Contratación directa</v>
      </c>
      <c r="E850" s="19" t="str">
        <f>+'[1]Consolidado ORG'!F846</f>
        <v>33 Prestación de Servicios Profesionales y Apoyo (5-8)</v>
      </c>
      <c r="F850" s="19" t="str">
        <f>+'[1]Consolidado ORG'!L846</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50" s="19">
        <f>+'[1]Consolidado ORG'!M846</f>
        <v>45444</v>
      </c>
      <c r="H850" s="19">
        <f>+'[1]Consolidado ORG'!N846</f>
        <v>45596</v>
      </c>
      <c r="I850" s="20">
        <f>+'[1]Consolidado ORG'!AG846</f>
        <v>0</v>
      </c>
      <c r="J850" s="21">
        <f>+'[1]Consolidado ORG'!T846</f>
        <v>14592600</v>
      </c>
      <c r="K850" s="21">
        <f>+'[1]Consolidado ORG'!AE846</f>
        <v>0</v>
      </c>
      <c r="L850" s="32">
        <f>+'[1]Consolidado ORG'!AS846</f>
        <v>0</v>
      </c>
      <c r="M850" s="31" t="str">
        <f>+'[1]Consolidado ORG'!AL846</f>
        <v>https://community.secop.gov.co/Public/Tendering/ContractDetailView/Index?UniqueIdentifier=CO1.PCCNTR.6356069</v>
      </c>
      <c r="N850" s="48" t="str">
        <f t="shared" si="13"/>
        <v>Link Contrato u Orden</v>
      </c>
    </row>
    <row r="851" spans="1:14" ht="72" x14ac:dyDescent="0.3">
      <c r="A851" s="18" t="str">
        <f>+'[1]Consolidado ORG'!A847</f>
        <v>SCJ-1151-2024</v>
      </c>
      <c r="B851" s="19">
        <f>+'[1]Consolidado ORG'!B847</f>
        <v>45434</v>
      </c>
      <c r="C851" s="19" t="str">
        <f>+'[1]Consolidado ORG'!G847</f>
        <v>NATALHIE PARRA RAMIREZ</v>
      </c>
      <c r="D851" s="19" t="str">
        <f>+'[1]Consolidado ORG'!E847</f>
        <v>5 Contratación directa</v>
      </c>
      <c r="E851" s="19" t="str">
        <f>+'[1]Consolidado ORG'!F847</f>
        <v>33 Prestación de Servicios Profesionales y Apoyo (5-8)</v>
      </c>
      <c r="F851" s="19" t="str">
        <f>+'[1]Consolidado ORG'!L847</f>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
      <c r="G851" s="19">
        <f>+'[1]Consolidado ORG'!M847</f>
        <v>45439</v>
      </c>
      <c r="H851" s="19">
        <f>+'[1]Consolidado ORG'!N847</f>
        <v>45657</v>
      </c>
      <c r="I851" s="20">
        <f>+'[1]Consolidado ORG'!AG847</f>
        <v>0</v>
      </c>
      <c r="J851" s="21">
        <f>+'[1]Consolidado ORG'!T847</f>
        <v>33309247</v>
      </c>
      <c r="K851" s="21">
        <f>+'[1]Consolidado ORG'!AE847</f>
        <v>0</v>
      </c>
      <c r="L851" s="32">
        <f>+'[1]Consolidado ORG'!AS847</f>
        <v>1.834862385321101E-2</v>
      </c>
      <c r="M851" s="31" t="str">
        <f>+'[1]Consolidado ORG'!AL847</f>
        <v>https://community.secop.gov.co/Public/Tendering/ContractDetailView/Index?UniqueIdentifier=CO1.PCCNTR.6356056</v>
      </c>
      <c r="N851" s="48" t="str">
        <f t="shared" si="13"/>
        <v>Link Contrato u Orden</v>
      </c>
    </row>
    <row r="852" spans="1:14" ht="60" x14ac:dyDescent="0.3">
      <c r="A852" s="18" t="str">
        <f>+'[1]Consolidado ORG'!A848</f>
        <v>SCJ-1153-2024</v>
      </c>
      <c r="B852" s="19">
        <f>+'[1]Consolidado ORG'!B848</f>
        <v>45434</v>
      </c>
      <c r="C852" s="19" t="str">
        <f>+'[1]Consolidado ORG'!G848</f>
        <v>NESTOR ANDRES ZARATE RODRIGUEZ</v>
      </c>
      <c r="D852" s="19" t="str">
        <f>+'[1]Consolidado ORG'!E848</f>
        <v>5 Contratación directa</v>
      </c>
      <c r="E852" s="19" t="str">
        <f>+'[1]Consolidado ORG'!F848</f>
        <v>33 Prestación de Servicios Profesionales y Apoyo (5-8)</v>
      </c>
      <c r="F852" s="19" t="str">
        <f>+'[1]Consolidado ORG'!L848</f>
        <v>PRESTAR LOS SERVICIOS DE APOYO A LA GESTIÓN EN LA CÁRCEL DISTRITAL DE VARONES Y ANEXO DE MUJERES LLEVANDO A CABO ACTIVIDADES CONCERNIENTES A LA RECEPCIÓN Y TRAMITE DE CORRESPONDENCIA DANDO CUMPLIMIENTO A LA NORMATIVIDAD Y LINEAMIENTOS ESTABLECIDOS</v>
      </c>
      <c r="G852" s="19">
        <f>+'[1]Consolidado ORG'!M848</f>
        <v>45439</v>
      </c>
      <c r="H852" s="19">
        <f>+'[1]Consolidado ORG'!N848</f>
        <v>45622</v>
      </c>
      <c r="I852" s="20">
        <f>+'[1]Consolidado ORG'!AG848</f>
        <v>0</v>
      </c>
      <c r="J852" s="21">
        <f>+'[1]Consolidado ORG'!T848</f>
        <v>18144000</v>
      </c>
      <c r="K852" s="21">
        <f>+'[1]Consolidado ORG'!AE848</f>
        <v>0</v>
      </c>
      <c r="L852" s="32">
        <f>+'[1]Consolidado ORG'!AS848</f>
        <v>2.185792349726776E-2</v>
      </c>
      <c r="M852" s="31" t="str">
        <f>+'[1]Consolidado ORG'!AL848</f>
        <v>https://community.secop.gov.co/Public/Tendering/ContractDetailView/Index?UniqueIdentifier=CO1.PCCNTR.6356063</v>
      </c>
      <c r="N852" s="48" t="str">
        <f t="shared" si="13"/>
        <v>Link Contrato u Orden</v>
      </c>
    </row>
    <row r="853" spans="1:14" ht="72" x14ac:dyDescent="0.3">
      <c r="A853" s="18" t="str">
        <f>+'[1]Consolidado ORG'!A849</f>
        <v>SCJ-1154-2024</v>
      </c>
      <c r="B853" s="19">
        <f>+'[1]Consolidado ORG'!B849</f>
        <v>45434</v>
      </c>
      <c r="C853" s="19" t="str">
        <f>+'[1]Consolidado ORG'!G849</f>
        <v>NOLBERTO OLAYA SANTOS</v>
      </c>
      <c r="D853" s="19" t="str">
        <f>+'[1]Consolidado ORG'!E849</f>
        <v>5 Contratación directa</v>
      </c>
      <c r="E853" s="19" t="str">
        <f>+'[1]Consolidado ORG'!F849</f>
        <v>33 Prestación de Servicios Profesionales y Apoyo (5-8)</v>
      </c>
      <c r="F853" s="19" t="str">
        <f>+'[1]Consolidado ORG'!L849</f>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
      <c r="G853" s="19">
        <f>+'[1]Consolidado ORG'!M849</f>
        <v>45439</v>
      </c>
      <c r="H853" s="19">
        <f>+'[1]Consolidado ORG'!N849</f>
        <v>45622</v>
      </c>
      <c r="I853" s="20">
        <f>+'[1]Consolidado ORG'!AG849</f>
        <v>0</v>
      </c>
      <c r="J853" s="21">
        <f>+'[1]Consolidado ORG'!T849</f>
        <v>30018126</v>
      </c>
      <c r="K853" s="21">
        <f>+'[1]Consolidado ORG'!AE849</f>
        <v>0</v>
      </c>
      <c r="L853" s="32">
        <f>+'[1]Consolidado ORG'!AS849</f>
        <v>2.185792349726776E-2</v>
      </c>
      <c r="M853" s="31" t="str">
        <f>+'[1]Consolidado ORG'!AL849</f>
        <v>https://community.secop.gov.co/Public/Tendering/ContractDetailView/Index?UniqueIdentifier=CO1.PCCNTR.6355693</v>
      </c>
      <c r="N853" s="48" t="str">
        <f t="shared" si="13"/>
        <v>Link Contrato u Orden</v>
      </c>
    </row>
    <row r="854" spans="1:14" ht="48" x14ac:dyDescent="0.3">
      <c r="A854" s="18" t="str">
        <f>+'[1]Consolidado ORG'!A850</f>
        <v>SCJ-1155-2024</v>
      </c>
      <c r="B854" s="19">
        <f>+'[1]Consolidado ORG'!B850</f>
        <v>45434</v>
      </c>
      <c r="C854" s="19" t="str">
        <f>+'[1]Consolidado ORG'!G850</f>
        <v>ADRIANA SOLEDAD ORTIZ FORERO</v>
      </c>
      <c r="D854" s="19" t="str">
        <f>+'[1]Consolidado ORG'!E850</f>
        <v>5 Contratación directa</v>
      </c>
      <c r="E854" s="19" t="str">
        <f>+'[1]Consolidado ORG'!F850</f>
        <v>33 Prestación de Servicios Profesionales y Apoyo (5-8)</v>
      </c>
      <c r="F854" s="19" t="str">
        <f>+'[1]Consolidado ORG'!L850</f>
        <v>PRESTAR SERVICIOS DE APOYO A LA GESTIÓN A LA DIRECCIÓN DE ACCESO A LA JUSTICIA, EN LA RECEPCIÓN Y SALIDA DE USUARIOS QUE INGRESEN Y SE PRESENTEN EN LOS CENTROS DE TRASLADO POR PROTECCIÓN (CTP) DEL DISTRITO</v>
      </c>
      <c r="G854" s="19">
        <f>+'[1]Consolidado ORG'!M850</f>
        <v>45448</v>
      </c>
      <c r="H854" s="19">
        <f>+'[1]Consolidado ORG'!N850</f>
        <v>45657</v>
      </c>
      <c r="I854" s="20">
        <f>+'[1]Consolidado ORG'!AG850</f>
        <v>0</v>
      </c>
      <c r="J854" s="21">
        <f>+'[1]Consolidado ORG'!T850</f>
        <v>24960137</v>
      </c>
      <c r="K854" s="21">
        <f>+'[1]Consolidado ORG'!AE850</f>
        <v>0</v>
      </c>
      <c r="L854" s="32">
        <f>+'[1]Consolidado ORG'!AS850</f>
        <v>0</v>
      </c>
      <c r="M854" s="31" t="str">
        <f>+'[1]Consolidado ORG'!AL850</f>
        <v>https://community.secop.gov.co/Public/Tendering/ContractDetailView/Index?UniqueIdentifier=CO1.PCCNTR.6355785</v>
      </c>
      <c r="N854" s="48" t="str">
        <f t="shared" si="13"/>
        <v>Link Contrato u Orden</v>
      </c>
    </row>
    <row r="855" spans="1:14" ht="108" x14ac:dyDescent="0.3">
      <c r="A855" s="18" t="str">
        <f>+'[1]Consolidado ORG'!A851</f>
        <v>SCJ-1156-2024</v>
      </c>
      <c r="B855" s="19">
        <f>+'[1]Consolidado ORG'!B851</f>
        <v>45434</v>
      </c>
      <c r="C855" s="19" t="str">
        <f>+'[1]Consolidado ORG'!G851</f>
        <v>IVONNE VANESSA LOZANO OJEDA</v>
      </c>
      <c r="D855" s="19" t="str">
        <f>+'[1]Consolidado ORG'!E851</f>
        <v>5 Contratación directa</v>
      </c>
      <c r="E855" s="19" t="str">
        <f>+'[1]Consolidado ORG'!F851</f>
        <v>33 Prestación de Servicios Profesionales y Apoyo (5-8)</v>
      </c>
      <c r="F855" s="19" t="str">
        <f>+'[1]Consolidado ORG'!L851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55" s="19">
        <f>+'[1]Consolidado ORG'!M851</f>
        <v>45449</v>
      </c>
      <c r="H855" s="19">
        <f>+'[1]Consolidado ORG'!N851</f>
        <v>45657</v>
      </c>
      <c r="I855" s="20">
        <f>+'[1]Consolidado ORG'!AG851</f>
        <v>0</v>
      </c>
      <c r="J855" s="21">
        <f>+'[1]Consolidado ORG'!T851</f>
        <v>32111552</v>
      </c>
      <c r="K855" s="21">
        <f>+'[1]Consolidado ORG'!AE851</f>
        <v>0</v>
      </c>
      <c r="L855" s="32">
        <f>+'[1]Consolidado ORG'!AS851</f>
        <v>0</v>
      </c>
      <c r="M855" s="31" t="str">
        <f>+'[1]Consolidado ORG'!AL851</f>
        <v>https://community.secop.gov.co/Public/Tendering/ContractDetailView/Index?UniqueIdentifier=CO1.PCCNTR.6355685</v>
      </c>
      <c r="N855" s="48" t="str">
        <f t="shared" si="13"/>
        <v>Link Contrato u Orden</v>
      </c>
    </row>
    <row r="856" spans="1:14" ht="48" x14ac:dyDescent="0.3">
      <c r="A856" s="18" t="str">
        <f>+'[1]Consolidado ORG'!A852</f>
        <v>SCJ-1157-2024</v>
      </c>
      <c r="B856" s="19">
        <f>+'[1]Consolidado ORG'!B852</f>
        <v>45434</v>
      </c>
      <c r="C856" s="19" t="str">
        <f>+'[1]Consolidado ORG'!G852</f>
        <v>NESTOR JULIÁN RAMÍREZ SIERRA</v>
      </c>
      <c r="D856" s="19" t="str">
        <f>+'[1]Consolidado ORG'!E852</f>
        <v>5 Contratación directa</v>
      </c>
      <c r="E856" s="19" t="str">
        <f>+'[1]Consolidado ORG'!F852</f>
        <v>33 Prestación de Servicios Profesionales y Apoyo (5-8)</v>
      </c>
      <c r="F856" s="19" t="str">
        <f>+'[1]Consolidado ORG'!L852</f>
        <v>PRESTAR SERVICIOS PROFESIONALES A LA DIRECCIÓN DE ACCESO A LA JUSTICIA, PARA APOYAR LOS ASUNTOS JURÍDICOS Y LEGALES QUE REQUIERA LA DEPENDENCIA EN EL MARCO DE SUS COMPETENCIAS Y FUNCIONES, Y CON RELACION AL SISTEMA DISTRITAL DE JUSTICIA</v>
      </c>
      <c r="G856" s="19">
        <f>+'[1]Consolidado ORG'!M852</f>
        <v>45441</v>
      </c>
      <c r="H856" s="19">
        <f>+'[1]Consolidado ORG'!N852</f>
        <v>45657</v>
      </c>
      <c r="I856" s="20">
        <f>+'[1]Consolidado ORG'!AG852</f>
        <v>0</v>
      </c>
      <c r="J856" s="21">
        <f>+'[1]Consolidado ORG'!T852</f>
        <v>54000000</v>
      </c>
      <c r="K856" s="21">
        <f>+'[1]Consolidado ORG'!AE852</f>
        <v>0</v>
      </c>
      <c r="L856" s="32">
        <f>+'[1]Consolidado ORG'!AS852</f>
        <v>9.2592592592592587E-3</v>
      </c>
      <c r="M856" s="31" t="str">
        <f>+'[1]Consolidado ORG'!AL852</f>
        <v>https://community.secop.gov.co/Public/Tendering/ContractDetailView/Index?UniqueIdentifier=CO1.PCCNTR.6359884</v>
      </c>
      <c r="N856" s="48" t="str">
        <f t="shared" si="13"/>
        <v>Link Contrato u Orden</v>
      </c>
    </row>
    <row r="857" spans="1:14" ht="60" x14ac:dyDescent="0.3">
      <c r="A857" s="18" t="str">
        <f>+'[1]Consolidado ORG'!A853</f>
        <v>SCJ-1167-2024</v>
      </c>
      <c r="B857" s="19">
        <f>+'[1]Consolidado ORG'!B853</f>
        <v>45435</v>
      </c>
      <c r="C857" s="19" t="str">
        <f>+'[1]Consolidado ORG'!G853</f>
        <v>MILLER HERNAN SOTO GONZALEZ</v>
      </c>
      <c r="D857" s="19" t="str">
        <f>+'[1]Consolidado ORG'!E853</f>
        <v>5 Contratación directa</v>
      </c>
      <c r="E857" s="19" t="str">
        <f>+'[1]Consolidado ORG'!F853</f>
        <v>33 Prestación de Servicios Profesionales y Apoyo (5-8)</v>
      </c>
      <c r="F857" s="19" t="str">
        <f>+'[1]Consolidado ORG'!L853</f>
        <v>PRESTAR LOS SERVICIOS DE APOYO A LA GESTIÓN A LA DIRECCIÓN DE SEGURIDAD EN EL CONTROL DEL DELITO FRENTE A FENÓMENTOS Y MERCADOS CRIMINALES INCIDIENDO EN LA IDENTIFICACIÓN, CARACTERIZACIÓN Y DESARROLLO DE INTERVENCIONES EN EL TERRITORIO</v>
      </c>
      <c r="G857" s="19">
        <f>+'[1]Consolidado ORG'!M853</f>
        <v>45440</v>
      </c>
      <c r="H857" s="19">
        <f>+'[1]Consolidado ORG'!N853</f>
        <v>45657</v>
      </c>
      <c r="I857" s="20">
        <f>+'[1]Consolidado ORG'!AG853</f>
        <v>0</v>
      </c>
      <c r="J857" s="21">
        <f>+'[1]Consolidado ORG'!T853</f>
        <v>26250000</v>
      </c>
      <c r="K857" s="21">
        <f>+'[1]Consolidado ORG'!AE853</f>
        <v>0</v>
      </c>
      <c r="L857" s="32">
        <f>+'[1]Consolidado ORG'!AS853</f>
        <v>1.3824884792626729E-2</v>
      </c>
      <c r="M857" s="31" t="str">
        <f>+'[1]Consolidado ORG'!AL853</f>
        <v>https://community.secop.gov.co/Public/Tendering/ContractDetailView/Index?UniqueIdentifier=CO1.PCCNTR.6360413</v>
      </c>
      <c r="N857" s="48" t="str">
        <f t="shared" si="13"/>
        <v>Link Contrato u Orden</v>
      </c>
    </row>
    <row r="858" spans="1:14" ht="72" x14ac:dyDescent="0.3">
      <c r="A858" s="18" t="str">
        <f>+'[1]Consolidado ORG'!A854</f>
        <v>SCJ-1168-2024</v>
      </c>
      <c r="B858" s="19">
        <f>+'[1]Consolidado ORG'!B854</f>
        <v>45435</v>
      </c>
      <c r="C858" s="19" t="str">
        <f>+'[1]Consolidado ORG'!G854</f>
        <v>SANDRA PATRICIA MUÑOZ</v>
      </c>
      <c r="D858" s="19" t="str">
        <f>+'[1]Consolidado ORG'!E854</f>
        <v>5 Contratación directa</v>
      </c>
      <c r="E858" s="19" t="str">
        <f>+'[1]Consolidado ORG'!F854</f>
        <v>33 Prestación de Servicios Profesionales y Apoyo (5-8)</v>
      </c>
      <c r="F858" s="19" t="str">
        <f>+'[1]Consolidado ORG'!L854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58" s="19">
        <f>+'[1]Consolidado ORG'!M854</f>
        <v>45444</v>
      </c>
      <c r="H858" s="19">
        <f>+'[1]Consolidado ORG'!N854</f>
        <v>45657</v>
      </c>
      <c r="I858" s="20">
        <f>+'[1]Consolidado ORG'!AG854</f>
        <v>0</v>
      </c>
      <c r="J858" s="21">
        <f>+'[1]Consolidado ORG'!T854</f>
        <v>21402480</v>
      </c>
      <c r="K858" s="21">
        <f>+'[1]Consolidado ORG'!AE854</f>
        <v>0</v>
      </c>
      <c r="L858" s="32">
        <f>+'[1]Consolidado ORG'!AS854</f>
        <v>0</v>
      </c>
      <c r="M858" s="31" t="str">
        <f>+'[1]Consolidado ORG'!AL854</f>
        <v>https://community.secop.gov.co/Public/Tendering/ContractDetailView/Index?UniqueIdentifier=CO1.PCCNTR.6361805</v>
      </c>
      <c r="N858" s="48" t="str">
        <f t="shared" si="13"/>
        <v>Link Contrato u Orden</v>
      </c>
    </row>
    <row r="859" spans="1:14" ht="60" x14ac:dyDescent="0.3">
      <c r="A859" s="18" t="str">
        <f>+'[1]Consolidado ORG'!A855</f>
        <v>SCJ-1169-2024</v>
      </c>
      <c r="B859" s="19">
        <f>+'[1]Consolidado ORG'!B855</f>
        <v>45435</v>
      </c>
      <c r="C859" s="19" t="str">
        <f>+'[1]Consolidado ORG'!G855</f>
        <v>GISET JOHANA PEDRAZA MONTAÑO</v>
      </c>
      <c r="D859" s="19" t="str">
        <f>+'[1]Consolidado ORG'!E855</f>
        <v>5 Contratación directa</v>
      </c>
      <c r="E859" s="19" t="str">
        <f>+'[1]Consolidado ORG'!F855</f>
        <v>33 Prestación de Servicios Profesionales y Apoyo (5-8)</v>
      </c>
      <c r="F859" s="19" t="str">
        <f>+'[1]Consolidado ORG'!L855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59" s="19">
        <f>+'[1]Consolidado ORG'!M855</f>
        <v>45444</v>
      </c>
      <c r="H859" s="19">
        <f>+'[1]Consolidado ORG'!N855</f>
        <v>45657</v>
      </c>
      <c r="I859" s="20">
        <f>+'[1]Consolidado ORG'!AG855</f>
        <v>0</v>
      </c>
      <c r="J859" s="21">
        <f>+'[1]Consolidado ORG'!T855</f>
        <v>48048000</v>
      </c>
      <c r="K859" s="21">
        <f>+'[1]Consolidado ORG'!AE855</f>
        <v>0</v>
      </c>
      <c r="L859" s="32">
        <f>+'[1]Consolidado ORG'!AS855</f>
        <v>0</v>
      </c>
      <c r="M859" s="31" t="str">
        <f>+'[1]Consolidado ORG'!AL855</f>
        <v>https://community.secop.gov.co/Public/Tendering/ContractDetailView/Index?UniqueIdentifier=CO1.PCCNTR.6360148</v>
      </c>
      <c r="N859" s="48" t="str">
        <f t="shared" si="13"/>
        <v>Link Contrato u Orden</v>
      </c>
    </row>
    <row r="860" spans="1:14" ht="84" x14ac:dyDescent="0.3">
      <c r="A860" s="18" t="str">
        <f>+'[1]Consolidado ORG'!A856</f>
        <v>SCJ-1170-2024</v>
      </c>
      <c r="B860" s="19">
        <f>+'[1]Consolidado ORG'!B856</f>
        <v>45435</v>
      </c>
      <c r="C860" s="19" t="str">
        <f>+'[1]Consolidado ORG'!G856</f>
        <v>DIANA CORRADINE MONTEALEGRE</v>
      </c>
      <c r="D860" s="19" t="str">
        <f>+'[1]Consolidado ORG'!E856</f>
        <v>5 Contratación directa</v>
      </c>
      <c r="E860" s="19" t="str">
        <f>+'[1]Consolidado ORG'!F856</f>
        <v>33 Prestación de Servicios Profesionales y Apoyo (5-8)</v>
      </c>
      <c r="F860" s="19" t="str">
        <f>+'[1]Consolidado ORG'!L856</f>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
      <c r="G860" s="19">
        <f>+'[1]Consolidado ORG'!M856</f>
        <v>45444</v>
      </c>
      <c r="H860" s="19">
        <f>+'[1]Consolidado ORG'!N856</f>
        <v>45657</v>
      </c>
      <c r="I860" s="20">
        <f>+'[1]Consolidado ORG'!AG856</f>
        <v>0</v>
      </c>
      <c r="J860" s="21">
        <f>+'[1]Consolidado ORG'!T856</f>
        <v>37983333</v>
      </c>
      <c r="K860" s="21">
        <f>+'[1]Consolidado ORG'!AE856</f>
        <v>0</v>
      </c>
      <c r="L860" s="32">
        <f>+'[1]Consolidado ORG'!AS856</f>
        <v>0</v>
      </c>
      <c r="M860" s="31" t="str">
        <f>+'[1]Consolidado ORG'!AL856</f>
        <v>https://community.secop.gov.co/Public/Tendering/ContractDetailView/Index?UniqueIdentifier=CO1.PCCNTR.6360817</v>
      </c>
      <c r="N860" s="48" t="str">
        <f t="shared" ref="N860:N923" si="14">HYPERLINK(M860,"Link Contrato u Orden")</f>
        <v>Link Contrato u Orden</v>
      </c>
    </row>
    <row r="861" spans="1:14" ht="96" x14ac:dyDescent="0.3">
      <c r="A861" s="18" t="str">
        <f>+'[1]Consolidado ORG'!A857</f>
        <v>SCJ-1171-2024</v>
      </c>
      <c r="B861" s="19">
        <f>+'[1]Consolidado ORG'!B857</f>
        <v>45435</v>
      </c>
      <c r="C861" s="19" t="str">
        <f>+'[1]Consolidado ORG'!G857</f>
        <v>ZULAY VIVIANA DIAZ DIAZ</v>
      </c>
      <c r="D861" s="19" t="str">
        <f>+'[1]Consolidado ORG'!E857</f>
        <v>5 Contratación directa</v>
      </c>
      <c r="E861" s="19" t="str">
        <f>+'[1]Consolidado ORG'!F857</f>
        <v>33 Prestación de Servicios Profesionales y Apoyo (5-8)</v>
      </c>
      <c r="F861" s="19" t="str">
        <f>+'[1]Consolidado ORG'!L857</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861" s="19">
        <f>+'[1]Consolidado ORG'!M857</f>
        <v>45439</v>
      </c>
      <c r="H861" s="19">
        <f>+'[1]Consolidado ORG'!N857</f>
        <v>45657</v>
      </c>
      <c r="I861" s="20">
        <f>+'[1]Consolidado ORG'!AG857</f>
        <v>0</v>
      </c>
      <c r="J861" s="21">
        <f>+'[1]Consolidado ORG'!T857</f>
        <v>52875000</v>
      </c>
      <c r="K861" s="21">
        <f>+'[1]Consolidado ORG'!AE857</f>
        <v>0</v>
      </c>
      <c r="L861" s="32">
        <f>+'[1]Consolidado ORG'!AS857</f>
        <v>1.834862385321101E-2</v>
      </c>
      <c r="M861" s="31" t="str">
        <f>+'[1]Consolidado ORG'!AL857</f>
        <v>https://community.secop.gov.co/Public/Tendering/ContractDetailView/Index?UniqueIdentifier=CO1.PCCNTR.6359713</v>
      </c>
      <c r="N861" s="48" t="str">
        <f t="shared" si="14"/>
        <v>Link Contrato u Orden</v>
      </c>
    </row>
    <row r="862" spans="1:14" ht="108" x14ac:dyDescent="0.3">
      <c r="A862" s="18" t="str">
        <f>+'[1]Consolidado ORG'!A858</f>
        <v>SCJ-1172-2024</v>
      </c>
      <c r="B862" s="19">
        <f>+'[1]Consolidado ORG'!B858</f>
        <v>45435</v>
      </c>
      <c r="C862" s="19" t="str">
        <f>+'[1]Consolidado ORG'!G858</f>
        <v>MARIO FERNANDO CÓRDOBA ORDOÑEZ</v>
      </c>
      <c r="D862" s="19" t="str">
        <f>+'[1]Consolidado ORG'!E858</f>
        <v>5 Contratación directa</v>
      </c>
      <c r="E862" s="19" t="str">
        <f>+'[1]Consolidado ORG'!F858</f>
        <v>33 Prestación de Servicios Profesionales y Apoyo (5-8)</v>
      </c>
      <c r="F862" s="19" t="str">
        <f>+'[1]Consolidado ORG'!L858</f>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
      <c r="G862" s="19">
        <f>+'[1]Consolidado ORG'!M858</f>
        <v>45442</v>
      </c>
      <c r="H862" s="19">
        <f>+'[1]Consolidado ORG'!N858</f>
        <v>45657</v>
      </c>
      <c r="I862" s="20">
        <f>+'[1]Consolidado ORG'!AG858</f>
        <v>0</v>
      </c>
      <c r="J862" s="21">
        <f>+'[1]Consolidado ORG'!T858</f>
        <v>51333333</v>
      </c>
      <c r="K862" s="21">
        <f>+'[1]Consolidado ORG'!AE858</f>
        <v>0</v>
      </c>
      <c r="L862" s="32">
        <f>+'[1]Consolidado ORG'!AS858</f>
        <v>4.6511627906976744E-3</v>
      </c>
      <c r="M862" s="31" t="str">
        <f>+'[1]Consolidado ORG'!AL858</f>
        <v>https://community.secop.gov.co/Public/Tendering/ContractDetailView/Index?UniqueIdentifier=CO1.PCCNTR.6365739</v>
      </c>
      <c r="N862" s="48" t="str">
        <f t="shared" si="14"/>
        <v>Link Contrato u Orden</v>
      </c>
    </row>
    <row r="863" spans="1:14" ht="108" x14ac:dyDescent="0.3">
      <c r="A863" s="18" t="str">
        <f>+'[1]Consolidado ORG'!A859</f>
        <v>SCJ-1175-2024</v>
      </c>
      <c r="B863" s="19">
        <f>+'[1]Consolidado ORG'!B859</f>
        <v>45435</v>
      </c>
      <c r="C863" s="19" t="str">
        <f>+'[1]Consolidado ORG'!G859</f>
        <v>JEIMMY ALEXANDRA RODRÌGUEZ BOLIVAR</v>
      </c>
      <c r="D863" s="19" t="str">
        <f>+'[1]Consolidado ORG'!E859</f>
        <v>5 Contratación directa</v>
      </c>
      <c r="E863" s="19" t="str">
        <f>+'[1]Consolidado ORG'!F859</f>
        <v>33 Prestación de Servicios Profesionales y Apoyo (5-8)</v>
      </c>
      <c r="F863" s="19" t="str">
        <f>+'[1]Consolidado ORG'!L859</f>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
      <c r="G863" s="19">
        <f>+'[1]Consolidado ORG'!M859</f>
        <v>45439</v>
      </c>
      <c r="H863" s="19">
        <f>+'[1]Consolidado ORG'!N859</f>
        <v>45657</v>
      </c>
      <c r="I863" s="20">
        <f>+'[1]Consolidado ORG'!AG859</f>
        <v>0</v>
      </c>
      <c r="J863" s="21">
        <f>+'[1]Consolidado ORG'!T859</f>
        <v>33000000</v>
      </c>
      <c r="K863" s="21">
        <f>+'[1]Consolidado ORG'!AE859</f>
        <v>0</v>
      </c>
      <c r="L863" s="32">
        <f>+'[1]Consolidado ORG'!AS859</f>
        <v>1.834862385321101E-2</v>
      </c>
      <c r="M863" s="31" t="str">
        <f>+'[1]Consolidado ORG'!AL859</f>
        <v>https://community.secop.gov.co/Public/Tendering/ContractDetailView/Index?UniqueIdentifier=CO1.PCCNTR.6360438</v>
      </c>
      <c r="N863" s="48" t="str">
        <f t="shared" si="14"/>
        <v>Link Contrato u Orden</v>
      </c>
    </row>
    <row r="864" spans="1:14" ht="72" x14ac:dyDescent="0.3">
      <c r="A864" s="18" t="str">
        <f>+'[1]Consolidado ORG'!A860</f>
        <v>SCJ-1176-2024</v>
      </c>
      <c r="B864" s="19">
        <f>+'[1]Consolidado ORG'!B860</f>
        <v>45435</v>
      </c>
      <c r="C864" s="19" t="str">
        <f>+'[1]Consolidado ORG'!G860</f>
        <v>LUZ MARIA OCHOA SALINAS</v>
      </c>
      <c r="D864" s="19" t="str">
        <f>+'[1]Consolidado ORG'!E860</f>
        <v>5 Contratación directa</v>
      </c>
      <c r="E864" s="19" t="str">
        <f>+'[1]Consolidado ORG'!F860</f>
        <v>33 Prestación de Servicios Profesionales y Apoyo (5-8)</v>
      </c>
      <c r="F864" s="19" t="str">
        <f>+'[1]Consolidado ORG'!L860</f>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
      <c r="G864" s="19">
        <f>+'[1]Consolidado ORG'!M860</f>
        <v>45441</v>
      </c>
      <c r="H864" s="19">
        <f>+'[1]Consolidado ORG'!N860</f>
        <v>45657</v>
      </c>
      <c r="I864" s="20">
        <f>+'[1]Consolidado ORG'!AG860</f>
        <v>0</v>
      </c>
      <c r="J864" s="21">
        <f>+'[1]Consolidado ORG'!T860</f>
        <v>38220000</v>
      </c>
      <c r="K864" s="21">
        <f>+'[1]Consolidado ORG'!AE860</f>
        <v>0</v>
      </c>
      <c r="L864" s="32">
        <f>+'[1]Consolidado ORG'!AS860</f>
        <v>9.2592592592592587E-3</v>
      </c>
      <c r="M864" s="31" t="str">
        <f>+'[1]Consolidado ORG'!AL860</f>
        <v>https://community.secop.gov.co/Public/Tendering/ContractDetailView/Index?UniqueIdentifier=CO1.PCCNTR.6360432</v>
      </c>
      <c r="N864" s="48" t="str">
        <f t="shared" si="14"/>
        <v>Link Contrato u Orden</v>
      </c>
    </row>
    <row r="865" spans="1:14" ht="72" x14ac:dyDescent="0.3">
      <c r="A865" s="18" t="str">
        <f>+'[1]Consolidado ORG'!A861</f>
        <v>SCJ-1177-2024</v>
      </c>
      <c r="B865" s="19">
        <f>+'[1]Consolidado ORG'!B861</f>
        <v>45435</v>
      </c>
      <c r="C865" s="19" t="str">
        <f>+'[1]Consolidado ORG'!G861</f>
        <v>OSCAR IVAN VERA MENESES</v>
      </c>
      <c r="D865" s="19" t="str">
        <f>+'[1]Consolidado ORG'!E861</f>
        <v>5 Contratación directa</v>
      </c>
      <c r="E865" s="19" t="str">
        <f>+'[1]Consolidado ORG'!F861</f>
        <v>33 Prestación de Servicios Profesionales y Apoyo (5-8)</v>
      </c>
      <c r="F865" s="19" t="str">
        <f>+'[1]Consolidado ORG'!L861</f>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
      <c r="G865" s="19">
        <f>+'[1]Consolidado ORG'!M861</f>
        <v>45441</v>
      </c>
      <c r="H865" s="19">
        <f>+'[1]Consolidado ORG'!N861</f>
        <v>45657</v>
      </c>
      <c r="I865" s="20">
        <f>+'[1]Consolidado ORG'!AG861</f>
        <v>0</v>
      </c>
      <c r="J865" s="21">
        <f>+'[1]Consolidado ORG'!T861</f>
        <v>35833333</v>
      </c>
      <c r="K865" s="21">
        <f>+'[1]Consolidado ORG'!AE861</f>
        <v>0</v>
      </c>
      <c r="L865" s="32">
        <f>+'[1]Consolidado ORG'!AS861</f>
        <v>9.2592592592592587E-3</v>
      </c>
      <c r="M865" s="31" t="str">
        <f>+'[1]Consolidado ORG'!AL861</f>
        <v>https://community.secop.gov.co/Public/Tendering/ContractDetailView/Index?UniqueIdentifier=CO1.PCCNTR.6360352</v>
      </c>
      <c r="N865" s="48" t="str">
        <f t="shared" si="14"/>
        <v>Link Contrato u Orden</v>
      </c>
    </row>
    <row r="866" spans="1:14" ht="48" x14ac:dyDescent="0.3">
      <c r="A866" s="18" t="str">
        <f>+'[1]Consolidado ORG'!A862</f>
        <v>SCJ-1178-2024</v>
      </c>
      <c r="B866" s="19">
        <f>+'[1]Consolidado ORG'!B862</f>
        <v>45435</v>
      </c>
      <c r="C866" s="19" t="str">
        <f>+'[1]Consolidado ORG'!G862</f>
        <v>ANA MARIA RODRIGUEZ GARCIA</v>
      </c>
      <c r="D866" s="19" t="str">
        <f>+'[1]Consolidado ORG'!E862</f>
        <v>5 Contratación directa</v>
      </c>
      <c r="E866" s="19" t="str">
        <f>+'[1]Consolidado ORG'!F862</f>
        <v>33 Prestación de Servicios Profesionales y Apoyo (5-8)</v>
      </c>
      <c r="F866" s="19" t="str">
        <f>+'[1]Consolidado ORG'!L862</f>
        <v>PRESTAR SERVICIOS PROFESIONALES A LA DIRECCIÓN DE RESPONSABILIDAD PENAL ADOLESCENTE DESDE EL ENFOQUE DE LA PSICOLOGÍA EN LA ESTRATEGIA DE REINTEGRO FAMILIAR Y ATENCIÓN EN EL EGRESO Y LAS DEMÁS ESTRATEGIAS DE LA DIRECCIÓN.</v>
      </c>
      <c r="G866" s="19">
        <f>+'[1]Consolidado ORG'!M862</f>
        <v>45444</v>
      </c>
      <c r="H866" s="19">
        <f>+'[1]Consolidado ORG'!N862</f>
        <v>45657</v>
      </c>
      <c r="I866" s="20">
        <f>+'[1]Consolidado ORG'!AG862</f>
        <v>0</v>
      </c>
      <c r="J866" s="21">
        <f>+'[1]Consolidado ORG'!T862</f>
        <v>41762600</v>
      </c>
      <c r="K866" s="21">
        <f>+'[1]Consolidado ORG'!AE862</f>
        <v>0</v>
      </c>
      <c r="L866" s="32">
        <f>+'[1]Consolidado ORG'!AS862</f>
        <v>0</v>
      </c>
      <c r="M866" s="31" t="str">
        <f>+'[1]Consolidado ORG'!AL862</f>
        <v>https://community.secop.gov.co/Public/Tendering/ContractDetailView/Index?UniqueIdentifier=CO1.PCCNTR.6360186</v>
      </c>
      <c r="N866" s="48" t="str">
        <f t="shared" si="14"/>
        <v>Link Contrato u Orden</v>
      </c>
    </row>
    <row r="867" spans="1:14" ht="72" x14ac:dyDescent="0.3">
      <c r="A867" s="18" t="str">
        <f>+'[1]Consolidado ORG'!A863</f>
        <v>SCJ-1179-2024</v>
      </c>
      <c r="B867" s="19">
        <f>+'[1]Consolidado ORG'!B863</f>
        <v>45435</v>
      </c>
      <c r="C867" s="19" t="str">
        <f>+'[1]Consolidado ORG'!G863</f>
        <v>FREDY ALEXANDER MOYANO VARGAS</v>
      </c>
      <c r="D867" s="19" t="str">
        <f>+'[1]Consolidado ORG'!E863</f>
        <v>5 Contratación directa</v>
      </c>
      <c r="E867" s="19" t="str">
        <f>+'[1]Consolidado ORG'!F863</f>
        <v>33 Prestación de Servicios Profesionales y Apoyo (5-8)</v>
      </c>
      <c r="F867" s="19" t="str">
        <f>+'[1]Consolidado ORG'!L863</f>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
      <c r="G867" s="19">
        <f>+'[1]Consolidado ORG'!M863</f>
        <v>45441</v>
      </c>
      <c r="H867" s="19">
        <f>+'[1]Consolidado ORG'!N863</f>
        <v>45657</v>
      </c>
      <c r="I867" s="20">
        <f>+'[1]Consolidado ORG'!AG863</f>
        <v>0</v>
      </c>
      <c r="J867" s="21">
        <f>+'[1]Consolidado ORG'!T863</f>
        <v>48000000</v>
      </c>
      <c r="K867" s="21">
        <f>+'[1]Consolidado ORG'!AE863</f>
        <v>0</v>
      </c>
      <c r="L867" s="32">
        <f>+'[1]Consolidado ORG'!AS863</f>
        <v>9.2592592592592587E-3</v>
      </c>
      <c r="M867" s="31" t="str">
        <f>+'[1]Consolidado ORG'!AL863</f>
        <v>https://community.secop.gov.co/Public/Tendering/ContractDetailView/Index?UniqueIdentifier=CO1.PCCNTR.6360072</v>
      </c>
      <c r="N867" s="48" t="str">
        <f t="shared" si="14"/>
        <v>Link Contrato u Orden</v>
      </c>
    </row>
    <row r="868" spans="1:14" ht="84" x14ac:dyDescent="0.3">
      <c r="A868" s="18" t="str">
        <f>+'[1]Consolidado ORG'!A864</f>
        <v>SCJ-1180-2024</v>
      </c>
      <c r="B868" s="19">
        <f>+'[1]Consolidado ORG'!B864</f>
        <v>45435</v>
      </c>
      <c r="C868" s="19" t="str">
        <f>+'[1]Consolidado ORG'!G864</f>
        <v>JELLY SULEYMA CUBILLOS GOMEZ</v>
      </c>
      <c r="D868" s="19" t="str">
        <f>+'[1]Consolidado ORG'!E864</f>
        <v>5 Contratación directa</v>
      </c>
      <c r="E868" s="19" t="str">
        <f>+'[1]Consolidado ORG'!F864</f>
        <v>33 Prestación de Servicios Profesionales y Apoyo (5-8)</v>
      </c>
      <c r="F868" s="19" t="str">
        <f>+'[1]Consolidado ORG'!L864</f>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
      <c r="G868" s="19">
        <f>+'[1]Consolidado ORG'!M864</f>
        <v>45440</v>
      </c>
      <c r="H868" s="19">
        <f>+'[1]Consolidado ORG'!N864</f>
        <v>45657</v>
      </c>
      <c r="I868" s="20">
        <f>+'[1]Consolidado ORG'!AG864</f>
        <v>0</v>
      </c>
      <c r="J868" s="21">
        <f>+'[1]Consolidado ORG'!T864</f>
        <v>35000000</v>
      </c>
      <c r="K868" s="21">
        <f>+'[1]Consolidado ORG'!AE864</f>
        <v>0</v>
      </c>
      <c r="L868" s="32">
        <f>+'[1]Consolidado ORG'!AS864</f>
        <v>1.3824884792626729E-2</v>
      </c>
      <c r="M868" s="31" t="str">
        <f>+'[1]Consolidado ORG'!AL864</f>
        <v>https://community.secop.gov.co/Public/Tendering/ContractDetailView/Index?UniqueIdentifier=CO1.PCCNTR.6360431</v>
      </c>
      <c r="N868" s="48" t="str">
        <f t="shared" si="14"/>
        <v>Link Contrato u Orden</v>
      </c>
    </row>
    <row r="869" spans="1:14" ht="108" x14ac:dyDescent="0.3">
      <c r="A869" s="18" t="str">
        <f>+'[1]Consolidado ORG'!A865</f>
        <v>SCJ-1181-2024</v>
      </c>
      <c r="B869" s="19">
        <f>+'[1]Consolidado ORG'!B865</f>
        <v>45435</v>
      </c>
      <c r="C869" s="19" t="str">
        <f>+'[1]Consolidado ORG'!G865</f>
        <v>YEAN CARLOS FERRER FERNANDEZ</v>
      </c>
      <c r="D869" s="19" t="str">
        <f>+'[1]Consolidado ORG'!E865</f>
        <v>5 Contratación directa</v>
      </c>
      <c r="E869" s="19" t="str">
        <f>+'[1]Consolidado ORG'!F865</f>
        <v>33 Prestación de Servicios Profesionales y Apoyo (5-8)</v>
      </c>
      <c r="F869" s="19" t="str">
        <f>+'[1]Consolidado ORG'!L865</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69" s="19">
        <f>+'[1]Consolidado ORG'!M865</f>
        <v>45444</v>
      </c>
      <c r="H869" s="19">
        <f>+'[1]Consolidado ORG'!N865</f>
        <v>45657</v>
      </c>
      <c r="I869" s="20">
        <f>+'[1]Consolidado ORG'!AG865</f>
        <v>0</v>
      </c>
      <c r="J869" s="21">
        <f>+'[1]Consolidado ORG'!T865</f>
        <v>20429640</v>
      </c>
      <c r="K869" s="21">
        <f>+'[1]Consolidado ORG'!AE865</f>
        <v>0</v>
      </c>
      <c r="L869" s="32">
        <f>+'[1]Consolidado ORG'!AS865</f>
        <v>0</v>
      </c>
      <c r="M869" s="31" t="str">
        <f>+'[1]Consolidado ORG'!AL865</f>
        <v>https://community.secop.gov.co/Public/Tendering/ContractDetailView/Index?UniqueIdentifier=CO1.PCCNTR.6360814</v>
      </c>
      <c r="N869" s="48" t="str">
        <f t="shared" si="14"/>
        <v>Link Contrato u Orden</v>
      </c>
    </row>
    <row r="870" spans="1:14" ht="72" x14ac:dyDescent="0.3">
      <c r="A870" s="18" t="str">
        <f>+'[1]Consolidado ORG'!A866</f>
        <v>SCJ-1182-2024</v>
      </c>
      <c r="B870" s="19">
        <f>+'[1]Consolidado ORG'!B866</f>
        <v>45435</v>
      </c>
      <c r="C870" s="19" t="str">
        <f>+'[1]Consolidado ORG'!G866</f>
        <v>GINA LIZETH GONZALEZ MALDONADO</v>
      </c>
      <c r="D870" s="19" t="str">
        <f>+'[1]Consolidado ORG'!E866</f>
        <v>5 Contratación directa</v>
      </c>
      <c r="E870" s="19" t="str">
        <f>+'[1]Consolidado ORG'!F866</f>
        <v>33 Prestación de Servicios Profesionales y Apoyo (5-8)</v>
      </c>
      <c r="F870" s="19" t="str">
        <f>+'[1]Consolidado ORG'!L866</f>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
      <c r="G870" s="19">
        <f>+'[1]Consolidado ORG'!M866</f>
        <v>45441</v>
      </c>
      <c r="H870" s="19">
        <f>+'[1]Consolidado ORG'!N866</f>
        <v>45657</v>
      </c>
      <c r="I870" s="20">
        <f>+'[1]Consolidado ORG'!AG866</f>
        <v>0</v>
      </c>
      <c r="J870" s="21">
        <f>+'[1]Consolidado ORG'!T866</f>
        <v>42711750</v>
      </c>
      <c r="K870" s="21">
        <f>+'[1]Consolidado ORG'!AE866</f>
        <v>0</v>
      </c>
      <c r="L870" s="32">
        <f>+'[1]Consolidado ORG'!AS866</f>
        <v>9.2592592592592587E-3</v>
      </c>
      <c r="M870" s="31" t="str">
        <f>+'[1]Consolidado ORG'!AL866</f>
        <v>https://community.secop.gov.co/Public/Tendering/ContractDetailView/Index?UniqueIdentifier=CO1.PCCNTR.6360332</v>
      </c>
      <c r="N870" s="48" t="str">
        <f t="shared" si="14"/>
        <v>Link Contrato u Orden</v>
      </c>
    </row>
    <row r="871" spans="1:14" ht="48" x14ac:dyDescent="0.3">
      <c r="A871" s="18" t="str">
        <f>+'[1]Consolidado ORG'!A867</f>
        <v>SCJ-1183-2024</v>
      </c>
      <c r="B871" s="19">
        <f>+'[1]Consolidado ORG'!B867</f>
        <v>45435</v>
      </c>
      <c r="C871" s="19" t="str">
        <f>+'[1]Consolidado ORG'!G867</f>
        <v>NYDIA LORENA SARMIENTO FORIGUA</v>
      </c>
      <c r="D871" s="19" t="str">
        <f>+'[1]Consolidado ORG'!E867</f>
        <v>5 Contratación directa</v>
      </c>
      <c r="E871" s="19" t="str">
        <f>+'[1]Consolidado ORG'!F867</f>
        <v>33 Prestación de Servicios Profesionales y Apoyo (5-8)</v>
      </c>
      <c r="F871" s="19" t="str">
        <f>+'[1]Consolidado ORG'!L867</f>
        <v>PRESTAR SERVICIOS PROFESIONALES EN LA PLANIFICACIÓN Y EJECUCIÓN DE LAS ACTIVIDADES ASOCIADAS AL PROCESO DE ALMACÉN A CARGO DE LA DIRECCIÓN DE RECURSOS FÍSICOS Y GESTIÓN DOCUMENTAL</v>
      </c>
      <c r="G871" s="19">
        <f>+'[1]Consolidado ORG'!M867</f>
        <v>45441</v>
      </c>
      <c r="H871" s="19">
        <f>+'[1]Consolidado ORG'!N867</f>
        <v>45657</v>
      </c>
      <c r="I871" s="20">
        <f>+'[1]Consolidado ORG'!AG867</f>
        <v>0</v>
      </c>
      <c r="J871" s="21">
        <f>+'[1]Consolidado ORG'!T867</f>
        <v>39750000</v>
      </c>
      <c r="K871" s="21">
        <f>+'[1]Consolidado ORG'!AE867</f>
        <v>0</v>
      </c>
      <c r="L871" s="32">
        <f>+'[1]Consolidado ORG'!AS867</f>
        <v>9.2592592592592587E-3</v>
      </c>
      <c r="M871" s="31" t="str">
        <f>+'[1]Consolidado ORG'!AL867</f>
        <v>https://community.secop.gov.co/Public/Tendering/ContractDetailView/Index?UniqueIdentifier=CO1.PCCNTR.6360172</v>
      </c>
      <c r="N871" s="48" t="str">
        <f t="shared" si="14"/>
        <v>Link Contrato u Orden</v>
      </c>
    </row>
    <row r="872" spans="1:14" ht="108" x14ac:dyDescent="0.3">
      <c r="A872" s="18" t="str">
        <f>+'[1]Consolidado ORG'!A868</f>
        <v>SCJ-1185-2024</v>
      </c>
      <c r="B872" s="19">
        <f>+'[1]Consolidado ORG'!B868</f>
        <v>45435</v>
      </c>
      <c r="C872" s="19" t="str">
        <f>+'[1]Consolidado ORG'!G868</f>
        <v>MARY ANGELICA RODRIGUEZ LATORRE</v>
      </c>
      <c r="D872" s="19" t="str">
        <f>+'[1]Consolidado ORG'!E868</f>
        <v>5 Contratación directa</v>
      </c>
      <c r="E872" s="19" t="str">
        <f>+'[1]Consolidado ORG'!F868</f>
        <v>33 Prestación de Servicios Profesionales y Apoyo (5-8)</v>
      </c>
      <c r="F872" s="19" t="str">
        <f>+'[1]Consolidado ORG'!L868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2" s="19">
        <f>+'[1]Consolidado ORG'!M868</f>
        <v>45449</v>
      </c>
      <c r="H872" s="19">
        <f>+'[1]Consolidado ORG'!N868</f>
        <v>45657</v>
      </c>
      <c r="I872" s="20">
        <f>+'[1]Consolidado ORG'!AG868</f>
        <v>0</v>
      </c>
      <c r="J872" s="21">
        <f>+'[1]Consolidado ORG'!T868</f>
        <v>32111552</v>
      </c>
      <c r="K872" s="21">
        <f>+'[1]Consolidado ORG'!AE868</f>
        <v>0</v>
      </c>
      <c r="L872" s="32">
        <f>+'[1]Consolidado ORG'!AS868</f>
        <v>0</v>
      </c>
      <c r="M872" s="31" t="str">
        <f>+'[1]Consolidado ORG'!AL868</f>
        <v>https://community.secop.gov.co/Public/Tendering/ContractDetailView/Index?UniqueIdentifier=CO1.PCCNTR.6360335</v>
      </c>
      <c r="N872" s="48" t="str">
        <f t="shared" si="14"/>
        <v>Link Contrato u Orden</v>
      </c>
    </row>
    <row r="873" spans="1:14" ht="72" x14ac:dyDescent="0.3">
      <c r="A873" s="18" t="str">
        <f>+'[1]Consolidado ORG'!A869</f>
        <v>SCJ-1186-2024</v>
      </c>
      <c r="B873" s="19">
        <f>+'[1]Consolidado ORG'!B869</f>
        <v>45435</v>
      </c>
      <c r="C873" s="19" t="str">
        <f>+'[1]Consolidado ORG'!G869</f>
        <v>LYLLIANA MIRLE MAZO CLIMACO</v>
      </c>
      <c r="D873" s="19" t="str">
        <f>+'[1]Consolidado ORG'!E869</f>
        <v>5 Contratación directa</v>
      </c>
      <c r="E873" s="19" t="str">
        <f>+'[1]Consolidado ORG'!F869</f>
        <v>33 Prestación de Servicios Profesionales y Apoyo (5-8)</v>
      </c>
      <c r="F873" s="19" t="str">
        <f>+'[1]Consolidado ORG'!L869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3" s="19">
        <f>+'[1]Consolidado ORG'!M869</f>
        <v>45444</v>
      </c>
      <c r="H873" s="19">
        <f>+'[1]Consolidado ORG'!N869</f>
        <v>45657</v>
      </c>
      <c r="I873" s="20">
        <f>+'[1]Consolidado ORG'!AG869</f>
        <v>0</v>
      </c>
      <c r="J873" s="21">
        <f>+'[1]Consolidado ORG'!T869</f>
        <v>21888900</v>
      </c>
      <c r="K873" s="21">
        <f>+'[1]Consolidado ORG'!AE869</f>
        <v>0</v>
      </c>
      <c r="L873" s="32">
        <f>+'[1]Consolidado ORG'!AS869</f>
        <v>0</v>
      </c>
      <c r="M873" s="31" t="str">
        <f>+'[1]Consolidado ORG'!AL869</f>
        <v>https://community.secop.gov.co/Public/Tendering/ContractDetailView/Index?UniqueIdentifier=CO1.PCCNTR.6360063</v>
      </c>
      <c r="N873" s="48" t="str">
        <f t="shared" si="14"/>
        <v>Link Contrato u Orden</v>
      </c>
    </row>
    <row r="874" spans="1:14" ht="108" x14ac:dyDescent="0.3">
      <c r="A874" s="18" t="str">
        <f>+'[1]Consolidado ORG'!A870</f>
        <v>SCJ-1187-2024</v>
      </c>
      <c r="B874" s="19">
        <f>+'[1]Consolidado ORG'!B870</f>
        <v>45435</v>
      </c>
      <c r="C874" s="19" t="str">
        <f>+'[1]Consolidado ORG'!G870</f>
        <v>ANGELA YOHANNA GOMEZ SOLER</v>
      </c>
      <c r="D874" s="19" t="str">
        <f>+'[1]Consolidado ORG'!E870</f>
        <v>5 Contratación directa</v>
      </c>
      <c r="E874" s="19" t="str">
        <f>+'[1]Consolidado ORG'!F870</f>
        <v>33 Prestación de Servicios Profesionales y Apoyo (5-8)</v>
      </c>
      <c r="F874" s="19" t="str">
        <f>+'[1]Consolidado ORG'!L870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74" s="19">
        <f>+'[1]Consolidado ORG'!M870</f>
        <v>45449</v>
      </c>
      <c r="H874" s="19">
        <f>+'[1]Consolidado ORG'!N870</f>
        <v>45657</v>
      </c>
      <c r="I874" s="20">
        <f>+'[1]Consolidado ORG'!AG870</f>
        <v>0</v>
      </c>
      <c r="J874" s="21">
        <f>+'[1]Consolidado ORG'!T870</f>
        <v>20050844</v>
      </c>
      <c r="K874" s="21">
        <f>+'[1]Consolidado ORG'!AE870</f>
        <v>0</v>
      </c>
      <c r="L874" s="32">
        <f>+'[1]Consolidado ORG'!AS870</f>
        <v>0</v>
      </c>
      <c r="M874" s="31" t="str">
        <f>+'[1]Consolidado ORG'!AL870</f>
        <v>https://community.secop.gov.co/Public/Tendering/ContractDetailView/Index?UniqueIdentifier=CO1.PCCNTR.6363902</v>
      </c>
      <c r="N874" s="48" t="str">
        <f t="shared" si="14"/>
        <v>Link Contrato u Orden</v>
      </c>
    </row>
    <row r="875" spans="1:14" ht="72" x14ac:dyDescent="0.3">
      <c r="A875" s="18" t="str">
        <f>+'[1]Consolidado ORG'!A871</f>
        <v>SCJ-1188-2024</v>
      </c>
      <c r="B875" s="19">
        <f>+'[1]Consolidado ORG'!B871</f>
        <v>45435</v>
      </c>
      <c r="C875" s="19" t="str">
        <f>+'[1]Consolidado ORG'!G871</f>
        <v>MONICA MARCELA YATE PINZON</v>
      </c>
      <c r="D875" s="19" t="str">
        <f>+'[1]Consolidado ORG'!E871</f>
        <v>5 Contratación directa</v>
      </c>
      <c r="E875" s="19" t="str">
        <f>+'[1]Consolidado ORG'!F871</f>
        <v>33 Prestación de Servicios Profesionales y Apoyo (5-8)</v>
      </c>
      <c r="F875" s="19" t="str">
        <f>+'[1]Consolidado ORG'!L871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5" s="19">
        <f>+'[1]Consolidado ORG'!M871</f>
        <v>45441</v>
      </c>
      <c r="H875" s="19">
        <f>+'[1]Consolidado ORG'!N871</f>
        <v>45657</v>
      </c>
      <c r="I875" s="20">
        <f>+'[1]Consolidado ORG'!AG871</f>
        <v>0</v>
      </c>
      <c r="J875" s="21">
        <f>+'[1]Consolidado ORG'!T871</f>
        <v>20916060</v>
      </c>
      <c r="K875" s="21">
        <f>+'[1]Consolidado ORG'!AE871</f>
        <v>0</v>
      </c>
      <c r="L875" s="32">
        <f>+'[1]Consolidado ORG'!AS871</f>
        <v>9.2592592592592587E-3</v>
      </c>
      <c r="M875" s="31" t="str">
        <f>+'[1]Consolidado ORG'!AL871</f>
        <v>https://community.secop.gov.co/Public/Tendering/ContractDetailView/Index?UniqueIdentifier=CO1.PCCNTR.6359382</v>
      </c>
      <c r="N875" s="48" t="str">
        <f t="shared" si="14"/>
        <v>Link Contrato u Orden</v>
      </c>
    </row>
    <row r="876" spans="1:14" ht="72" x14ac:dyDescent="0.3">
      <c r="A876" s="18" t="str">
        <f>+'[1]Consolidado ORG'!A872</f>
        <v>SCJ-1192-2024</v>
      </c>
      <c r="B876" s="19">
        <f>+'[1]Consolidado ORG'!B872</f>
        <v>45435</v>
      </c>
      <c r="C876" s="19" t="str">
        <f>+'[1]Consolidado ORG'!G872</f>
        <v>SANDRA PATRICIA GARZON</v>
      </c>
      <c r="D876" s="19" t="str">
        <f>+'[1]Consolidado ORG'!E872</f>
        <v>5 Contratación directa</v>
      </c>
      <c r="E876" s="19" t="str">
        <f>+'[1]Consolidado ORG'!F872</f>
        <v>33 Prestación de Servicios Profesionales y Apoyo (5-8)</v>
      </c>
      <c r="F876" s="19" t="str">
        <f>+'[1]Consolidado ORG'!L872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6" s="19">
        <f>+'[1]Consolidado ORG'!M872</f>
        <v>45440</v>
      </c>
      <c r="H876" s="19">
        <f>+'[1]Consolidado ORG'!N872</f>
        <v>45657</v>
      </c>
      <c r="I876" s="20">
        <f>+'[1]Consolidado ORG'!AG872</f>
        <v>0</v>
      </c>
      <c r="J876" s="21">
        <f>+'[1]Consolidado ORG'!T872</f>
        <v>21402480</v>
      </c>
      <c r="K876" s="21">
        <f>+'[1]Consolidado ORG'!AE872</f>
        <v>0</v>
      </c>
      <c r="L876" s="32">
        <f>+'[1]Consolidado ORG'!AS872</f>
        <v>1.3824884792626729E-2</v>
      </c>
      <c r="M876" s="31" t="str">
        <f>+'[1]Consolidado ORG'!AL872</f>
        <v>https://community.secop.gov.co/Public/Tendering/ContractDetailView/Index?UniqueIdentifier=CO1.PCCNTR.6361777</v>
      </c>
      <c r="N876" s="48" t="str">
        <f t="shared" si="14"/>
        <v>Link Contrato u Orden</v>
      </c>
    </row>
    <row r="877" spans="1:14" ht="108" x14ac:dyDescent="0.3">
      <c r="A877" s="18" t="str">
        <f>+'[1]Consolidado ORG'!A873</f>
        <v>SCJ-1194-2024</v>
      </c>
      <c r="B877" s="19">
        <f>+'[1]Consolidado ORG'!B873</f>
        <v>45436</v>
      </c>
      <c r="C877" s="19" t="str">
        <f>+'[1]Consolidado ORG'!G873</f>
        <v>JENNY PAOLA FUENTES LEON</v>
      </c>
      <c r="D877" s="19" t="str">
        <f>+'[1]Consolidado ORG'!E873</f>
        <v>5 Contratación directa</v>
      </c>
      <c r="E877" s="19" t="str">
        <f>+'[1]Consolidado ORG'!F873</f>
        <v>33 Prestación de Servicios Profesionales y Apoyo (5-8)</v>
      </c>
      <c r="F877" s="19" t="str">
        <f>+'[1]Consolidado ORG'!L873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7" s="19">
        <f>+'[1]Consolidado ORG'!M873</f>
        <v>45448</v>
      </c>
      <c r="H877" s="19">
        <f>+'[1]Consolidado ORG'!N873</f>
        <v>45657</v>
      </c>
      <c r="I877" s="20">
        <f>+'[1]Consolidado ORG'!AG873</f>
        <v>0</v>
      </c>
      <c r="J877" s="21">
        <f>+'[1]Consolidado ORG'!T873</f>
        <v>32111552</v>
      </c>
      <c r="K877" s="21">
        <f>+'[1]Consolidado ORG'!AE873</f>
        <v>0</v>
      </c>
      <c r="L877" s="32">
        <f>+'[1]Consolidado ORG'!AS873</f>
        <v>0</v>
      </c>
      <c r="M877" s="31" t="str">
        <f>+'[1]Consolidado ORG'!AL873</f>
        <v>https://community.secop.gov.co/Public/Tendering/ContractDetailView/Index?UniqueIdentifier=CO1.PCCNTR.6364079</v>
      </c>
      <c r="N877" s="48" t="str">
        <f t="shared" si="14"/>
        <v>Link Contrato u Orden</v>
      </c>
    </row>
    <row r="878" spans="1:14" ht="60" x14ac:dyDescent="0.3">
      <c r="A878" s="18" t="str">
        <f>+'[1]Consolidado ORG'!A874</f>
        <v>SCJ-1195-2024</v>
      </c>
      <c r="B878" s="19">
        <f>+'[1]Consolidado ORG'!B874</f>
        <v>45436</v>
      </c>
      <c r="C878" s="19" t="str">
        <f>+'[1]Consolidado ORG'!G874</f>
        <v>SANDRA MILENA CELEITA ROA</v>
      </c>
      <c r="D878" s="19" t="str">
        <f>+'[1]Consolidado ORG'!E874</f>
        <v>5 Contratación directa</v>
      </c>
      <c r="E878" s="19" t="str">
        <f>+'[1]Consolidado ORG'!F874</f>
        <v>33 Prestación de Servicios Profesionales y Apoyo (5-8)</v>
      </c>
      <c r="F878" s="19" t="str">
        <f>+'[1]Consolidado ORG'!L874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78" s="19">
        <f>+'[1]Consolidado ORG'!M874</f>
        <v>45444</v>
      </c>
      <c r="H878" s="19">
        <f>+'[1]Consolidado ORG'!N874</f>
        <v>45657</v>
      </c>
      <c r="I878" s="20">
        <f>+'[1]Consolidado ORG'!AG874</f>
        <v>0</v>
      </c>
      <c r="J878" s="21">
        <f>+'[1]Consolidado ORG'!T874</f>
        <v>48048000</v>
      </c>
      <c r="K878" s="21">
        <f>+'[1]Consolidado ORG'!AE874</f>
        <v>0</v>
      </c>
      <c r="L878" s="32">
        <f>+'[1]Consolidado ORG'!AS874</f>
        <v>0</v>
      </c>
      <c r="M878" s="31" t="str">
        <f>+'[1]Consolidado ORG'!AL874</f>
        <v>https://community.secop.gov.co/Public/Tendering/ContractDetailView/Index?UniqueIdentifier=CO1.PCCNTR.6364035</v>
      </c>
      <c r="N878" s="48" t="str">
        <f t="shared" si="14"/>
        <v>Link Contrato u Orden</v>
      </c>
    </row>
    <row r="879" spans="1:14" ht="72" x14ac:dyDescent="0.3">
      <c r="A879" s="18" t="str">
        <f>+'[1]Consolidado ORG'!A875</f>
        <v>SCJ-1197-2024</v>
      </c>
      <c r="B879" s="19">
        <f>+'[1]Consolidado ORG'!B875</f>
        <v>45436</v>
      </c>
      <c r="C879" s="19" t="str">
        <f>+'[1]Consolidado ORG'!G875</f>
        <v>MICHAEL DAVID RIVEROS CAMACHO</v>
      </c>
      <c r="D879" s="19" t="str">
        <f>+'[1]Consolidado ORG'!E875</f>
        <v>5 Contratación directa</v>
      </c>
      <c r="E879" s="19" t="str">
        <f>+'[1]Consolidado ORG'!F875</f>
        <v>33 Prestación de Servicios Profesionales y Apoyo (5-8)</v>
      </c>
      <c r="F879" s="19" t="str">
        <f>+'[1]Consolidado ORG'!L875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
      <c r="G879" s="19">
        <f>+'[1]Consolidado ORG'!M875</f>
        <v>45448</v>
      </c>
      <c r="H879" s="19">
        <f>+'[1]Consolidado ORG'!N875</f>
        <v>45657</v>
      </c>
      <c r="I879" s="20">
        <f>+'[1]Consolidado ORG'!AG875</f>
        <v>0</v>
      </c>
      <c r="J879" s="21">
        <f>+'[1]Consolidado ORG'!T875</f>
        <v>21402333</v>
      </c>
      <c r="K879" s="21">
        <f>+'[1]Consolidado ORG'!AE875</f>
        <v>0</v>
      </c>
      <c r="L879" s="32">
        <f>+'[1]Consolidado ORG'!AS875</f>
        <v>0</v>
      </c>
      <c r="M879" s="31" t="str">
        <f>+'[1]Consolidado ORG'!AL875</f>
        <v>https://community.secop.gov.co/Public/Tendering/ContractDetailView/Index?UniqueIdentifier=CO1.PCCNTR.6364449</v>
      </c>
      <c r="N879" s="48" t="str">
        <f t="shared" si="14"/>
        <v>Link Contrato u Orden</v>
      </c>
    </row>
    <row r="880" spans="1:14" ht="108" x14ac:dyDescent="0.3">
      <c r="A880" s="18" t="str">
        <f>+'[1]Consolidado ORG'!A876</f>
        <v>SCJ-1198-2024</v>
      </c>
      <c r="B880" s="19">
        <f>+'[1]Consolidado ORG'!B876</f>
        <v>45436</v>
      </c>
      <c r="C880" s="19" t="str">
        <f>+'[1]Consolidado ORG'!G876</f>
        <v>ADRIANA LUCIA ALDANA SOTO</v>
      </c>
      <c r="D880" s="19" t="str">
        <f>+'[1]Consolidado ORG'!E876</f>
        <v>5 Contratación directa</v>
      </c>
      <c r="E880" s="19" t="str">
        <f>+'[1]Consolidado ORG'!F876</f>
        <v>33 Prestación de Servicios Profesionales y Apoyo (5-8)</v>
      </c>
      <c r="F880" s="19" t="str">
        <f>+'[1]Consolidado ORG'!L876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80" s="19">
        <f>+'[1]Consolidado ORG'!M876</f>
        <v>45449</v>
      </c>
      <c r="H880" s="19">
        <f>+'[1]Consolidado ORG'!N876</f>
        <v>45657</v>
      </c>
      <c r="I880" s="20">
        <f>+'[1]Consolidado ORG'!AG876</f>
        <v>0</v>
      </c>
      <c r="J880" s="21">
        <f>+'[1]Consolidado ORG'!T876</f>
        <v>32111552</v>
      </c>
      <c r="K880" s="21">
        <f>+'[1]Consolidado ORG'!AE876</f>
        <v>0</v>
      </c>
      <c r="L880" s="32">
        <f>+'[1]Consolidado ORG'!AS876</f>
        <v>0</v>
      </c>
      <c r="M880" s="31" t="str">
        <f>+'[1]Consolidado ORG'!AL876</f>
        <v>https://community.secop.gov.co/Public/Tendering/ContractDetailView/Index?UniqueIdentifier=CO1.PCCNTR.6365774</v>
      </c>
      <c r="N880" s="48" t="str">
        <f t="shared" si="14"/>
        <v>Link Contrato u Orden</v>
      </c>
    </row>
    <row r="881" spans="1:14" ht="84" x14ac:dyDescent="0.3">
      <c r="A881" s="18" t="str">
        <f>+'[1]Consolidado ORG'!A877</f>
        <v>SCJ-1199-2024</v>
      </c>
      <c r="B881" s="19">
        <f>+'[1]Consolidado ORG'!B877</f>
        <v>45436</v>
      </c>
      <c r="C881" s="19" t="str">
        <f>+'[1]Consolidado ORG'!G877</f>
        <v>DIEGO HERNANDO ESPINOSA CORREDOR</v>
      </c>
      <c r="D881" s="19" t="str">
        <f>+'[1]Consolidado ORG'!E877</f>
        <v>5 Contratación directa</v>
      </c>
      <c r="E881" s="19" t="str">
        <f>+'[1]Consolidado ORG'!F877</f>
        <v>33 Prestación de Servicios Profesionales y Apoyo (5-8)</v>
      </c>
      <c r="F881" s="19" t="str">
        <f>+'[1]Consolidado ORG'!L877</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881" s="19">
        <f>+'[1]Consolidado ORG'!M877</f>
        <v>45449</v>
      </c>
      <c r="H881" s="19">
        <f>+'[1]Consolidado ORG'!N877</f>
        <v>45657</v>
      </c>
      <c r="I881" s="20">
        <f>+'[1]Consolidado ORG'!AG877</f>
        <v>0</v>
      </c>
      <c r="J881" s="21">
        <f>+'[1]Consolidado ORG'!T877</f>
        <v>47292833</v>
      </c>
      <c r="K881" s="21">
        <f>+'[1]Consolidado ORG'!AE877</f>
        <v>0</v>
      </c>
      <c r="L881" s="32">
        <f>+'[1]Consolidado ORG'!AS877</f>
        <v>0</v>
      </c>
      <c r="M881" s="31" t="str">
        <f>+'[1]Consolidado ORG'!AL877</f>
        <v>https://community.secop.gov.co/Public/Tendering/ContractDetailView/Index?UniqueIdentifier=CO1.PCCNTR.6365809</v>
      </c>
      <c r="N881" s="48" t="str">
        <f t="shared" si="14"/>
        <v>Link Contrato u Orden</v>
      </c>
    </row>
    <row r="882" spans="1:14" ht="96" x14ac:dyDescent="0.3">
      <c r="A882" s="18" t="str">
        <f>+'[1]Consolidado ORG'!A878</f>
        <v>SCJ-1200-2024</v>
      </c>
      <c r="B882" s="19">
        <f>+'[1]Consolidado ORG'!B878</f>
        <v>45436</v>
      </c>
      <c r="C882" s="19" t="str">
        <f>+'[1]Consolidado ORG'!G878</f>
        <v>JUAN DAVID FORERO VELANDIA</v>
      </c>
      <c r="D882" s="19" t="str">
        <f>+'[1]Consolidado ORG'!E878</f>
        <v>5 Contratación directa</v>
      </c>
      <c r="E882" s="19" t="str">
        <f>+'[1]Consolidado ORG'!F878</f>
        <v>33 Prestación de Servicios Profesionales y Apoyo (5-8)</v>
      </c>
      <c r="F882" s="19" t="str">
        <f>+'[1]Consolidado ORG'!L878</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82" s="19">
        <f>+'[1]Consolidado ORG'!M878</f>
        <v>45444</v>
      </c>
      <c r="H882" s="19">
        <f>+'[1]Consolidado ORG'!N878</f>
        <v>45596</v>
      </c>
      <c r="I882" s="20">
        <f>+'[1]Consolidado ORG'!AG878</f>
        <v>0</v>
      </c>
      <c r="J882" s="21">
        <f>+'[1]Consolidado ORG'!T878</f>
        <v>14592600</v>
      </c>
      <c r="K882" s="21">
        <f>+'[1]Consolidado ORG'!AE878</f>
        <v>0</v>
      </c>
      <c r="L882" s="32">
        <f>+'[1]Consolidado ORG'!AS878</f>
        <v>0</v>
      </c>
      <c r="M882" s="31" t="str">
        <f>+'[1]Consolidado ORG'!AL878</f>
        <v>https://community.secop.gov.co/Public/Tendering/ContractDetailView/Index?UniqueIdentifier=CO1.PCCNTR.6365952</v>
      </c>
      <c r="N882" s="48" t="str">
        <f t="shared" si="14"/>
        <v>Link Contrato u Orden</v>
      </c>
    </row>
    <row r="883" spans="1:14" ht="72" x14ac:dyDescent="0.3">
      <c r="A883" s="18" t="str">
        <f>+'[1]Consolidado ORG'!A879</f>
        <v>SCJ-1201-2024</v>
      </c>
      <c r="B883" s="19">
        <f>+'[1]Consolidado ORG'!B879</f>
        <v>45436</v>
      </c>
      <c r="C883" s="19" t="str">
        <f>+'[1]Consolidado ORG'!G879</f>
        <v>KELLY JOHANNA VELASQUEZ GUERRERO</v>
      </c>
      <c r="D883" s="19" t="str">
        <f>+'[1]Consolidado ORG'!E879</f>
        <v>5 Contratación directa</v>
      </c>
      <c r="E883" s="19" t="str">
        <f>+'[1]Consolidado ORG'!F879</f>
        <v>33 Prestación de Servicios Profesionales y Apoyo (5-8)</v>
      </c>
      <c r="F883" s="19" t="str">
        <f>+'[1]Consolidado ORG'!L879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83" s="19">
        <f>+'[1]Consolidado ORG'!M879</f>
        <v>45441</v>
      </c>
      <c r="H883" s="19">
        <f>+'[1]Consolidado ORG'!N879</f>
        <v>45657</v>
      </c>
      <c r="I883" s="20">
        <f>+'[1]Consolidado ORG'!AG879</f>
        <v>0</v>
      </c>
      <c r="J883" s="21">
        <f>+'[1]Consolidado ORG'!T879</f>
        <v>20916060</v>
      </c>
      <c r="K883" s="21">
        <f>+'[1]Consolidado ORG'!AE879</f>
        <v>0</v>
      </c>
      <c r="L883" s="32">
        <f>+'[1]Consolidado ORG'!AS879</f>
        <v>9.2592592592592587E-3</v>
      </c>
      <c r="M883" s="31" t="str">
        <f>+'[1]Consolidado ORG'!AL879</f>
        <v>https://community.secop.gov.co/Public/Tendering/ContractDetailView/Index?UniqueIdentifier=CO1.PCCNTR.6365790</v>
      </c>
      <c r="N883" s="48" t="str">
        <f t="shared" si="14"/>
        <v>Link Contrato u Orden</v>
      </c>
    </row>
    <row r="884" spans="1:14" ht="72" x14ac:dyDescent="0.3">
      <c r="A884" s="18" t="str">
        <f>+'[1]Consolidado ORG'!A880</f>
        <v>SCJ-1202-2024</v>
      </c>
      <c r="B884" s="19">
        <f>+'[1]Consolidado ORG'!B880</f>
        <v>45436</v>
      </c>
      <c r="C884" s="19" t="str">
        <f>+'[1]Consolidado ORG'!G880</f>
        <v>VIVIANA MIREYA CARREÑO ROMERO</v>
      </c>
      <c r="D884" s="19" t="str">
        <f>+'[1]Consolidado ORG'!E880</f>
        <v>5 Contratación directa</v>
      </c>
      <c r="E884" s="19" t="str">
        <f>+'[1]Consolidado ORG'!F880</f>
        <v>33 Prestación de Servicios Profesionales y Apoyo (5-8)</v>
      </c>
      <c r="F884" s="19" t="str">
        <f>+'[1]Consolidado ORG'!L880</f>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
      <c r="G884" s="19">
        <f>+'[1]Consolidado ORG'!M880</f>
        <v>45441</v>
      </c>
      <c r="H884" s="19">
        <f>+'[1]Consolidado ORG'!N880</f>
        <v>45657</v>
      </c>
      <c r="I884" s="20">
        <f>+'[1]Consolidado ORG'!AG880</f>
        <v>0</v>
      </c>
      <c r="J884" s="21">
        <f>+'[1]Consolidado ORG'!T880</f>
        <v>46366667</v>
      </c>
      <c r="K884" s="21">
        <f>+'[1]Consolidado ORG'!AE880</f>
        <v>0</v>
      </c>
      <c r="L884" s="32">
        <f>+'[1]Consolidado ORG'!AS880</f>
        <v>9.2592592592592587E-3</v>
      </c>
      <c r="M884" s="31" t="str">
        <f>+'[1]Consolidado ORG'!AL880</f>
        <v>https://community.secop.gov.co/Public/Tendering/ContractDetailView/Index?UniqueIdentifier=CO1.PCCNTR.6370801</v>
      </c>
      <c r="N884" s="48" t="str">
        <f t="shared" si="14"/>
        <v>Link Contrato u Orden</v>
      </c>
    </row>
    <row r="885" spans="1:14" ht="72" x14ac:dyDescent="0.3">
      <c r="A885" s="18" t="str">
        <f>+'[1]Consolidado ORG'!A881</f>
        <v>SCJ-1203-2024</v>
      </c>
      <c r="B885" s="19">
        <f>+'[1]Consolidado ORG'!B881</f>
        <v>45436</v>
      </c>
      <c r="C885" s="19" t="str">
        <f>+'[1]Consolidado ORG'!G881</f>
        <v>JUDY ADRIANA AGUILLÓN BARON</v>
      </c>
      <c r="D885" s="19" t="str">
        <f>+'[1]Consolidado ORG'!E881</f>
        <v>5 Contratación directa</v>
      </c>
      <c r="E885" s="19" t="str">
        <f>+'[1]Consolidado ORG'!F881</f>
        <v>33 Prestación de Servicios Profesionales y Apoyo (5-8)</v>
      </c>
      <c r="F885" s="19" t="str">
        <f>+'[1]Consolidado ORG'!L881</f>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
      <c r="G885" s="19">
        <f>+'[1]Consolidado ORG'!M881</f>
        <v>45441</v>
      </c>
      <c r="H885" s="19">
        <f>+'[1]Consolidado ORG'!N881</f>
        <v>45657</v>
      </c>
      <c r="I885" s="20">
        <f>+'[1]Consolidado ORG'!AG881</f>
        <v>0</v>
      </c>
      <c r="J885" s="21">
        <f>+'[1]Consolidado ORG'!T881</f>
        <v>87714983</v>
      </c>
      <c r="K885" s="21">
        <f>+'[1]Consolidado ORG'!AE881</f>
        <v>0</v>
      </c>
      <c r="L885" s="32">
        <f>+'[1]Consolidado ORG'!AS881</f>
        <v>9.2592592592592587E-3</v>
      </c>
      <c r="M885" s="31" t="str">
        <f>+'[1]Consolidado ORG'!AL881</f>
        <v>https://community.secop.gov.co/Public/Tendering/ContractDetailView/Index?UniqueIdentifier=CO1.PCCNTR.6364433</v>
      </c>
      <c r="N885" s="48" t="str">
        <f t="shared" si="14"/>
        <v>Link Contrato u Orden</v>
      </c>
    </row>
    <row r="886" spans="1:14" ht="60" x14ac:dyDescent="0.3">
      <c r="A886" s="18" t="str">
        <f>+'[1]Consolidado ORG'!A882</f>
        <v>SCJ-1204-2024</v>
      </c>
      <c r="B886" s="19">
        <f>+'[1]Consolidado ORG'!B882</f>
        <v>45436</v>
      </c>
      <c r="C886" s="19" t="str">
        <f>+'[1]Consolidado ORG'!G882</f>
        <v>DAVID ALEJANDRO MONTEJO ROA</v>
      </c>
      <c r="D886" s="19" t="str">
        <f>+'[1]Consolidado ORG'!E882</f>
        <v>5 Contratación directa</v>
      </c>
      <c r="E886" s="19" t="str">
        <f>+'[1]Consolidado ORG'!F882</f>
        <v>33 Prestación de Servicios Profesionales y Apoyo (5-8)</v>
      </c>
      <c r="F886" s="19" t="str">
        <f>+'[1]Consolidado ORG'!L882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86" s="19">
        <f>+'[1]Consolidado ORG'!M882</f>
        <v>45444</v>
      </c>
      <c r="H886" s="19">
        <f>+'[1]Consolidado ORG'!N882</f>
        <v>45657</v>
      </c>
      <c r="I886" s="20">
        <f>+'[1]Consolidado ORG'!AG882</f>
        <v>0</v>
      </c>
      <c r="J886" s="21">
        <f>+'[1]Consolidado ORG'!T882</f>
        <v>48048000</v>
      </c>
      <c r="K886" s="21">
        <f>+'[1]Consolidado ORG'!AE882</f>
        <v>0</v>
      </c>
      <c r="L886" s="32">
        <f>+'[1]Consolidado ORG'!AS882</f>
        <v>0</v>
      </c>
      <c r="M886" s="31" t="str">
        <f>+'[1]Consolidado ORG'!AL882</f>
        <v>https://community.secop.gov.co/Public/Tendering/ContractDetailView/Index?UniqueIdentifier=CO1.PCCNTR.6364467</v>
      </c>
      <c r="N886" s="48" t="str">
        <f t="shared" si="14"/>
        <v>Link Contrato u Orden</v>
      </c>
    </row>
    <row r="887" spans="1:14" ht="48" x14ac:dyDescent="0.3">
      <c r="A887" s="18" t="str">
        <f>+'[1]Consolidado ORG'!A883</f>
        <v>SCJ-1205-2024</v>
      </c>
      <c r="B887" s="19">
        <f>+'[1]Consolidado ORG'!B883</f>
        <v>45436</v>
      </c>
      <c r="C887" s="19" t="str">
        <f>+'[1]Consolidado ORG'!G883</f>
        <v>JENNY ANGELICA CHAVEZ CARVAJAL</v>
      </c>
      <c r="D887" s="19" t="str">
        <f>+'[1]Consolidado ORG'!E883</f>
        <v>5 Contratación directa</v>
      </c>
      <c r="E887" s="19" t="str">
        <f>+'[1]Consolidado ORG'!F883</f>
        <v>33 Prestación de Servicios Profesionales y Apoyo (5-8)</v>
      </c>
      <c r="F887" s="19" t="str">
        <f>+'[1]Consolidado ORG'!L883</f>
        <v>PRESTAR SERVICIOS PROFESIONALES A LA DIRECCIÓN DE RESPONSABILIDAD PENAL ADOLESCENTE DESDE EL ENFOQUE PEDAGÓGICO PARA LA IMPLEMENTACIÓN DE LA ESTRATEGIA DE REINTEGRO FAMILIAR Y ATENCIÓN EN EL EGRESO</v>
      </c>
      <c r="G887" s="19">
        <f>+'[1]Consolidado ORG'!M883</f>
        <v>45444</v>
      </c>
      <c r="H887" s="19">
        <f>+'[1]Consolidado ORG'!N883</f>
        <v>45657</v>
      </c>
      <c r="I887" s="20">
        <f>+'[1]Consolidado ORG'!AG883</f>
        <v>0</v>
      </c>
      <c r="J887" s="21">
        <f>+'[1]Consolidado ORG'!T883</f>
        <v>39864300</v>
      </c>
      <c r="K887" s="21">
        <f>+'[1]Consolidado ORG'!AE883</f>
        <v>0</v>
      </c>
      <c r="L887" s="32">
        <f>+'[1]Consolidado ORG'!AS883</f>
        <v>0</v>
      </c>
      <c r="M887" s="31" t="str">
        <f>+'[1]Consolidado ORG'!AL883</f>
        <v>https://community.secop.gov.co/Public/Tendering/ContractDetailView/Index?UniqueIdentifier=CO1.PCCNTR.6369522</v>
      </c>
      <c r="N887" s="48" t="str">
        <f t="shared" si="14"/>
        <v>Link Contrato u Orden</v>
      </c>
    </row>
    <row r="888" spans="1:14" ht="84" x14ac:dyDescent="0.3">
      <c r="A888" s="18" t="str">
        <f>+'[1]Consolidado ORG'!A884</f>
        <v>SCJ-1206-2024</v>
      </c>
      <c r="B888" s="19">
        <f>+'[1]Consolidado ORG'!B884</f>
        <v>45436</v>
      </c>
      <c r="C888" s="19" t="str">
        <f>+'[1]Consolidado ORG'!G884</f>
        <v>CLAUDIA LORENA GOMÉZ LEGUIZAMON</v>
      </c>
      <c r="D888" s="19" t="str">
        <f>+'[1]Consolidado ORG'!E884</f>
        <v>5 Contratación directa</v>
      </c>
      <c r="E888" s="19" t="str">
        <f>+'[1]Consolidado ORG'!F884</f>
        <v>33 Prestación de Servicios Profesionales y Apoyo (5-8)</v>
      </c>
      <c r="F888" s="19" t="str">
        <f>+'[1]Consolidado ORG'!L884</f>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
      <c r="G888" s="19">
        <f>+'[1]Consolidado ORG'!M884</f>
        <v>45439</v>
      </c>
      <c r="H888" s="19">
        <f>+'[1]Consolidado ORG'!N884</f>
        <v>45657</v>
      </c>
      <c r="I888" s="20">
        <f>+'[1]Consolidado ORG'!AG884</f>
        <v>0</v>
      </c>
      <c r="J888" s="21">
        <f>+'[1]Consolidado ORG'!T884</f>
        <v>67500000</v>
      </c>
      <c r="K888" s="21">
        <f>+'[1]Consolidado ORG'!AE884</f>
        <v>0</v>
      </c>
      <c r="L888" s="32">
        <f>+'[1]Consolidado ORG'!AS884</f>
        <v>1.834862385321101E-2</v>
      </c>
      <c r="M888" s="31" t="str">
        <f>+'[1]Consolidado ORG'!AL884</f>
        <v>https://community.secop.gov.co/Public/Tendering/ContractDetailView/Index?UniqueIdentifier=CO1.PCCNTR.6363989</v>
      </c>
      <c r="N888" s="48" t="str">
        <f t="shared" si="14"/>
        <v>Link Contrato u Orden</v>
      </c>
    </row>
    <row r="889" spans="1:14" ht="60" x14ac:dyDescent="0.3">
      <c r="A889" s="18" t="str">
        <f>+'[1]Consolidado ORG'!A885</f>
        <v>SCJ-1207-2024</v>
      </c>
      <c r="B889" s="19">
        <f>+'[1]Consolidado ORG'!B885</f>
        <v>45436</v>
      </c>
      <c r="C889" s="19" t="str">
        <f>+'[1]Consolidado ORG'!G885</f>
        <v>DIEGO ANDRES MORA SALGAR</v>
      </c>
      <c r="D889" s="19" t="str">
        <f>+'[1]Consolidado ORG'!E885</f>
        <v>5 Contratación directa</v>
      </c>
      <c r="E889" s="19" t="str">
        <f>+'[1]Consolidado ORG'!F885</f>
        <v>33 Prestación de Servicios Profesionales y Apoyo (5-8)</v>
      </c>
      <c r="F889" s="19" t="str">
        <f>+'[1]Consolidado ORG'!L885</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89" s="19">
        <f>+'[1]Consolidado ORG'!M885</f>
        <v>45443</v>
      </c>
      <c r="H889" s="19">
        <f>+'[1]Consolidado ORG'!N885</f>
        <v>45657</v>
      </c>
      <c r="I889" s="20">
        <f>+'[1]Consolidado ORG'!AG885</f>
        <v>0</v>
      </c>
      <c r="J889" s="21">
        <f>+'[1]Consolidado ORG'!T885</f>
        <v>24966667</v>
      </c>
      <c r="K889" s="21">
        <f>+'[1]Consolidado ORG'!AE885</f>
        <v>0</v>
      </c>
      <c r="L889" s="32">
        <f>+'[1]Consolidado ORG'!AS885</f>
        <v>0</v>
      </c>
      <c r="M889" s="31" t="str">
        <f>+'[1]Consolidado ORG'!AL885</f>
        <v>https://community.secop.gov.co/Public/Tendering/ContractDetailView/Index?UniqueIdentifier=CO1.PCCNTR.6369627</v>
      </c>
      <c r="N889" s="48" t="str">
        <f t="shared" si="14"/>
        <v>Link Contrato u Orden</v>
      </c>
    </row>
    <row r="890" spans="1:14" ht="60" x14ac:dyDescent="0.3">
      <c r="A890" s="18" t="str">
        <f>+'[1]Consolidado ORG'!A886</f>
        <v>SCJ-1208-2024</v>
      </c>
      <c r="B890" s="19">
        <f>+'[1]Consolidado ORG'!B886</f>
        <v>45436</v>
      </c>
      <c r="C890" s="19" t="str">
        <f>+'[1]Consolidado ORG'!G886</f>
        <v>JAIME ALEXANDER REYES YEPES</v>
      </c>
      <c r="D890" s="19" t="str">
        <f>+'[1]Consolidado ORG'!E886</f>
        <v>5 Contratación directa</v>
      </c>
      <c r="E890" s="19" t="str">
        <f>+'[1]Consolidado ORG'!F886</f>
        <v>33 Prestación de Servicios Profesionales y Apoyo (5-8)</v>
      </c>
      <c r="F890" s="19" t="str">
        <f>+'[1]Consolidado ORG'!L886</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890" s="19">
        <f>+'[1]Consolidado ORG'!M886</f>
        <v>45443</v>
      </c>
      <c r="H890" s="19">
        <f>+'[1]Consolidado ORG'!N886</f>
        <v>45657</v>
      </c>
      <c r="I890" s="20">
        <f>+'[1]Consolidado ORG'!AG886</f>
        <v>0</v>
      </c>
      <c r="J890" s="21">
        <f>+'[1]Consolidado ORG'!T886</f>
        <v>24966667</v>
      </c>
      <c r="K890" s="21">
        <f>+'[1]Consolidado ORG'!AE886</f>
        <v>0</v>
      </c>
      <c r="L890" s="32">
        <f>+'[1]Consolidado ORG'!AS886</f>
        <v>0</v>
      </c>
      <c r="M890" s="31" t="str">
        <f>+'[1]Consolidado ORG'!AL886</f>
        <v>https://community.secop.gov.co/Public/Tendering/ContractDetailView/Index?UniqueIdentifier=CO1.PCCNTR.6370106</v>
      </c>
      <c r="N890" s="48" t="str">
        <f t="shared" si="14"/>
        <v>Link Contrato u Orden</v>
      </c>
    </row>
    <row r="891" spans="1:14" ht="60" x14ac:dyDescent="0.3">
      <c r="A891" s="18" t="str">
        <f>+'[1]Consolidado ORG'!A887</f>
        <v>SCJ-1209-2024</v>
      </c>
      <c r="B891" s="19">
        <f>+'[1]Consolidado ORG'!B887</f>
        <v>45436</v>
      </c>
      <c r="C891" s="19" t="str">
        <f>+'[1]Consolidado ORG'!G887</f>
        <v>HERNAN DAVID ROSAS URREA</v>
      </c>
      <c r="D891" s="19" t="str">
        <f>+'[1]Consolidado ORG'!E887</f>
        <v>5 Contratación directa</v>
      </c>
      <c r="E891" s="19" t="str">
        <f>+'[1]Consolidado ORG'!F887</f>
        <v>33 Prestación de Servicios Profesionales y Apoyo (5-8)</v>
      </c>
      <c r="F891" s="19" t="str">
        <f>+'[1]Consolidado ORG'!L887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91" s="19">
        <f>+'[1]Consolidado ORG'!M887</f>
        <v>45443</v>
      </c>
      <c r="H891" s="19">
        <f>+'[1]Consolidado ORG'!N887</f>
        <v>45657</v>
      </c>
      <c r="I891" s="20">
        <f>+'[1]Consolidado ORG'!AG887</f>
        <v>0</v>
      </c>
      <c r="J891" s="21">
        <f>+'[1]Consolidado ORG'!T887</f>
        <v>24966667</v>
      </c>
      <c r="K891" s="21">
        <f>+'[1]Consolidado ORG'!AE887</f>
        <v>0</v>
      </c>
      <c r="L891" s="32">
        <f>+'[1]Consolidado ORG'!AS887</f>
        <v>0</v>
      </c>
      <c r="M891" s="31" t="str">
        <f>+'[1]Consolidado ORG'!AL887</f>
        <v>https://community.secop.gov.co/Public/Tendering/ContractDetailView/Index?UniqueIdentifier=CO1.PCCNTR.6370302</v>
      </c>
      <c r="N891" s="48" t="str">
        <f t="shared" si="14"/>
        <v>Link Contrato u Orden</v>
      </c>
    </row>
    <row r="892" spans="1:14" ht="72" x14ac:dyDescent="0.3">
      <c r="A892" s="18" t="str">
        <f>+'[1]Consolidado ORG'!A888</f>
        <v>SCJ-1210-2024</v>
      </c>
      <c r="B892" s="19">
        <f>+'[1]Consolidado ORG'!B888</f>
        <v>45436</v>
      </c>
      <c r="C892" s="19" t="str">
        <f>+'[1]Consolidado ORG'!G888</f>
        <v>ANGÉLICA PATRICIA VELÁSQUEZ PARRA</v>
      </c>
      <c r="D892" s="19" t="str">
        <f>+'[1]Consolidado ORG'!E888</f>
        <v>5 Contratación directa</v>
      </c>
      <c r="E892" s="19" t="str">
        <f>+'[1]Consolidado ORG'!F888</f>
        <v>33 Prestación de Servicios Profesionales y Apoyo (5-8)</v>
      </c>
      <c r="F892" s="19" t="str">
        <f>+'[1]Consolidado ORG'!L888</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892" s="19">
        <f>+'[1]Consolidado ORG'!M888</f>
        <v>45447</v>
      </c>
      <c r="H892" s="19">
        <f>+'[1]Consolidado ORG'!N888</f>
        <v>45657</v>
      </c>
      <c r="I892" s="20">
        <f>+'[1]Consolidado ORG'!AG888</f>
        <v>0</v>
      </c>
      <c r="J892" s="21">
        <f>+'[1]Consolidado ORG'!T888</f>
        <v>32080379</v>
      </c>
      <c r="K892" s="21">
        <f>+'[1]Consolidado ORG'!AE888</f>
        <v>0</v>
      </c>
      <c r="L892" s="32">
        <f>+'[1]Consolidado ORG'!AS888</f>
        <v>0</v>
      </c>
      <c r="M892" s="31" t="str">
        <f>+'[1]Consolidado ORG'!AL888</f>
        <v>https://community.secop.gov.co/Public/Tendering/ContractDetailView/Index?UniqueIdentifier=CO1.PCCNTR.6366020</v>
      </c>
      <c r="N892" s="48" t="str">
        <f t="shared" si="14"/>
        <v>Link Contrato u Orden</v>
      </c>
    </row>
    <row r="893" spans="1:14" ht="60" x14ac:dyDescent="0.3">
      <c r="A893" s="18" t="str">
        <f>+'[1]Consolidado ORG'!A889</f>
        <v>SCJ-1211-2024</v>
      </c>
      <c r="B893" s="19">
        <f>+'[1]Consolidado ORG'!B889</f>
        <v>45436</v>
      </c>
      <c r="C893" s="19" t="str">
        <f>+'[1]Consolidado ORG'!G889</f>
        <v>WILLIAM FARFAN MORENO</v>
      </c>
      <c r="D893" s="19" t="str">
        <f>+'[1]Consolidado ORG'!E889</f>
        <v>5 Contratación directa</v>
      </c>
      <c r="E893" s="19" t="str">
        <f>+'[1]Consolidado ORG'!F889</f>
        <v>33 Prestación de Servicios Profesionales y Apoyo (5-8)</v>
      </c>
      <c r="F893" s="19" t="str">
        <f>+'[1]Consolidado ORG'!L889</f>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
      <c r="G893" s="19">
        <f>+'[1]Consolidado ORG'!M889</f>
        <v>45441</v>
      </c>
      <c r="H893" s="19">
        <f>+'[1]Consolidado ORG'!N889</f>
        <v>45657</v>
      </c>
      <c r="I893" s="20">
        <f>+'[1]Consolidado ORG'!AG889</f>
        <v>0</v>
      </c>
      <c r="J893" s="21">
        <f>+'[1]Consolidado ORG'!T889</f>
        <v>53508000</v>
      </c>
      <c r="K893" s="21">
        <f>+'[1]Consolidado ORG'!AE889</f>
        <v>0</v>
      </c>
      <c r="L893" s="32">
        <f>+'[1]Consolidado ORG'!AS889</f>
        <v>9.2592592592592587E-3</v>
      </c>
      <c r="M893" s="31" t="str">
        <f>+'[1]Consolidado ORG'!AL889</f>
        <v>https://community.secop.gov.co/Public/Tendering/ContractDetailView/Index?UniqueIdentifier=CO1.PCCNTR.6367062</v>
      </c>
      <c r="N893" s="48" t="str">
        <f t="shared" si="14"/>
        <v>Link Contrato u Orden</v>
      </c>
    </row>
    <row r="894" spans="1:14" ht="60" x14ac:dyDescent="0.3">
      <c r="A894" s="18" t="str">
        <f>+'[1]Consolidado ORG'!A890</f>
        <v>SCJ-1212-2024</v>
      </c>
      <c r="B894" s="19">
        <f>+'[1]Consolidado ORG'!B890</f>
        <v>45436</v>
      </c>
      <c r="C894" s="19" t="str">
        <f>+'[1]Consolidado ORG'!G890</f>
        <v>CLAUDIA MILENA SANCHEZ GARCIA</v>
      </c>
      <c r="D894" s="19" t="str">
        <f>+'[1]Consolidado ORG'!E890</f>
        <v>5 Contratación directa</v>
      </c>
      <c r="E894" s="19" t="str">
        <f>+'[1]Consolidado ORG'!F890</f>
        <v>33 Prestación de Servicios Profesionales y Apoyo (5-8)</v>
      </c>
      <c r="F894" s="19" t="str">
        <f>+'[1]Consolidado ORG'!L890</f>
        <v>PRESTAR SERVICIOS PROFESIONALES A LA SCJ DESDE LA SUBSECRETARÍA DE ACCESO PARA APOYAR EN LAS ACTIVIDADES DE PROMOCIÓN Y PREVENCIÓN EN EL MANEJO ADECUADO DE LAS ESTRATEGIAS DE OCUPACION DEL TIEMPO LIBRE DIRIGIDO A LAS PERSONAS PRIVADAS DE LA LIBERTAD</v>
      </c>
      <c r="G894" s="19">
        <f>+'[1]Consolidado ORG'!M890</f>
        <v>45448</v>
      </c>
      <c r="H894" s="19">
        <f>+'[1]Consolidado ORG'!N890</f>
        <v>45657</v>
      </c>
      <c r="I894" s="20">
        <f>+'[1]Consolidado ORG'!AG890</f>
        <v>0</v>
      </c>
      <c r="J894" s="21">
        <f>+'[1]Consolidado ORG'!T890</f>
        <v>56000000</v>
      </c>
      <c r="K894" s="21">
        <f>+'[1]Consolidado ORG'!AE890</f>
        <v>0</v>
      </c>
      <c r="L894" s="32">
        <f>+'[1]Consolidado ORG'!AS890</f>
        <v>0</v>
      </c>
      <c r="M894" s="31" t="str">
        <f>+'[1]Consolidado ORG'!AL890</f>
        <v>https://community.secop.gov.co/Public/Tendering/ContractDetailView/Index?UniqueIdentifier=CO1.PCCNTR.6370898</v>
      </c>
      <c r="N894" s="48" t="str">
        <f t="shared" si="14"/>
        <v>Link Contrato u Orden</v>
      </c>
    </row>
    <row r="895" spans="1:14" ht="108" x14ac:dyDescent="0.3">
      <c r="A895" s="18" t="str">
        <f>+'[1]Consolidado ORG'!A891</f>
        <v>SCJ-1213-2024</v>
      </c>
      <c r="B895" s="19">
        <f>+'[1]Consolidado ORG'!B891</f>
        <v>45436</v>
      </c>
      <c r="C895" s="19" t="str">
        <f>+'[1]Consolidado ORG'!G891</f>
        <v>MAYERLY JARA SANTOS</v>
      </c>
      <c r="D895" s="19" t="str">
        <f>+'[1]Consolidado ORG'!E891</f>
        <v>5 Contratación directa</v>
      </c>
      <c r="E895" s="19" t="str">
        <f>+'[1]Consolidado ORG'!F891</f>
        <v>33 Prestación de Servicios Profesionales y Apoyo (5-8)</v>
      </c>
      <c r="F895" s="19" t="str">
        <f>+'[1]Consolidado ORG'!L891</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95" s="19">
        <f>+'[1]Consolidado ORG'!M891</f>
        <v>45449</v>
      </c>
      <c r="H895" s="19">
        <f>+'[1]Consolidado ORG'!N891</f>
        <v>45657</v>
      </c>
      <c r="I895" s="20">
        <f>+'[1]Consolidado ORG'!AG891</f>
        <v>0</v>
      </c>
      <c r="J895" s="21">
        <f>+'[1]Consolidado ORG'!T891</f>
        <v>20429640</v>
      </c>
      <c r="K895" s="21">
        <f>+'[1]Consolidado ORG'!AE891</f>
        <v>0</v>
      </c>
      <c r="L895" s="32">
        <f>+'[1]Consolidado ORG'!AS891</f>
        <v>0</v>
      </c>
      <c r="M895" s="31" t="str">
        <f>+'[1]Consolidado ORG'!AL891</f>
        <v>https://community.secop.gov.co/Public/Tendering/ContractDetailView/Index?UniqueIdentifier=CO1.PCCNTR.6367518</v>
      </c>
      <c r="N895" s="48" t="str">
        <f t="shared" si="14"/>
        <v>Link Contrato u Orden</v>
      </c>
    </row>
    <row r="896" spans="1:14" ht="48" x14ac:dyDescent="0.3">
      <c r="A896" s="18" t="str">
        <f>+'[1]Consolidado ORG'!A892</f>
        <v>SCJ-1214-2024</v>
      </c>
      <c r="B896" s="19">
        <f>+'[1]Consolidado ORG'!B892</f>
        <v>45436</v>
      </c>
      <c r="C896" s="19" t="str">
        <f>+'[1]Consolidado ORG'!G892</f>
        <v>OSCAR JAVIER SANDOVAL GARZON</v>
      </c>
      <c r="D896" s="19" t="str">
        <f>+'[1]Consolidado ORG'!E892</f>
        <v>5 Contratación directa</v>
      </c>
      <c r="E896" s="19" t="str">
        <f>+'[1]Consolidado ORG'!F892</f>
        <v>33 Prestación de Servicios Profesionales y Apoyo (5-8)</v>
      </c>
      <c r="F896" s="19" t="str">
        <f>+'[1]Consolidado ORG'!L892</f>
        <v>PRESTAR SERVICIOS DE APOYO A LA GESTIÓN EN LAS DIFERENTES ACTIVIDADES Y TALLERES CONTRIBUYENDO OPERATIVA Y LOGISTICAMENTE EN LO REQUERIDO POR ATENCIÓN INTEGRAL DE LA CÁRCEL DISTRITAL DE VARONES Y ANEXO DE MUJERES.</v>
      </c>
      <c r="G896" s="19">
        <f>+'[1]Consolidado ORG'!M892</f>
        <v>45441</v>
      </c>
      <c r="H896" s="19">
        <f>+'[1]Consolidado ORG'!N892</f>
        <v>45657</v>
      </c>
      <c r="I896" s="20">
        <f>+'[1]Consolidado ORG'!AG892</f>
        <v>0</v>
      </c>
      <c r="J896" s="21">
        <f>+'[1]Consolidado ORG'!T892</f>
        <v>24710878</v>
      </c>
      <c r="K896" s="21">
        <f>+'[1]Consolidado ORG'!AE892</f>
        <v>0</v>
      </c>
      <c r="L896" s="32">
        <f>+'[1]Consolidado ORG'!AS892</f>
        <v>9.2592592592592587E-3</v>
      </c>
      <c r="M896" s="31" t="str">
        <f>+'[1]Consolidado ORG'!AL892</f>
        <v>https://community.secop.gov.co/Public/Tendering/ContractDetailView/Index?UniqueIdentifier=CO1.PCCNTR.6366970</v>
      </c>
      <c r="N896" s="48" t="str">
        <f t="shared" si="14"/>
        <v>Link Contrato u Orden</v>
      </c>
    </row>
    <row r="897" spans="1:14" ht="72" x14ac:dyDescent="0.3">
      <c r="A897" s="18" t="str">
        <f>+'[1]Consolidado ORG'!A893</f>
        <v>SCJ-1215-2024</v>
      </c>
      <c r="B897" s="19">
        <f>+'[1]Consolidado ORG'!B893</f>
        <v>45436</v>
      </c>
      <c r="C897" s="19" t="str">
        <f>+'[1]Consolidado ORG'!G893</f>
        <v>ANGELA PIEDAD MELO BEJARANO</v>
      </c>
      <c r="D897" s="19" t="str">
        <f>+'[1]Consolidado ORG'!E893</f>
        <v>5 Contratación directa</v>
      </c>
      <c r="E897" s="19" t="str">
        <f>+'[1]Consolidado ORG'!F893</f>
        <v>33 Prestación de Servicios Profesionales y Apoyo (5-8)</v>
      </c>
      <c r="F897" s="19" t="str">
        <f>+'[1]Consolidado ORG'!L893</f>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
      <c r="G897" s="19">
        <f>+'[1]Consolidado ORG'!M893</f>
        <v>45447</v>
      </c>
      <c r="H897" s="19">
        <f>+'[1]Consolidado ORG'!N893</f>
        <v>45657</v>
      </c>
      <c r="I897" s="20">
        <f>+'[1]Consolidado ORG'!AG893</f>
        <v>0</v>
      </c>
      <c r="J897" s="21">
        <f>+'[1]Consolidado ORG'!T893</f>
        <v>24423570</v>
      </c>
      <c r="K897" s="21">
        <f>+'[1]Consolidado ORG'!AE893</f>
        <v>0</v>
      </c>
      <c r="L897" s="32">
        <f>+'[1]Consolidado ORG'!AS893</f>
        <v>0</v>
      </c>
      <c r="M897" s="31" t="str">
        <f>+'[1]Consolidado ORG'!AL893</f>
        <v>https://community.secop.gov.co/Public/Tendering/ContractDetailView/Index?UniqueIdentifier=CO1.PCCNTR.6367544</v>
      </c>
      <c r="N897" s="48" t="str">
        <f t="shared" si="14"/>
        <v>Link Contrato u Orden</v>
      </c>
    </row>
    <row r="898" spans="1:14" ht="60" x14ac:dyDescent="0.3">
      <c r="A898" s="18" t="str">
        <f>+'[1]Consolidado ORG'!A894</f>
        <v>SCJ-1216-2024</v>
      </c>
      <c r="B898" s="19">
        <f>+'[1]Consolidado ORG'!B894</f>
        <v>45436</v>
      </c>
      <c r="C898" s="19" t="str">
        <f>+'[1]Consolidado ORG'!G894</f>
        <v>LIDA NATALIA HERRERA GOMEZ</v>
      </c>
      <c r="D898" s="19" t="str">
        <f>+'[1]Consolidado ORG'!E894</f>
        <v>5 Contratación directa</v>
      </c>
      <c r="E898" s="19" t="str">
        <f>+'[1]Consolidado ORG'!F894</f>
        <v>33 Prestación de Servicios Profesionales y Apoyo (5-8)</v>
      </c>
      <c r="F898" s="19" t="str">
        <f>+'[1]Consolidado ORG'!L894</f>
        <v>PRESTAR SERVICIOS A LA DIRECCIÓN DE RESPONSABILIDAD PENAL ADOLESCENTE PARA FACILITAR LOS PROCESOS RESTAURATIVOS DE LA ESTRATEGIA DE REINTEGRO FAMILIAR Y ATENCIÓN EN EL EGRESO Y APOYAR EN LA CREACIÓN GRÁFICA Y AUDIOVISUAL JUNTO A LOS JÓVENES VINCULADOS</v>
      </c>
      <c r="G898" s="19">
        <f>+'[1]Consolidado ORG'!M894</f>
        <v>45444</v>
      </c>
      <c r="H898" s="19">
        <f>+'[1]Consolidado ORG'!N894</f>
        <v>45657</v>
      </c>
      <c r="I898" s="20">
        <f>+'[1]Consolidado ORG'!AG894</f>
        <v>0</v>
      </c>
      <c r="J898" s="21">
        <f>+'[1]Consolidado ORG'!T894</f>
        <v>39864300</v>
      </c>
      <c r="K898" s="21">
        <f>+'[1]Consolidado ORG'!AE894</f>
        <v>0</v>
      </c>
      <c r="L898" s="32">
        <f>+'[1]Consolidado ORG'!AS894</f>
        <v>0</v>
      </c>
      <c r="M898" s="31" t="str">
        <f>+'[1]Consolidado ORG'!AL894</f>
        <v>https://community.secop.gov.co/Public/Tendering/ContractDetailView/Index?UniqueIdentifier=CO1.PCCNTR.6369824</v>
      </c>
      <c r="N898" s="48" t="str">
        <f t="shared" si="14"/>
        <v>Link Contrato u Orden</v>
      </c>
    </row>
    <row r="899" spans="1:14" ht="60" x14ac:dyDescent="0.3">
      <c r="A899" s="18" t="str">
        <f>+'[1]Consolidado ORG'!A895</f>
        <v>SCJ-1217-2024</v>
      </c>
      <c r="B899" s="19">
        <f>+'[1]Consolidado ORG'!B895</f>
        <v>45436</v>
      </c>
      <c r="C899" s="19" t="str">
        <f>+'[1]Consolidado ORG'!G895</f>
        <v>BRAYAN EDUARDO PEREZ RODRIGUEZ</v>
      </c>
      <c r="D899" s="19" t="str">
        <f>+'[1]Consolidado ORG'!E895</f>
        <v>5 Contratación directa</v>
      </c>
      <c r="E899" s="19" t="str">
        <f>+'[1]Consolidado ORG'!F895</f>
        <v>33 Prestación de Servicios Profesionales y Apoyo (5-8)</v>
      </c>
      <c r="F899" s="19" t="str">
        <f>+'[1]Consolidado ORG'!L895</f>
        <v>PRESTAR LOS SERVICIOS DE APOYO A LA GESTIÓN DE LA DIRECCIÓN DE SEGURIDAD EN LA PROMOCIÓN DE LA CONVIVENCIA PACÍFICA, PREVENCIÓN Y DISMINUCIÓN DE CONFLICTIVIDADES EN EL MARCO DE LOS PLANES DE INTERVENCIÓN SECTORIALES DE LA COMUNIDAD INDÍGENA MUISCA DE BOSA</v>
      </c>
      <c r="G899" s="19">
        <f>+'[1]Consolidado ORG'!M895</f>
        <v>45442</v>
      </c>
      <c r="H899" s="19">
        <f>+'[1]Consolidado ORG'!N895</f>
        <v>45657</v>
      </c>
      <c r="I899" s="20">
        <f>+'[1]Consolidado ORG'!AG895</f>
        <v>0</v>
      </c>
      <c r="J899" s="21">
        <f>+'[1]Consolidado ORG'!T895</f>
        <v>20916060</v>
      </c>
      <c r="K899" s="21">
        <f>+'[1]Consolidado ORG'!AE895</f>
        <v>0</v>
      </c>
      <c r="L899" s="32">
        <f>+'[1]Consolidado ORG'!AS895</f>
        <v>4.6511627906976744E-3</v>
      </c>
      <c r="M899" s="31" t="str">
        <f>+'[1]Consolidado ORG'!AL895</f>
        <v>https://community.secop.gov.co/Public/Tendering/ContractDetailView/Index?UniqueIdentifier=CO1.PCCNTR.6371654</v>
      </c>
      <c r="N899" s="48" t="str">
        <f t="shared" si="14"/>
        <v>Link Contrato u Orden</v>
      </c>
    </row>
    <row r="900" spans="1:14" ht="60" x14ac:dyDescent="0.3">
      <c r="A900" s="18" t="str">
        <f>+'[1]Consolidado ORG'!A896</f>
        <v>SCJ-1218-2024</v>
      </c>
      <c r="B900" s="19">
        <f>+'[1]Consolidado ORG'!B896</f>
        <v>45436</v>
      </c>
      <c r="C900" s="19" t="str">
        <f>+'[1]Consolidado ORG'!G896</f>
        <v>SONIA ROCIO WILCHEZ AFRICANO</v>
      </c>
      <c r="D900" s="19" t="str">
        <f>+'[1]Consolidado ORG'!E896</f>
        <v>5 Contratación directa</v>
      </c>
      <c r="E900" s="19" t="str">
        <f>+'[1]Consolidado ORG'!F896</f>
        <v>33 Prestación de Servicios Profesionales y Apoyo (5-8)</v>
      </c>
      <c r="F900" s="19" t="str">
        <f>+'[1]Consolidado ORG'!L896</f>
        <v>PRESTAR SERVICIOS PROFESIONALES A LA DIRECCIÓN DE RESPONSABILIDAD PENAL ADOLESCENTE DESDE EL ENFOQUE DE LA DANZA Y LA EXPRESIÓN CORPORAL EN LA ESTRATEGIA DE REINTEGRO FAMILIAR Y ATENCIÓN EN EL EGRESO Y LAS DEMÁS ESTRATEGIAS DE LA DIRECCIÓN</v>
      </c>
      <c r="G900" s="19">
        <f>+'[1]Consolidado ORG'!M896</f>
        <v>45442</v>
      </c>
      <c r="H900" s="19">
        <f>+'[1]Consolidado ORG'!N896</f>
        <v>45657</v>
      </c>
      <c r="I900" s="20">
        <f>+'[1]Consolidado ORG'!AG896</f>
        <v>0</v>
      </c>
      <c r="J900" s="21">
        <f>+'[1]Consolidado ORG'!T896</f>
        <v>41193110</v>
      </c>
      <c r="K900" s="21">
        <f>+'[1]Consolidado ORG'!AE896</f>
        <v>0</v>
      </c>
      <c r="L900" s="32">
        <f>+'[1]Consolidado ORG'!AS896</f>
        <v>4.6511627906976744E-3</v>
      </c>
      <c r="M900" s="31" t="str">
        <f>+'[1]Consolidado ORG'!AL896</f>
        <v>https://community.secop.gov.co/Public/Tendering/ContractDetailView/Index?UniqueIdentifier=CO1.PCCNTR.6366080</v>
      </c>
      <c r="N900" s="48" t="str">
        <f t="shared" si="14"/>
        <v>Link Contrato u Orden</v>
      </c>
    </row>
    <row r="901" spans="1:14" ht="60" x14ac:dyDescent="0.3">
      <c r="A901" s="18" t="str">
        <f>+'[1]Consolidado ORG'!A897</f>
        <v>SCJ-1219-2024</v>
      </c>
      <c r="B901" s="19">
        <f>+'[1]Consolidado ORG'!B897</f>
        <v>45436</v>
      </c>
      <c r="C901" s="19" t="str">
        <f>+'[1]Consolidado ORG'!G897</f>
        <v>ALEJANDRO BENITEZ GUTIERREZm</v>
      </c>
      <c r="D901" s="19" t="str">
        <f>+'[1]Consolidado ORG'!E897</f>
        <v>5 Contratación directa</v>
      </c>
      <c r="E901" s="19" t="str">
        <f>+'[1]Consolidado ORG'!F897</f>
        <v>33 Prestación de Servicios Profesionales y Apoyo (5-8)</v>
      </c>
      <c r="F901" s="19" t="str">
        <f>+'[1]Consolidado ORG'!L897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01" s="19">
        <f>+'[1]Consolidado ORG'!M897</f>
        <v>45443</v>
      </c>
      <c r="H901" s="19">
        <f>+'[1]Consolidado ORG'!N897</f>
        <v>45657</v>
      </c>
      <c r="I901" s="20">
        <f>+'[1]Consolidado ORG'!AG897</f>
        <v>0</v>
      </c>
      <c r="J901" s="21">
        <f>+'[1]Consolidado ORG'!T897</f>
        <v>24966667</v>
      </c>
      <c r="K901" s="21">
        <f>+'[1]Consolidado ORG'!AE897</f>
        <v>0</v>
      </c>
      <c r="L901" s="32">
        <f>+'[1]Consolidado ORG'!AS897</f>
        <v>0</v>
      </c>
      <c r="M901" s="31" t="str">
        <f>+'[1]Consolidado ORG'!AL897</f>
        <v>https://community.secop.gov.co/Public/Tendering/ContractDetailView/Index?UniqueIdentifier=CO1.PCCNTR.6369721</v>
      </c>
      <c r="N901" s="48" t="str">
        <f t="shared" si="14"/>
        <v>Link Contrato u Orden</v>
      </c>
    </row>
    <row r="902" spans="1:14" ht="72" x14ac:dyDescent="0.3">
      <c r="A902" s="18" t="str">
        <f>+'[1]Consolidado ORG'!A898</f>
        <v>SCJ-1220-2024</v>
      </c>
      <c r="B902" s="19">
        <f>+'[1]Consolidado ORG'!B898</f>
        <v>45436</v>
      </c>
      <c r="C902" s="19" t="str">
        <f>+'[1]Consolidado ORG'!G898</f>
        <v>ALVARO FREDY BELTRÁN CIFUENTES</v>
      </c>
      <c r="D902" s="19" t="str">
        <f>+'[1]Consolidado ORG'!E898</f>
        <v>5 Contratación directa</v>
      </c>
      <c r="E902" s="19" t="str">
        <f>+'[1]Consolidado ORG'!F898</f>
        <v>33 Prestación de Servicios Profesionales y Apoyo (5-8)</v>
      </c>
      <c r="F902" s="19" t="str">
        <f>+'[1]Consolidado ORG'!L898</f>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
      <c r="G902" s="19">
        <f>+'[1]Consolidado ORG'!M898</f>
        <v>45442</v>
      </c>
      <c r="H902" s="19">
        <f>+'[1]Consolidado ORG'!N898</f>
        <v>45657</v>
      </c>
      <c r="I902" s="20">
        <f>+'[1]Consolidado ORG'!AG898</f>
        <v>0</v>
      </c>
      <c r="J902" s="21">
        <f>+'[1]Consolidado ORG'!T898</f>
        <v>25354280</v>
      </c>
      <c r="K902" s="21">
        <f>+'[1]Consolidado ORG'!AE898</f>
        <v>0</v>
      </c>
      <c r="L902" s="32">
        <f>+'[1]Consolidado ORG'!AS898</f>
        <v>4.6511627906976744E-3</v>
      </c>
      <c r="M902" s="31" t="str">
        <f>+'[1]Consolidado ORG'!AL898</f>
        <v>https://community.secop.gov.co/Public/Tendering/ContractDetailView/Index?UniqueIdentifier=CO1.PCCNTR.6366259</v>
      </c>
      <c r="N902" s="48" t="str">
        <f t="shared" si="14"/>
        <v>Link Contrato u Orden</v>
      </c>
    </row>
    <row r="903" spans="1:14" ht="48" x14ac:dyDescent="0.3">
      <c r="A903" s="18" t="str">
        <f>+'[1]Consolidado ORG'!A899</f>
        <v>SCJ-1221-2024</v>
      </c>
      <c r="B903" s="19">
        <f>+'[1]Consolidado ORG'!B899</f>
        <v>45436</v>
      </c>
      <c r="C903" s="19" t="str">
        <f>+'[1]Consolidado ORG'!G899</f>
        <v>HAROLD SALVADOR GAMBOA MOYA</v>
      </c>
      <c r="D903" s="19" t="str">
        <f>+'[1]Consolidado ORG'!E899</f>
        <v>5 Contratación directa</v>
      </c>
      <c r="E903" s="19" t="str">
        <f>+'[1]Consolidado ORG'!F899</f>
        <v>33 Prestación de Servicios Profesionales y Apoyo (5-8)</v>
      </c>
      <c r="F903" s="19" t="str">
        <f>+'[1]Consolidado ORG'!L899</f>
        <v>PRESTAR SERVICIOS DE APOYO A LA GESTIÓN A LA DIRECCIÓN DE RESPONSABILIDAD PENAL ADOLESCENTE EN LA IMPLEMENTACIÓN DE LA ESTRATEGIA DE REINTEGRO FAMILIAR Y ATENCIÓN EN EL EGRESO EN ACCIONES DESDE EL ENFOQUE ARTÍSTICO</v>
      </c>
      <c r="G903" s="19">
        <f>+'[1]Consolidado ORG'!M899</f>
        <v>45442</v>
      </c>
      <c r="H903" s="19">
        <f>+'[1]Consolidado ORG'!N899</f>
        <v>45657</v>
      </c>
      <c r="I903" s="20">
        <f>+'[1]Consolidado ORG'!AG899</f>
        <v>0</v>
      </c>
      <c r="J903" s="21">
        <f>+'[1]Consolidado ORG'!T899</f>
        <v>23313757</v>
      </c>
      <c r="K903" s="21">
        <f>+'[1]Consolidado ORG'!AE899</f>
        <v>0</v>
      </c>
      <c r="L903" s="32">
        <f>+'[1]Consolidado ORG'!AS899</f>
        <v>4.6511627906976744E-3</v>
      </c>
      <c r="M903" s="31" t="str">
        <f>+'[1]Consolidado ORG'!AL899</f>
        <v>https://community.secop.gov.co/Public/Tendering/ContractDetailView/Index?UniqueIdentifier=CO1.PCCNTR.6366147</v>
      </c>
      <c r="N903" s="48" t="str">
        <f t="shared" si="14"/>
        <v>Link Contrato u Orden</v>
      </c>
    </row>
    <row r="904" spans="1:14" ht="72" x14ac:dyDescent="0.3">
      <c r="A904" s="18" t="str">
        <f>+'[1]Consolidado ORG'!A900</f>
        <v>SCJ-1222-2024</v>
      </c>
      <c r="B904" s="19">
        <f>+'[1]Consolidado ORG'!B900</f>
        <v>45436</v>
      </c>
      <c r="C904" s="19" t="str">
        <f>+'[1]Consolidado ORG'!G900</f>
        <v>ERIKA PAOLA PRIMICIERO LOPEZ</v>
      </c>
      <c r="D904" s="19" t="str">
        <f>+'[1]Consolidado ORG'!E900</f>
        <v>5 Contratación directa</v>
      </c>
      <c r="E904" s="19" t="str">
        <f>+'[1]Consolidado ORG'!F900</f>
        <v>33 Prestación de Servicios Profesionales y Apoyo (5-8)</v>
      </c>
      <c r="F904" s="19" t="str">
        <f>+'[1]Consolidado ORG'!L900</f>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
      <c r="G904" s="19">
        <f>+'[1]Consolidado ORG'!M900</f>
        <v>45444</v>
      </c>
      <c r="H904" s="19">
        <f>+'[1]Consolidado ORG'!N900</f>
        <v>45657</v>
      </c>
      <c r="I904" s="20">
        <f>+'[1]Consolidado ORG'!AG900</f>
        <v>0</v>
      </c>
      <c r="J904" s="21">
        <f>+'[1]Consolidado ORG'!T900</f>
        <v>46985400</v>
      </c>
      <c r="K904" s="21">
        <f>+'[1]Consolidado ORG'!AE900</f>
        <v>0</v>
      </c>
      <c r="L904" s="32">
        <f>+'[1]Consolidado ORG'!AS900</f>
        <v>0</v>
      </c>
      <c r="M904" s="31" t="str">
        <f>+'[1]Consolidado ORG'!AL900</f>
        <v>https://community.secop.gov.co/Public/Tendering/ContractDetailView/Index?UniqueIdentifier=CO1.PCCNTR.6366248</v>
      </c>
      <c r="N904" s="48" t="str">
        <f t="shared" si="14"/>
        <v>Link Contrato u Orden</v>
      </c>
    </row>
    <row r="905" spans="1:14" ht="84" x14ac:dyDescent="0.3">
      <c r="A905" s="18" t="str">
        <f>+'[1]Consolidado ORG'!A901</f>
        <v>SCJ-1223-2024</v>
      </c>
      <c r="B905" s="19">
        <f>+'[1]Consolidado ORG'!B901</f>
        <v>45436</v>
      </c>
      <c r="C905" s="19" t="str">
        <f>+'[1]Consolidado ORG'!G901</f>
        <v>ASTRID YOLANDA RUIZ ANGEL</v>
      </c>
      <c r="D905" s="19" t="str">
        <f>+'[1]Consolidado ORG'!E901</f>
        <v>5 Contratación directa</v>
      </c>
      <c r="E905" s="19" t="str">
        <f>+'[1]Consolidado ORG'!F901</f>
        <v>33 Prestación de Servicios Profesionales y Apoyo (5-8)</v>
      </c>
      <c r="F905" s="19" t="str">
        <f>+'[1]Consolidado ORG'!L901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905" s="19">
        <f>+'[1]Consolidado ORG'!M901</f>
        <v>45442</v>
      </c>
      <c r="H905" s="19">
        <f>+'[1]Consolidado ORG'!N901</f>
        <v>45657</v>
      </c>
      <c r="I905" s="20">
        <f>+'[1]Consolidado ORG'!AG901</f>
        <v>0</v>
      </c>
      <c r="J905" s="21">
        <f>+'[1]Consolidado ORG'!T901</f>
        <v>41193110</v>
      </c>
      <c r="K905" s="21">
        <f>+'[1]Consolidado ORG'!AE901</f>
        <v>0</v>
      </c>
      <c r="L905" s="32">
        <f>+'[1]Consolidado ORG'!AS901</f>
        <v>4.6511627906976744E-3</v>
      </c>
      <c r="M905" s="31" t="str">
        <f>+'[1]Consolidado ORG'!AL901</f>
        <v>https://community.secop.gov.co/Public/Tendering/ContractDetailView/Index?UniqueIdentifier=CO1.PCCNTR.6366317</v>
      </c>
      <c r="N905" s="48" t="str">
        <f t="shared" si="14"/>
        <v>Link Contrato u Orden</v>
      </c>
    </row>
    <row r="906" spans="1:14" ht="108" x14ac:dyDescent="0.3">
      <c r="A906" s="18" t="str">
        <f>+'[1]Consolidado ORG'!A902</f>
        <v>SCJ-1225-2024</v>
      </c>
      <c r="B906" s="19">
        <f>+'[1]Consolidado ORG'!B902</f>
        <v>45436</v>
      </c>
      <c r="C906" s="19" t="str">
        <f>+'[1]Consolidado ORG'!G902</f>
        <v>YAWAR MANUEL CHICANGANA PALECHOR</v>
      </c>
      <c r="D906" s="19" t="str">
        <f>+'[1]Consolidado ORG'!E902</f>
        <v>5 Contratación directa</v>
      </c>
      <c r="E906" s="19" t="str">
        <f>+'[1]Consolidado ORG'!F902</f>
        <v>33 Prestación de Servicios Profesionales y Apoyo (5-8)</v>
      </c>
      <c r="F906" s="19" t="str">
        <f>+'[1]Consolidado ORG'!L902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906" s="19">
        <f>+'[1]Consolidado ORG'!M902</f>
        <v>45453</v>
      </c>
      <c r="H906" s="19">
        <f>+'[1]Consolidado ORG'!N902</f>
        <v>45657</v>
      </c>
      <c r="I906" s="20">
        <f>+'[1]Consolidado ORG'!AG902</f>
        <v>0</v>
      </c>
      <c r="J906" s="21">
        <f>+'[1]Consolidado ORG'!T902</f>
        <v>20429640</v>
      </c>
      <c r="K906" s="21">
        <f>+'[1]Consolidado ORG'!AE902</f>
        <v>0</v>
      </c>
      <c r="L906" s="32">
        <f>+'[1]Consolidado ORG'!AS902</f>
        <v>0</v>
      </c>
      <c r="M906" s="31" t="str">
        <f>+'[1]Consolidado ORG'!AL902</f>
        <v>https://community.secop.gov.co/Public/Tendering/ContractDetailView/Index?UniqueIdentifier=CO1.PCCNTR.6378875</v>
      </c>
      <c r="N906" s="48" t="str">
        <f t="shared" si="14"/>
        <v>Link Contrato u Orden</v>
      </c>
    </row>
    <row r="907" spans="1:14" ht="72" x14ac:dyDescent="0.3">
      <c r="A907" s="18" t="str">
        <f>+'[1]Consolidado ORG'!A903</f>
        <v>SCJ-1226-2024</v>
      </c>
      <c r="B907" s="19">
        <f>+'[1]Consolidado ORG'!B903</f>
        <v>45436</v>
      </c>
      <c r="C907" s="19" t="str">
        <f>+'[1]Consolidado ORG'!G903</f>
        <v>SANDRA PAOLA PEÑALOZA ROJAS</v>
      </c>
      <c r="D907" s="19" t="str">
        <f>+'[1]Consolidado ORG'!E903</f>
        <v>5 Contratación directa</v>
      </c>
      <c r="E907" s="19" t="str">
        <f>+'[1]Consolidado ORG'!F903</f>
        <v>33 Prestación de Servicios Profesionales y Apoyo (5-8)</v>
      </c>
      <c r="F907" s="19" t="str">
        <f>+'[1]Consolidado ORG'!L903</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07" s="19">
        <f>+'[1]Consolidado ORG'!M903</f>
        <v>45444</v>
      </c>
      <c r="H907" s="19">
        <f>+'[1]Consolidado ORG'!N903</f>
        <v>45657</v>
      </c>
      <c r="I907" s="20">
        <f>+'[1]Consolidado ORG'!AG903</f>
        <v>0</v>
      </c>
      <c r="J907" s="21">
        <f>+'[1]Consolidado ORG'!T903</f>
        <v>32080379</v>
      </c>
      <c r="K907" s="21">
        <f>+'[1]Consolidado ORG'!AE903</f>
        <v>0</v>
      </c>
      <c r="L907" s="32">
        <f>+'[1]Consolidado ORG'!AS903</f>
        <v>0</v>
      </c>
      <c r="M907" s="31" t="str">
        <f>+'[1]Consolidado ORG'!AL903</f>
        <v>https://community.secop.gov.co/Public/Tendering/ContractDetailView/Index?UniqueIdentifier=CO1.PCCNTR.6367500</v>
      </c>
      <c r="N907" s="48" t="str">
        <f t="shared" si="14"/>
        <v>Link Contrato u Orden</v>
      </c>
    </row>
    <row r="908" spans="1:14" ht="96" x14ac:dyDescent="0.3">
      <c r="A908" s="18" t="str">
        <f>+'[1]Consolidado ORG'!A904</f>
        <v>SCJ-1229-2024</v>
      </c>
      <c r="B908" s="19">
        <f>+'[1]Consolidado ORG'!B904</f>
        <v>45436</v>
      </c>
      <c r="C908" s="19" t="str">
        <f>+'[1]Consolidado ORG'!G904</f>
        <v>EDWIN GEOVANNY ROJAS PASTOR</v>
      </c>
      <c r="D908" s="19" t="str">
        <f>+'[1]Consolidado ORG'!E904</f>
        <v>5 Contratación directa</v>
      </c>
      <c r="E908" s="19" t="str">
        <f>+'[1]Consolidado ORG'!F904</f>
        <v>33 Prestación de Servicios Profesionales y Apoyo (5-8)</v>
      </c>
      <c r="F908" s="19" t="str">
        <f>+'[1]Consolidado ORG'!L904</f>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
      <c r="G908" s="19">
        <f>+'[1]Consolidado ORG'!M904</f>
        <v>45444</v>
      </c>
      <c r="H908" s="19">
        <f>+'[1]Consolidado ORG'!N904</f>
        <v>45657</v>
      </c>
      <c r="I908" s="20">
        <f>+'[1]Consolidado ORG'!AG904</f>
        <v>0</v>
      </c>
      <c r="J908" s="21">
        <f>+'[1]Consolidado ORG'!T904</f>
        <v>56438083</v>
      </c>
      <c r="K908" s="21">
        <f>+'[1]Consolidado ORG'!AE904</f>
        <v>0</v>
      </c>
      <c r="L908" s="32">
        <f>+'[1]Consolidado ORG'!AS904</f>
        <v>0</v>
      </c>
      <c r="M908" s="31" t="str">
        <f>+'[1]Consolidado ORG'!AL904</f>
        <v>https://community.secop.gov.co/Public/Tendering/ContractDetailView/Index?UniqueIdentifier=CO1.PCCNTR.6367718</v>
      </c>
      <c r="N908" s="48" t="str">
        <f t="shared" si="14"/>
        <v>Link Contrato u Orden</v>
      </c>
    </row>
    <row r="909" spans="1:14" ht="60" x14ac:dyDescent="0.3">
      <c r="A909" s="18" t="str">
        <f>+'[1]Consolidado ORG'!A905</f>
        <v>SCJ-1231-2024</v>
      </c>
      <c r="B909" s="19">
        <f>+'[1]Consolidado ORG'!B905</f>
        <v>45436</v>
      </c>
      <c r="C909" s="19" t="str">
        <f>+'[1]Consolidado ORG'!G905</f>
        <v>EDUARDO BARRABES VERA</v>
      </c>
      <c r="D909" s="19" t="str">
        <f>+'[1]Consolidado ORG'!E905</f>
        <v>5 Contratación directa</v>
      </c>
      <c r="E909" s="19" t="str">
        <f>+'[1]Consolidado ORG'!F905</f>
        <v>33 Prestación de Servicios Profesionales y Apoyo (5-8)</v>
      </c>
      <c r="F909" s="19" t="str">
        <f>+'[1]Consolidado ORG'!L905</f>
        <v>PRESTAR SERVICIOS PROFESIONALES A LA DIRECCIÓN DE RESPONSABILIDAD PENAL ADOLESCENTE EN LA IMPLEMENTACIÓN DE LA ESTRATEGIA DE REINTEGRO FAMILIAR Y ATENCIÓN EN EL EGRESO Y EN LA PLANEACIÓN DEL CENTRO DE JUSTICIA RESTAURATIVA CAMPO VERDE DESDE EL ENFOQUE PEDAGÓGICO.</v>
      </c>
      <c r="G909" s="19">
        <f>+'[1]Consolidado ORG'!M905</f>
        <v>45444</v>
      </c>
      <c r="H909" s="19">
        <f>+'[1]Consolidado ORG'!N905</f>
        <v>45657</v>
      </c>
      <c r="I909" s="20">
        <f>+'[1]Consolidado ORG'!AG905</f>
        <v>0</v>
      </c>
      <c r="J909" s="21">
        <f>+'[1]Consolidado ORG'!T905</f>
        <v>50439750</v>
      </c>
      <c r="K909" s="21">
        <f>+'[1]Consolidado ORG'!AE905</f>
        <v>0</v>
      </c>
      <c r="L909" s="32">
        <f>+'[1]Consolidado ORG'!AS905</f>
        <v>0</v>
      </c>
      <c r="M909" s="31" t="str">
        <f>+'[1]Consolidado ORG'!AL905</f>
        <v>https://community.secop.gov.co/Public/Tendering/ContractDetailView/Index?UniqueIdentifier=CO1.PCCNTR.6378294</v>
      </c>
      <c r="N909" s="48" t="str">
        <f t="shared" si="14"/>
        <v>Link Contrato u Orden</v>
      </c>
    </row>
    <row r="910" spans="1:14" ht="72" x14ac:dyDescent="0.3">
      <c r="A910" s="18" t="str">
        <f>+'[1]Consolidado ORG'!A906</f>
        <v>SCJ-1232-2024</v>
      </c>
      <c r="B910" s="19">
        <f>+'[1]Consolidado ORG'!B906</f>
        <v>45436</v>
      </c>
      <c r="C910" s="19" t="str">
        <f>+'[1]Consolidado ORG'!G906</f>
        <v>YENNI CAROLINA DIAZ NAVARRO</v>
      </c>
      <c r="D910" s="19" t="str">
        <f>+'[1]Consolidado ORG'!E906</f>
        <v>5 Contratación directa</v>
      </c>
      <c r="E910" s="19" t="str">
        <f>+'[1]Consolidado ORG'!F906</f>
        <v>33 Prestación de Servicios Profesionales y Apoyo (5-8)</v>
      </c>
      <c r="F910" s="19" t="str">
        <f>+'[1]Consolidado ORG'!L906</f>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
      <c r="G910" s="19">
        <f>+'[1]Consolidado ORG'!M906</f>
        <v>45444</v>
      </c>
      <c r="H910" s="19">
        <f>+'[1]Consolidado ORG'!N906</f>
        <v>45657</v>
      </c>
      <c r="I910" s="20">
        <f>+'[1]Consolidado ORG'!AG906</f>
        <v>0</v>
      </c>
      <c r="J910" s="21">
        <f>+'[1]Consolidado ORG'!T906</f>
        <v>50166667</v>
      </c>
      <c r="K910" s="21">
        <f>+'[1]Consolidado ORG'!AE906</f>
        <v>0</v>
      </c>
      <c r="L910" s="32">
        <f>+'[1]Consolidado ORG'!AS906</f>
        <v>0</v>
      </c>
      <c r="M910" s="31" t="str">
        <f>+'[1]Consolidado ORG'!AL906</f>
        <v>https://community.secop.gov.co/Public/Tendering/ContractDetailView/Index?UniqueIdentifier=CO1.PCCNTR.6372747</v>
      </c>
      <c r="N910" s="48" t="str">
        <f t="shared" si="14"/>
        <v>Link Contrato u Orden</v>
      </c>
    </row>
    <row r="911" spans="1:14" ht="72" x14ac:dyDescent="0.3">
      <c r="A911" s="18" t="str">
        <f>+'[1]Consolidado ORG'!A907</f>
        <v>SCJ-1233-2024</v>
      </c>
      <c r="B911" s="19">
        <f>+'[1]Consolidado ORG'!B907</f>
        <v>45436</v>
      </c>
      <c r="C911" s="19" t="str">
        <f>+'[1]Consolidado ORG'!G907</f>
        <v>EDWIN FERNANDO RODRÌGUEZ CAIMITO</v>
      </c>
      <c r="D911" s="19" t="str">
        <f>+'[1]Consolidado ORG'!E907</f>
        <v>5 Contratación directa</v>
      </c>
      <c r="E911" s="19" t="str">
        <f>+'[1]Consolidado ORG'!F907</f>
        <v>33 Prestación de Servicios Profesionales y Apoyo (5-8)</v>
      </c>
      <c r="F911" s="19" t="str">
        <f>+'[1]Consolidado ORG'!L907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11" s="19">
        <f>+'[1]Consolidado ORG'!M907</f>
        <v>45444</v>
      </c>
      <c r="H911" s="19">
        <f>+'[1]Consolidado ORG'!N907</f>
        <v>45657</v>
      </c>
      <c r="I911" s="20">
        <f>+'[1]Consolidado ORG'!AG907</f>
        <v>0</v>
      </c>
      <c r="J911" s="21">
        <f>+'[1]Consolidado ORG'!T907</f>
        <v>14802060</v>
      </c>
      <c r="K911" s="21">
        <f>+'[1]Consolidado ORG'!AE907</f>
        <v>0</v>
      </c>
      <c r="L911" s="32">
        <f>+'[1]Consolidado ORG'!AS907</f>
        <v>0</v>
      </c>
      <c r="M911" s="31" t="str">
        <f>+'[1]Consolidado ORG'!AL907</f>
        <v>https://community.secop.gov.co/Public/Tendering/ContractDetailView/Index?UniqueIdentifier=CO1.PCCNTR.6372227</v>
      </c>
      <c r="N911" s="48" t="str">
        <f t="shared" si="14"/>
        <v>Link Contrato u Orden</v>
      </c>
    </row>
    <row r="912" spans="1:14" ht="72" x14ac:dyDescent="0.3">
      <c r="A912" s="18" t="str">
        <f>+'[1]Consolidado ORG'!A908</f>
        <v>SCJ-1234-2024</v>
      </c>
      <c r="B912" s="19">
        <f>+'[1]Consolidado ORG'!B908</f>
        <v>45436</v>
      </c>
      <c r="C912" s="19" t="str">
        <f>+'[1]Consolidado ORG'!G908</f>
        <v>JESSICA ALEJANDRA MONSALVE GOMEZ</v>
      </c>
      <c r="D912" s="19" t="str">
        <f>+'[1]Consolidado ORG'!E908</f>
        <v>5 Contratación directa</v>
      </c>
      <c r="E912" s="19" t="str">
        <f>+'[1]Consolidado ORG'!F908</f>
        <v>33 Prestación de Servicios Profesionales y Apoyo (5-8)</v>
      </c>
      <c r="F912" s="19" t="str">
        <f>+'[1]Consolidado ORG'!L908</f>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
      <c r="G912" s="19">
        <f>+'[1]Consolidado ORG'!M908</f>
        <v>45444</v>
      </c>
      <c r="H912" s="19">
        <f>+'[1]Consolidado ORG'!N908</f>
        <v>45657</v>
      </c>
      <c r="I912" s="20">
        <f>+'[1]Consolidado ORG'!AG908</f>
        <v>0</v>
      </c>
      <c r="J912" s="21">
        <f>+'[1]Consolidado ORG'!T908</f>
        <v>42995750</v>
      </c>
      <c r="K912" s="21">
        <f>+'[1]Consolidado ORG'!AE908</f>
        <v>0</v>
      </c>
      <c r="L912" s="32">
        <f>+'[1]Consolidado ORG'!AS908</f>
        <v>0</v>
      </c>
      <c r="M912" s="31" t="str">
        <f>+'[1]Consolidado ORG'!AL908</f>
        <v>https://community.secop.gov.co/Public/Tendering/ContractDetailView/Index?UniqueIdentifier=CO1.PCCNTR.6378469</v>
      </c>
      <c r="N912" s="48" t="str">
        <f t="shared" si="14"/>
        <v>Link Contrato u Orden</v>
      </c>
    </row>
    <row r="913" spans="1:14" ht="120" x14ac:dyDescent="0.3">
      <c r="A913" s="18" t="str">
        <f>+'[1]Consolidado ORG'!A909</f>
        <v>SCJ-1235-2024</v>
      </c>
      <c r="B913" s="19">
        <f>+'[1]Consolidado ORG'!B909</f>
        <v>45436</v>
      </c>
      <c r="C913" s="19" t="str">
        <f>+'[1]Consolidado ORG'!G909</f>
        <v>NAIFER JULIETH GOYES ARAUJO</v>
      </c>
      <c r="D913" s="19" t="str">
        <f>+'[1]Consolidado ORG'!E909</f>
        <v>5 Contratación directa</v>
      </c>
      <c r="E913" s="19" t="str">
        <f>+'[1]Consolidado ORG'!F909</f>
        <v>33 Prestación de Servicios Profesionales y Apoyo (5-8)</v>
      </c>
      <c r="F913" s="19" t="str">
        <f>+'[1]Consolidado ORG'!L909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3" s="19">
        <f>+'[1]Consolidado ORG'!M909</f>
        <v>45444</v>
      </c>
      <c r="H913" s="19">
        <f>+'[1]Consolidado ORG'!N909</f>
        <v>45657</v>
      </c>
      <c r="I913" s="20">
        <f>+'[1]Consolidado ORG'!AG909</f>
        <v>0</v>
      </c>
      <c r="J913" s="21">
        <f>+'[1]Consolidado ORG'!T909</f>
        <v>20429640</v>
      </c>
      <c r="K913" s="21">
        <f>+'[1]Consolidado ORG'!AE909</f>
        <v>0</v>
      </c>
      <c r="L913" s="32">
        <f>+'[1]Consolidado ORG'!AS909</f>
        <v>0</v>
      </c>
      <c r="M913" s="31" t="str">
        <f>+'[1]Consolidado ORG'!AL909</f>
        <v>https://community.secop.gov.co/Public/Tendering/ContractDetailView/Index?UniqueIdentifier=CO1.PCCNTR.6370216</v>
      </c>
      <c r="N913" s="48" t="str">
        <f t="shared" si="14"/>
        <v>Link Contrato u Orden</v>
      </c>
    </row>
    <row r="914" spans="1:14" ht="72" x14ac:dyDescent="0.3">
      <c r="A914" s="18" t="str">
        <f>+'[1]Consolidado ORG'!A910</f>
        <v>SCJ-1236-2024</v>
      </c>
      <c r="B914" s="19">
        <f>+'[1]Consolidado ORG'!B910</f>
        <v>45436</v>
      </c>
      <c r="C914" s="19" t="str">
        <f>+'[1]Consolidado ORG'!G910</f>
        <v>YOANA ALEXANDRA REYES RODRIGUEZ</v>
      </c>
      <c r="D914" s="19" t="str">
        <f>+'[1]Consolidado ORG'!E910</f>
        <v>5 Contratación directa</v>
      </c>
      <c r="E914" s="19" t="str">
        <f>+'[1]Consolidado ORG'!F910</f>
        <v>33 Prestación de Servicios Profesionales y Apoyo (5-8)</v>
      </c>
      <c r="F914" s="19" t="str">
        <f>+'[1]Consolidado ORG'!L910</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14" s="19">
        <f>+'[1]Consolidado ORG'!M910</f>
        <v>45449</v>
      </c>
      <c r="H914" s="19">
        <f>+'[1]Consolidado ORG'!N910</f>
        <v>45657</v>
      </c>
      <c r="I914" s="20">
        <f>+'[1]Consolidado ORG'!AG910</f>
        <v>0</v>
      </c>
      <c r="J914" s="21">
        <f>+'[1]Consolidado ORG'!T910</f>
        <v>32080379</v>
      </c>
      <c r="K914" s="21">
        <f>+'[1]Consolidado ORG'!AE910</f>
        <v>0</v>
      </c>
      <c r="L914" s="32">
        <f>+'[1]Consolidado ORG'!AS910</f>
        <v>0</v>
      </c>
      <c r="M914" s="31" t="str">
        <f>+'[1]Consolidado ORG'!AL910</f>
        <v>https://community.secop.gov.co/Public/Tendering/ContractDetailView/Index?UniqueIdentifier=CO1.PCCNTR.6367008</v>
      </c>
      <c r="N914" s="48" t="str">
        <f t="shared" si="14"/>
        <v>Link Contrato u Orden</v>
      </c>
    </row>
    <row r="915" spans="1:14" ht="84" x14ac:dyDescent="0.3">
      <c r="A915" s="18" t="str">
        <f>+'[1]Consolidado ORG'!A911</f>
        <v>SCJ-1238-2024</v>
      </c>
      <c r="B915" s="19">
        <f>+'[1]Consolidado ORG'!B911</f>
        <v>45436</v>
      </c>
      <c r="C915" s="19" t="str">
        <f>+'[1]Consolidado ORG'!G911</f>
        <v>DIEGO ALBERTO GRACIA RAMIREZ</v>
      </c>
      <c r="D915" s="19" t="str">
        <f>+'[1]Consolidado ORG'!E911</f>
        <v>5 Contratación directa</v>
      </c>
      <c r="E915" s="19" t="str">
        <f>+'[1]Consolidado ORG'!F911</f>
        <v>33 Prestación de Servicios Profesionales y Apoyo (5-8)</v>
      </c>
      <c r="F915" s="19" t="str">
        <f>+'[1]Consolidado ORG'!L911</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915" s="19">
        <f>+'[1]Consolidado ORG'!M911</f>
        <v>45449</v>
      </c>
      <c r="H915" s="19">
        <f>+'[1]Consolidado ORG'!N911</f>
        <v>45657</v>
      </c>
      <c r="I915" s="20">
        <f>+'[1]Consolidado ORG'!AG911</f>
        <v>0</v>
      </c>
      <c r="J915" s="21">
        <f>+'[1]Consolidado ORG'!T911</f>
        <v>47292833</v>
      </c>
      <c r="K915" s="21">
        <f>+'[1]Consolidado ORG'!AE911</f>
        <v>0</v>
      </c>
      <c r="L915" s="32">
        <f>+'[1]Consolidado ORG'!AS911</f>
        <v>0</v>
      </c>
      <c r="M915" s="31" t="str">
        <f>+'[1]Consolidado ORG'!AL911</f>
        <v>https://community.secop.gov.co/Public/Tendering/ContractDetailView/Index?UniqueIdentifier=CO1.PCCNTR.6366656</v>
      </c>
      <c r="N915" s="48" t="str">
        <f t="shared" si="14"/>
        <v>Link Contrato u Orden</v>
      </c>
    </row>
    <row r="916" spans="1:14" ht="120" x14ac:dyDescent="0.3">
      <c r="A916" s="18" t="str">
        <f>+'[1]Consolidado ORG'!A912</f>
        <v>SCJ-1239-2024</v>
      </c>
      <c r="B916" s="19">
        <f>+'[1]Consolidado ORG'!B912</f>
        <v>45436</v>
      </c>
      <c r="C916" s="19" t="str">
        <f>+'[1]Consolidado ORG'!G912</f>
        <v>JOSE ALEX DURAN ISMARE</v>
      </c>
      <c r="D916" s="19" t="str">
        <f>+'[1]Consolidado ORG'!E912</f>
        <v>5 Contratación directa</v>
      </c>
      <c r="E916" s="19" t="str">
        <f>+'[1]Consolidado ORG'!F912</f>
        <v>33 Prestación de Servicios Profesionales y Apoyo (5-8)</v>
      </c>
      <c r="F916" s="19" t="str">
        <f>+'[1]Consolidado ORG'!L912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6" s="19">
        <f>+'[1]Consolidado ORG'!M912</f>
        <v>45455</v>
      </c>
      <c r="H916" s="19">
        <f>+'[1]Consolidado ORG'!N912</f>
        <v>45657</v>
      </c>
      <c r="I916" s="20">
        <f>+'[1]Consolidado ORG'!AG912</f>
        <v>0</v>
      </c>
      <c r="J916" s="21">
        <f>+'[1]Consolidado ORG'!T912</f>
        <v>20429640</v>
      </c>
      <c r="K916" s="21">
        <f>+'[1]Consolidado ORG'!AE912</f>
        <v>0</v>
      </c>
      <c r="L916" s="32">
        <f>+'[1]Consolidado ORG'!AS912</f>
        <v>0</v>
      </c>
      <c r="M916" s="31" t="str">
        <f>+'[1]Consolidado ORG'!AL912</f>
        <v>https://community.secop.gov.co/Public/Tendering/ContractDetailView/Index?UniqueIdentifier=CO1.PCCNTR.6375013</v>
      </c>
      <c r="N916" s="48" t="str">
        <f t="shared" si="14"/>
        <v>Link Contrato u Orden</v>
      </c>
    </row>
    <row r="917" spans="1:14" ht="48" x14ac:dyDescent="0.3">
      <c r="A917" s="18" t="str">
        <f>+'[1]Consolidado ORG'!A913</f>
        <v>SCJ-1262-2024</v>
      </c>
      <c r="B917" s="19">
        <f>+'[1]Consolidado ORG'!B913</f>
        <v>45438</v>
      </c>
      <c r="C917" s="19" t="str">
        <f>+'[1]Consolidado ORG'!G913</f>
        <v>MIGUEL ANGEL CARVAJAL VARGAS</v>
      </c>
      <c r="D917" s="19" t="str">
        <f>+'[1]Consolidado ORG'!E913</f>
        <v>5 Contratación directa</v>
      </c>
      <c r="E917" s="19" t="str">
        <f>+'[1]Consolidado ORG'!F913</f>
        <v>33 Prestación de Servicios Profesionales y Apoyo (5-8)</v>
      </c>
      <c r="F917" s="19" t="str">
        <f>+'[1]Consolidado ORG'!L913</f>
        <v>PRESTAR SERVICIOS DE APOYO A LA GESTIÓN A LA DIRECCIÓN DE ACCESO A LA JUSTICIA, EN LA RECEPCIÓN Y SALIDA DE USUARIOS QUE INGRESEN Y SE PRESENTEN EN LOS CENTROS DE TRASLADO POR PROTECCIÓN (CTP) DEL DISTRITO.</v>
      </c>
      <c r="G917" s="19">
        <f>+'[1]Consolidado ORG'!M913</f>
        <v>45444</v>
      </c>
      <c r="H917" s="19">
        <f>+'[1]Consolidado ORG'!N913</f>
        <v>45657</v>
      </c>
      <c r="I917" s="20">
        <f>+'[1]Consolidado ORG'!AG913</f>
        <v>0</v>
      </c>
      <c r="J917" s="21">
        <f>+'[1]Consolidado ORG'!T913</f>
        <v>26094688</v>
      </c>
      <c r="K917" s="21">
        <f>+'[1]Consolidado ORG'!AE913</f>
        <v>0</v>
      </c>
      <c r="L917" s="32">
        <f>+'[1]Consolidado ORG'!AS913</f>
        <v>0</v>
      </c>
      <c r="M917" s="31" t="str">
        <f>+'[1]Consolidado ORG'!AL913</f>
        <v>https://community.secop.gov.co/Public/Tendering/ContractDetailView/Index?UniqueIdentifier=CO1.PCCNTR.6372416</v>
      </c>
      <c r="N917" s="48" t="str">
        <f t="shared" si="14"/>
        <v>Link Contrato u Orden</v>
      </c>
    </row>
    <row r="918" spans="1:14" ht="72" x14ac:dyDescent="0.3">
      <c r="A918" s="18" t="str">
        <f>+'[1]Consolidado ORG'!A914</f>
        <v>SCJ-1263-2024</v>
      </c>
      <c r="B918" s="19">
        <f>+'[1]Consolidado ORG'!B914</f>
        <v>45438</v>
      </c>
      <c r="C918" s="19" t="str">
        <f>+'[1]Consolidado ORG'!G914</f>
        <v>LIZETH AYALA AYALA</v>
      </c>
      <c r="D918" s="19" t="str">
        <f>+'[1]Consolidado ORG'!E914</f>
        <v>5 Contratación directa</v>
      </c>
      <c r="E918" s="19" t="str">
        <f>+'[1]Consolidado ORG'!F914</f>
        <v>33 Prestación de Servicios Profesionales y Apoyo (5-8)</v>
      </c>
      <c r="F918" s="19" t="str">
        <f>+'[1]Consolidado ORG'!L914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18" s="19">
        <f>+'[1]Consolidado ORG'!M914</f>
        <v>45443</v>
      </c>
      <c r="H918" s="19">
        <f>+'[1]Consolidado ORG'!N914</f>
        <v>45657</v>
      </c>
      <c r="I918" s="20">
        <f>+'[1]Consolidado ORG'!AG914</f>
        <v>0</v>
      </c>
      <c r="J918" s="21">
        <f>+'[1]Consolidado ORG'!T914</f>
        <v>20916060</v>
      </c>
      <c r="K918" s="21">
        <f>+'[1]Consolidado ORG'!AE914</f>
        <v>0</v>
      </c>
      <c r="L918" s="32">
        <f>+'[1]Consolidado ORG'!AS914</f>
        <v>0</v>
      </c>
      <c r="M918" s="31" t="str">
        <f>+'[1]Consolidado ORG'!AL914</f>
        <v>https://community.secop.gov.co/Public/Tendering/ContractDetailView/Index?UniqueIdentifier=CO1.PCCNTR.6371465</v>
      </c>
      <c r="N918" s="48" t="str">
        <f t="shared" si="14"/>
        <v>Link Contrato u Orden</v>
      </c>
    </row>
    <row r="919" spans="1:14" ht="60" x14ac:dyDescent="0.3">
      <c r="A919" s="18" t="str">
        <f>+'[1]Consolidado ORG'!A915</f>
        <v>SCJ-1264-2024</v>
      </c>
      <c r="B919" s="19">
        <f>+'[1]Consolidado ORG'!B915</f>
        <v>45438</v>
      </c>
      <c r="C919" s="19" t="str">
        <f>+'[1]Consolidado ORG'!G915</f>
        <v>LIZETH DANIELA LOZANO PONGUTA</v>
      </c>
      <c r="D919" s="19" t="str">
        <f>+'[1]Consolidado ORG'!E915</f>
        <v>5 Contratación directa</v>
      </c>
      <c r="E919" s="19" t="str">
        <f>+'[1]Consolidado ORG'!F915</f>
        <v>33 Prestación de Servicios Profesionales y Apoyo (5-8)</v>
      </c>
      <c r="F919" s="19" t="str">
        <f>+'[1]Consolidado ORG'!L915</f>
        <v>PRESTAR SERVICIOS PROFESIONALES PARA APOYAR EN LA GESTIÓN DE ASUNTOS JURÍDICOS Y CONTRACTUALES DE LA SUBSECRETARÍA DE SEGURIDAD Y CONVIVENCIA PARA DAR CUMPLIMIENTO A LOS OBJETIVOS DE LOS PROYECTOS DE INVERSION A CARGO DE LA DEPENDENCIA</v>
      </c>
      <c r="G919" s="19">
        <f>+'[1]Consolidado ORG'!M915</f>
        <v>45442</v>
      </c>
      <c r="H919" s="19">
        <f>+'[1]Consolidado ORG'!N915</f>
        <v>45657</v>
      </c>
      <c r="I919" s="20">
        <f>+'[1]Consolidado ORG'!AG915</f>
        <v>0</v>
      </c>
      <c r="J919" s="21">
        <f>+'[1]Consolidado ORG'!T915</f>
        <v>31015733</v>
      </c>
      <c r="K919" s="21">
        <f>+'[1]Consolidado ORG'!AE915</f>
        <v>0</v>
      </c>
      <c r="L919" s="32">
        <f>+'[1]Consolidado ORG'!AS915</f>
        <v>4.6511627906976744E-3</v>
      </c>
      <c r="M919" s="31" t="str">
        <f>+'[1]Consolidado ORG'!AL915</f>
        <v>https://community.secop.gov.co/Public/Tendering/ContractDetailView/Index?UniqueIdentifier=CO1.PCCNTR.6373423</v>
      </c>
      <c r="N919" s="48" t="str">
        <f t="shared" si="14"/>
        <v>Link Contrato u Orden</v>
      </c>
    </row>
    <row r="920" spans="1:14" ht="72" x14ac:dyDescent="0.3">
      <c r="A920" s="18" t="str">
        <f>+'[1]Consolidado ORG'!A916</f>
        <v>SCJ-1266-2024</v>
      </c>
      <c r="B920" s="19">
        <f>+'[1]Consolidado ORG'!B916</f>
        <v>45438</v>
      </c>
      <c r="C920" s="19" t="str">
        <f>+'[1]Consolidado ORG'!G916</f>
        <v>FANNY MARÍN RINCÓN</v>
      </c>
      <c r="D920" s="19" t="str">
        <f>+'[1]Consolidado ORG'!E916</f>
        <v>5 Contratación directa</v>
      </c>
      <c r="E920" s="19" t="str">
        <f>+'[1]Consolidado ORG'!F916</f>
        <v>33 Prestación de Servicios Profesionales y Apoyo (5-8)</v>
      </c>
      <c r="F920" s="19" t="str">
        <f>+'[1]Consolidado ORG'!L916</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0" s="19">
        <f>+'[1]Consolidado ORG'!M916</f>
        <v>45444</v>
      </c>
      <c r="H920" s="19">
        <f>+'[1]Consolidado ORG'!N916</f>
        <v>45657</v>
      </c>
      <c r="I920" s="20">
        <f>+'[1]Consolidado ORG'!AG916</f>
        <v>0</v>
      </c>
      <c r="J920" s="21">
        <f>+'[1]Consolidado ORG'!T916</f>
        <v>29172598</v>
      </c>
      <c r="K920" s="21">
        <f>+'[1]Consolidado ORG'!AE916</f>
        <v>0</v>
      </c>
      <c r="L920" s="32">
        <f>+'[1]Consolidado ORG'!AS916</f>
        <v>0</v>
      </c>
      <c r="M920" s="31" t="str">
        <f>+'[1]Consolidado ORG'!AL916</f>
        <v>https://community.secop.gov.co/Public/Tendering/ContractDetailView/Index?UniqueIdentifier=CO1.PCCNTR.6372411</v>
      </c>
      <c r="N920" s="48" t="str">
        <f t="shared" si="14"/>
        <v>Link Contrato u Orden</v>
      </c>
    </row>
    <row r="921" spans="1:14" ht="60" x14ac:dyDescent="0.3">
      <c r="A921" s="18" t="str">
        <f>+'[1]Consolidado ORG'!A917</f>
        <v>SCJ-1267-2024</v>
      </c>
      <c r="B921" s="19">
        <f>+'[1]Consolidado ORG'!B917</f>
        <v>45438</v>
      </c>
      <c r="C921" s="19" t="str">
        <f>+'[1]Consolidado ORG'!G917</f>
        <v>ANDRES CAMILO VILLARRAGA FONSECA</v>
      </c>
      <c r="D921" s="19" t="str">
        <f>+'[1]Consolidado ORG'!E917</f>
        <v>5 Contratación directa</v>
      </c>
      <c r="E921" s="19" t="str">
        <f>+'[1]Consolidado ORG'!F917</f>
        <v>33 Prestación de Servicios Profesionales y Apoyo (5-8)</v>
      </c>
      <c r="F921" s="19" t="str">
        <f>+'[1]Consolidado ORG'!L917</f>
        <v>PRESTAR SERVICIOS DE APOYO A LA GESTIÓN A LA DIRECCIÓN DE RESPONSABILIDAD PENAL ADOLESCENTE EN GESTIONES ADMINISTRATIVAS Y DE ORGANIZACIÓN DE INFORMACIÓN EN EL MARCO DEL PROGRAMA DISTRITAL DE JUSTICIA JUVENIL RESTAURATIVA (PDJJR)</v>
      </c>
      <c r="G921" s="19">
        <f>+'[1]Consolidado ORG'!M917</f>
        <v>45447</v>
      </c>
      <c r="H921" s="19">
        <f>+'[1]Consolidado ORG'!N917</f>
        <v>45657</v>
      </c>
      <c r="I921" s="20">
        <f>+'[1]Consolidado ORG'!AG917</f>
        <v>0</v>
      </c>
      <c r="J921" s="21">
        <f>+'[1]Consolidado ORG'!T917</f>
        <v>16134750</v>
      </c>
      <c r="K921" s="21">
        <f>+'[1]Consolidado ORG'!AE917</f>
        <v>0</v>
      </c>
      <c r="L921" s="32">
        <f>+'[1]Consolidado ORG'!AS917</f>
        <v>0</v>
      </c>
      <c r="M921" s="31" t="str">
        <f>+'[1]Consolidado ORG'!AL917</f>
        <v>https://community.secop.gov.co/Public/Tendering/ContractDetailView/Index?UniqueIdentifier=CO1.PCCNTR.6379408</v>
      </c>
      <c r="N921" s="48" t="str">
        <f t="shared" si="14"/>
        <v>Link Contrato u Orden</v>
      </c>
    </row>
    <row r="922" spans="1:14" ht="60" x14ac:dyDescent="0.3">
      <c r="A922" s="18" t="str">
        <f>+'[1]Consolidado ORG'!A918</f>
        <v>SCJ-1268-2024</v>
      </c>
      <c r="B922" s="19">
        <f>+'[1]Consolidado ORG'!B918</f>
        <v>45438</v>
      </c>
      <c r="C922" s="19" t="str">
        <f>+'[1]Consolidado ORG'!G918</f>
        <v>WILMER ORTIZ ORTIZ</v>
      </c>
      <c r="D922" s="19" t="str">
        <f>+'[1]Consolidado ORG'!E918</f>
        <v>5 Contratación directa</v>
      </c>
      <c r="E922" s="19" t="str">
        <f>+'[1]Consolidado ORG'!F918</f>
        <v>33 Prestación de Servicios Profesionales y Apoyo (5-8)</v>
      </c>
      <c r="F922" s="19" t="str">
        <f>+'[1]Consolidado ORG'!L918</f>
        <v>PRESTAR LOS SERVICIOS DE APOYO A LA GESTIÓN A LA DIRECCIÓN DE SEGURIDAD EN EL CONTROL DEL DELITO FRENTE A FENÓMENTOS Y MERCADOS CRIMINALES INCIDIENDO EN LA IDENTIFICACIÓN, CARACTERIZACIÓN Y DESARROLLO DE INTERVENCIONES EN EL TERRITORIO.</v>
      </c>
      <c r="G922" s="19">
        <f>+'[1]Consolidado ORG'!M918</f>
        <v>45442</v>
      </c>
      <c r="H922" s="19">
        <f>+'[1]Consolidado ORG'!N918</f>
        <v>45657</v>
      </c>
      <c r="I922" s="20">
        <f>+'[1]Consolidado ORG'!AG918</f>
        <v>0</v>
      </c>
      <c r="J922" s="21">
        <f>+'[1]Consolidado ORG'!T918</f>
        <v>26250000</v>
      </c>
      <c r="K922" s="21">
        <f>+'[1]Consolidado ORG'!AE918</f>
        <v>0</v>
      </c>
      <c r="L922" s="32">
        <f>+'[1]Consolidado ORG'!AS918</f>
        <v>4.6511627906976744E-3</v>
      </c>
      <c r="M922" s="31" t="str">
        <f>+'[1]Consolidado ORG'!AL918</f>
        <v>https://community.secop.gov.co/Public/Tendering/ContractDetailView/Index?UniqueIdentifier=CO1.PCCNTR.6373167</v>
      </c>
      <c r="N922" s="48" t="str">
        <f t="shared" si="14"/>
        <v>Link Contrato u Orden</v>
      </c>
    </row>
    <row r="923" spans="1:14" ht="60" x14ac:dyDescent="0.3">
      <c r="A923" s="18" t="str">
        <f>+'[1]Consolidado ORG'!A919</f>
        <v>SCJ-1269-2024</v>
      </c>
      <c r="B923" s="19">
        <f>+'[1]Consolidado ORG'!B919</f>
        <v>45438</v>
      </c>
      <c r="C923" s="19" t="str">
        <f>+'[1]Consolidado ORG'!G919</f>
        <v>JUAN SEBASTIAN GARCIA FAYAD</v>
      </c>
      <c r="D923" s="19" t="str">
        <f>+'[1]Consolidado ORG'!E919</f>
        <v>5 Contratación directa</v>
      </c>
      <c r="E923" s="19" t="str">
        <f>+'[1]Consolidado ORG'!F919</f>
        <v>33 Prestación de Servicios Profesionales y Apoyo (5-8)</v>
      </c>
      <c r="F923" s="19" t="str">
        <f>+'[1]Consolidado ORG'!L919</f>
        <v>PRESTAR LOS SERVICIOS PROFESIONALES, A LA SUBSECRETARÍA DE SEGURIDAD Y CONVIVENCIA, PARA LA ELABORACIÓN, PROYECCIÓN Y TRÁMITE DE RESPUESTAS A REQUERIMIENTOS JURÍDICOS RELACIONADOS CON LOS PROYECTOS DE INVERSIÓN A CARGO DE LA DEPENDENCIA.</v>
      </c>
      <c r="G923" s="19">
        <f>+'[1]Consolidado ORG'!M919</f>
        <v>45447</v>
      </c>
      <c r="H923" s="19">
        <f>+'[1]Consolidado ORG'!N919</f>
        <v>45657</v>
      </c>
      <c r="I923" s="20">
        <f>+'[1]Consolidado ORG'!AG919</f>
        <v>0</v>
      </c>
      <c r="J923" s="21">
        <f>+'[1]Consolidado ORG'!T919</f>
        <v>51333334</v>
      </c>
      <c r="K923" s="21">
        <f>+'[1]Consolidado ORG'!AE919</f>
        <v>0</v>
      </c>
      <c r="L923" s="32">
        <f>+'[1]Consolidado ORG'!AS919</f>
        <v>0</v>
      </c>
      <c r="M923" s="31" t="str">
        <f>+'[1]Consolidado ORG'!AL919</f>
        <v>https://community.secop.gov.co/Public/Tendering/ContractDetailView/Index?UniqueIdentifier=CO1.PCCNTR.6379196</v>
      </c>
      <c r="N923" s="48" t="str">
        <f t="shared" si="14"/>
        <v>Link Contrato u Orden</v>
      </c>
    </row>
    <row r="924" spans="1:14" ht="48" x14ac:dyDescent="0.3">
      <c r="A924" s="18" t="str">
        <f>+'[1]Consolidado ORG'!A920</f>
        <v>SCJ-1270-2024</v>
      </c>
      <c r="B924" s="19">
        <f>+'[1]Consolidado ORG'!B920</f>
        <v>45438</v>
      </c>
      <c r="C924" s="19" t="str">
        <f>+'[1]Consolidado ORG'!G920</f>
        <v>ELIZABETH TORO JIMENEZ</v>
      </c>
      <c r="D924" s="19" t="str">
        <f>+'[1]Consolidado ORG'!E920</f>
        <v>5 Contratación directa</v>
      </c>
      <c r="E924" s="19" t="str">
        <f>+'[1]Consolidado ORG'!F920</f>
        <v>33 Prestación de Servicios Profesionales y Apoyo (5-8)</v>
      </c>
      <c r="F924" s="19" t="str">
        <f>+'[1]Consolidado ORG'!L920</f>
        <v>PRESTAR SERVICIOS PROFESIONALES A LA DIRECCIÓN DE RESPONSABILIDAD PENAL ADOLESCENTE PARA APOYAR DESDE LA PEDAGOGÍA, DIFERENCIAL Y EL ENFOQUE RESTAURATIVO LA ESTRUCTURACIÓN DE LOS TALLERES DE FORMACIÓN TÉCNICA.</v>
      </c>
      <c r="G924" s="19">
        <f>+'[1]Consolidado ORG'!M920</f>
        <v>45442</v>
      </c>
      <c r="H924" s="19">
        <f>+'[1]Consolidado ORG'!N920</f>
        <v>45657</v>
      </c>
      <c r="I924" s="20">
        <f>+'[1]Consolidado ORG'!AG920</f>
        <v>0</v>
      </c>
      <c r="J924" s="21">
        <f>+'[1]Consolidado ORG'!T920</f>
        <v>41193110</v>
      </c>
      <c r="K924" s="21">
        <f>+'[1]Consolidado ORG'!AE920</f>
        <v>0</v>
      </c>
      <c r="L924" s="32">
        <f>+'[1]Consolidado ORG'!AS920</f>
        <v>4.6511627906976744E-3</v>
      </c>
      <c r="M924" s="31" t="str">
        <f>+'[1]Consolidado ORG'!AL920</f>
        <v>https://community.secop.gov.co/Public/Tendering/ContractDetailView/Index?UniqueIdentifier=CO1.PCCNTR.6370844</v>
      </c>
      <c r="N924" s="48" t="str">
        <f t="shared" ref="N924:N987" si="15">HYPERLINK(M924,"Link Contrato u Orden")</f>
        <v>Link Contrato u Orden</v>
      </c>
    </row>
    <row r="925" spans="1:14" ht="72" x14ac:dyDescent="0.3">
      <c r="A925" s="18" t="str">
        <f>+'[1]Consolidado ORG'!A921</f>
        <v>SCJ-1280-2024</v>
      </c>
      <c r="B925" s="19">
        <f>+'[1]Consolidado ORG'!B921</f>
        <v>45439</v>
      </c>
      <c r="C925" s="19" t="str">
        <f>+'[1]Consolidado ORG'!G921</f>
        <v>CAMILO ESTEBAN VILLAMIL PEREZ</v>
      </c>
      <c r="D925" s="19" t="str">
        <f>+'[1]Consolidado ORG'!E921</f>
        <v>5 Contratación directa</v>
      </c>
      <c r="E925" s="19" t="str">
        <f>+'[1]Consolidado ORG'!F921</f>
        <v>33 Prestación de Servicios Profesionales y Apoyo (5-8)</v>
      </c>
      <c r="F925" s="19" t="str">
        <f>+'[1]Consolidado ORG'!L921</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5" s="19">
        <f>+'[1]Consolidado ORG'!M921</f>
        <v>45449</v>
      </c>
      <c r="H925" s="19">
        <f>+'[1]Consolidado ORG'!N921</f>
        <v>45657</v>
      </c>
      <c r="I925" s="20">
        <f>+'[1]Consolidado ORG'!AG921</f>
        <v>0</v>
      </c>
      <c r="J925" s="21">
        <f>+'[1]Consolidado ORG'!T921</f>
        <v>29172598</v>
      </c>
      <c r="K925" s="21">
        <f>+'[1]Consolidado ORG'!AE921</f>
        <v>0</v>
      </c>
      <c r="L925" s="32">
        <f>+'[1]Consolidado ORG'!AS921</f>
        <v>0</v>
      </c>
      <c r="M925" s="31" t="str">
        <f>+'[1]Consolidado ORG'!AL921</f>
        <v>https://community.secop.gov.co/Public/Tendering/ContractDetailView/Index?UniqueIdentifier=CO1.PCCNTR.6372201</v>
      </c>
      <c r="N925" s="48" t="str">
        <f t="shared" si="15"/>
        <v>Link Contrato u Orden</v>
      </c>
    </row>
    <row r="926" spans="1:14" ht="72" x14ac:dyDescent="0.3">
      <c r="A926" s="18" t="str">
        <f>+'[1]Consolidado ORG'!A922</f>
        <v>SCJ-1281-2024</v>
      </c>
      <c r="B926" s="19">
        <f>+'[1]Consolidado ORG'!B922</f>
        <v>45439</v>
      </c>
      <c r="C926" s="19" t="str">
        <f>+'[1]Consolidado ORG'!G922</f>
        <v>ALIX JOHANA VELANDIA MOGOLLON</v>
      </c>
      <c r="D926" s="19" t="str">
        <f>+'[1]Consolidado ORG'!E922</f>
        <v>5 Contratación directa</v>
      </c>
      <c r="E926" s="19" t="str">
        <f>+'[1]Consolidado ORG'!F922</f>
        <v>33 Prestación de Servicios Profesionales y Apoyo (5-8)</v>
      </c>
      <c r="F926" s="19" t="str">
        <f>+'[1]Consolidado ORG'!L922</f>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
      <c r="G926" s="19">
        <f>+'[1]Consolidado ORG'!M922</f>
        <v>45447</v>
      </c>
      <c r="H926" s="19">
        <f>+'[1]Consolidado ORG'!N922</f>
        <v>45657</v>
      </c>
      <c r="I926" s="20">
        <f>+'[1]Consolidado ORG'!AG922</f>
        <v>0</v>
      </c>
      <c r="J926" s="21">
        <f>+'[1]Consolidado ORG'!T922</f>
        <v>29175500</v>
      </c>
      <c r="K926" s="21">
        <f>+'[1]Consolidado ORG'!AE922</f>
        <v>0</v>
      </c>
      <c r="L926" s="32">
        <f>+'[1]Consolidado ORG'!AS922</f>
        <v>0</v>
      </c>
      <c r="M926" s="31" t="str">
        <f>+'[1]Consolidado ORG'!AL922</f>
        <v>https://community.secop.gov.co/Public/Tendering/ContractDetailView/Index?UniqueIdentifier=CO1.PCCNTR.6375015</v>
      </c>
      <c r="N926" s="48" t="str">
        <f t="shared" si="15"/>
        <v>Link Contrato u Orden</v>
      </c>
    </row>
    <row r="927" spans="1:14" ht="72" x14ac:dyDescent="0.3">
      <c r="A927" s="18" t="str">
        <f>+'[1]Consolidado ORG'!A923</f>
        <v>SCJ-1282-2024</v>
      </c>
      <c r="B927" s="19">
        <f>+'[1]Consolidado ORG'!B923</f>
        <v>45439</v>
      </c>
      <c r="C927" s="19" t="str">
        <f>+'[1]Consolidado ORG'!G923</f>
        <v>DANNA CAMILA CHAPARRO ESPITIA</v>
      </c>
      <c r="D927" s="19" t="str">
        <f>+'[1]Consolidado ORG'!E923</f>
        <v>5 Contratación directa</v>
      </c>
      <c r="E927" s="19" t="str">
        <f>+'[1]Consolidado ORG'!F923</f>
        <v>33 Prestación de Servicios Profesionales y Apoyo (5-8)</v>
      </c>
      <c r="F927" s="19" t="str">
        <f>+'[1]Consolidado ORG'!L923</f>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
      <c r="G927" s="19">
        <f>+'[1]Consolidado ORG'!M923</f>
        <v>45447</v>
      </c>
      <c r="H927" s="19">
        <f>+'[1]Consolidado ORG'!N923</f>
        <v>45657</v>
      </c>
      <c r="I927" s="20">
        <f>+'[1]Consolidado ORG'!AG923</f>
        <v>0</v>
      </c>
      <c r="J927" s="21">
        <f>+'[1]Consolidado ORG'!T923</f>
        <v>20429448</v>
      </c>
      <c r="K927" s="21">
        <f>+'[1]Consolidado ORG'!AE923</f>
        <v>0</v>
      </c>
      <c r="L927" s="32">
        <f>+'[1]Consolidado ORG'!AS923</f>
        <v>0</v>
      </c>
      <c r="M927" s="31" t="str">
        <f>+'[1]Consolidado ORG'!AL923</f>
        <v>https://community.secop.gov.co/Public/Tendering/ContractDetailView/Index?UniqueIdentifier=CO1.PCCNTR.6375016</v>
      </c>
      <c r="N927" s="48" t="str">
        <f t="shared" si="15"/>
        <v>Link Contrato u Orden</v>
      </c>
    </row>
    <row r="928" spans="1:14" ht="84" x14ac:dyDescent="0.3">
      <c r="A928" s="18" t="str">
        <f>+'[1]Consolidado ORG'!A924</f>
        <v>SCJ-1283-2024</v>
      </c>
      <c r="B928" s="19">
        <f>+'[1]Consolidado ORG'!B924</f>
        <v>45439</v>
      </c>
      <c r="C928" s="19" t="str">
        <f>+'[1]Consolidado ORG'!G924</f>
        <v>CLAUDIA LILIANA CUERVO PEREZ</v>
      </c>
      <c r="D928" s="19" t="str">
        <f>+'[1]Consolidado ORG'!E924</f>
        <v>5 Contratación directa</v>
      </c>
      <c r="E928" s="19" t="str">
        <f>+'[1]Consolidado ORG'!F924</f>
        <v>33 Prestación de Servicios Profesionales y Apoyo (5-8)</v>
      </c>
      <c r="F928" s="19" t="str">
        <f>+'[1]Consolidado ORG'!L924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928" s="19">
        <f>+'[1]Consolidado ORG'!M924</f>
        <v>45448</v>
      </c>
      <c r="H928" s="19">
        <f>+'[1]Consolidado ORG'!N924</f>
        <v>45657</v>
      </c>
      <c r="I928" s="20">
        <f>+'[1]Consolidado ORG'!AG924</f>
        <v>0</v>
      </c>
      <c r="J928" s="21">
        <f>+'[1]Consolidado ORG'!T924</f>
        <v>40813450</v>
      </c>
      <c r="K928" s="21">
        <f>+'[1]Consolidado ORG'!AE924</f>
        <v>0</v>
      </c>
      <c r="L928" s="32">
        <f>+'[1]Consolidado ORG'!AS924</f>
        <v>0</v>
      </c>
      <c r="M928" s="31" t="str">
        <f>+'[1]Consolidado ORG'!AL924</f>
        <v>https://community.secop.gov.co/Public/Tendering/ContractDetailView/Index?UniqueIdentifier=CO1.PCCNTR.6375302</v>
      </c>
      <c r="N928" s="48" t="str">
        <f t="shared" si="15"/>
        <v>Link Contrato u Orden</v>
      </c>
    </row>
    <row r="929" spans="1:14" ht="60" x14ac:dyDescent="0.3">
      <c r="A929" s="18" t="str">
        <f>+'[1]Consolidado ORG'!A925</f>
        <v>SCJ-1284-2024</v>
      </c>
      <c r="B929" s="19">
        <f>+'[1]Consolidado ORG'!B925</f>
        <v>45439</v>
      </c>
      <c r="C929" s="19" t="str">
        <f>+'[1]Consolidado ORG'!G925</f>
        <v>POLIDORO ORAMAS BERMUDEZv</v>
      </c>
      <c r="D929" s="19" t="str">
        <f>+'[1]Consolidado ORG'!E925</f>
        <v>5 Contratación directa</v>
      </c>
      <c r="E929" s="19" t="str">
        <f>+'[1]Consolidado ORG'!F925</f>
        <v>33 Prestación de Servicios Profesionales y Apoyo (5-8)</v>
      </c>
      <c r="F929" s="19" t="str">
        <f>+'[1]Consolidado ORG'!L925</f>
        <v>PRESTAR LOS SERVICIOS DE APOYO A LA GESTIÓN A LA DIRECCIÓN DE SEGURIDAD EN EL CONTROL DEL DELITO FRENTE A FENÓMENTOS Y MERCADOS CRIMINALES INCIDIENDO EN LA IDENTIFICACIÓN, CARACTERIZACIÓN Y DESARROLLO DE INTERVENCIONES EN EL TERRITORIO.</v>
      </c>
      <c r="G929" s="19">
        <f>+'[1]Consolidado ORG'!M925</f>
        <v>45442</v>
      </c>
      <c r="H929" s="19">
        <f>+'[1]Consolidado ORG'!N925</f>
        <v>45657</v>
      </c>
      <c r="I929" s="20">
        <f>+'[1]Consolidado ORG'!AG925</f>
        <v>0</v>
      </c>
      <c r="J929" s="21">
        <f>+'[1]Consolidado ORG'!T925</f>
        <v>26250000</v>
      </c>
      <c r="K929" s="21">
        <f>+'[1]Consolidado ORG'!AE925</f>
        <v>0</v>
      </c>
      <c r="L929" s="32">
        <f>+'[1]Consolidado ORG'!AS925</f>
        <v>4.6511627906976744E-3</v>
      </c>
      <c r="M929" s="31" t="str">
        <f>+'[1]Consolidado ORG'!AL925</f>
        <v>https://community.secop.gov.co/Public/Tendering/ContractDetailView/Index?UniqueIdentifier=CO1.PCCNTR.6373660</v>
      </c>
      <c r="N929" s="48" t="str">
        <f t="shared" si="15"/>
        <v>Link Contrato u Orden</v>
      </c>
    </row>
    <row r="930" spans="1:14" ht="72" x14ac:dyDescent="0.3">
      <c r="A930" s="18" t="str">
        <f>+'[1]Consolidado ORG'!A926</f>
        <v>SCJ-1285-2024</v>
      </c>
      <c r="B930" s="19">
        <f>+'[1]Consolidado ORG'!B926</f>
        <v>45439</v>
      </c>
      <c r="C930" s="19" t="str">
        <f>+'[1]Consolidado ORG'!G926</f>
        <v>BLADIMIR MAESTRE MARTÍNEZ</v>
      </c>
      <c r="D930" s="19" t="str">
        <f>+'[1]Consolidado ORG'!E926</f>
        <v>5 Contratación directa</v>
      </c>
      <c r="E930" s="19" t="str">
        <f>+'[1]Consolidado ORG'!F926</f>
        <v>33 Prestación de Servicios Profesionales y Apoyo (5-8)</v>
      </c>
      <c r="F930" s="19" t="str">
        <f>+'[1]Consolidado ORG'!L926</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930" s="19">
        <f>+'[1]Consolidado ORG'!M926</f>
        <v>45442</v>
      </c>
      <c r="H930" s="19">
        <f>+'[1]Consolidado ORG'!N926</f>
        <v>45657</v>
      </c>
      <c r="I930" s="20">
        <f>+'[1]Consolidado ORG'!AG926</f>
        <v>0</v>
      </c>
      <c r="J930" s="21">
        <f>+'[1]Consolidado ORG'!T926</f>
        <v>24366667</v>
      </c>
      <c r="K930" s="21">
        <f>+'[1]Consolidado ORG'!AE926</f>
        <v>0</v>
      </c>
      <c r="L930" s="32">
        <f>+'[1]Consolidado ORG'!AS926</f>
        <v>4.6511627906976744E-3</v>
      </c>
      <c r="M930" s="31" t="str">
        <f>+'[1]Consolidado ORG'!AL926</f>
        <v>https://community.secop.gov.co/Public/Tendering/ContractDetailView/Index?UniqueIdentifier=CO1.PCCNTR.6372829</v>
      </c>
      <c r="N930" s="48" t="str">
        <f t="shared" si="15"/>
        <v>Link Contrato u Orden</v>
      </c>
    </row>
    <row r="931" spans="1:14" ht="60" x14ac:dyDescent="0.3">
      <c r="A931" s="18" t="str">
        <f>+'[1]Consolidado ORG'!A927</f>
        <v>SCJ-1286-2024</v>
      </c>
      <c r="B931" s="19">
        <f>+'[1]Consolidado ORG'!B927</f>
        <v>45439</v>
      </c>
      <c r="C931" s="19" t="str">
        <f>+'[1]Consolidado ORG'!G927</f>
        <v>RAUL EMILIANO GALAN ZUÑIGA</v>
      </c>
      <c r="D931" s="19" t="str">
        <f>+'[1]Consolidado ORG'!E927</f>
        <v>5 Contratación directa</v>
      </c>
      <c r="E931" s="19" t="str">
        <f>+'[1]Consolidado ORG'!F927</f>
        <v>33 Prestación de Servicios Profesionales y Apoyo (5-8)</v>
      </c>
      <c r="F931" s="19" t="str">
        <f>+'[1]Consolidado ORG'!L927</f>
        <v>PRESTAR LOS SERVICIOS DE APOYO A LA GESTIÓN A LA DIRECCIÓN DE SEGURIDAD EN EL CONTROL DEL DELITO FRENTE A FENÓMENTOS Y MERCADOS CRIMINALES INCIDIENDO EN LA IDENTIFICACIÓN, CARACTERIZACIÓN Y DESARROLLO DE INTERVENCIONES EN EL TERRITORIO.</v>
      </c>
      <c r="G931" s="19">
        <f>+'[1]Consolidado ORG'!M927</f>
        <v>45443</v>
      </c>
      <c r="H931" s="19">
        <f>+'[1]Consolidado ORG'!N927</f>
        <v>45657</v>
      </c>
      <c r="I931" s="20">
        <f>+'[1]Consolidado ORG'!AG927</f>
        <v>0</v>
      </c>
      <c r="J931" s="21">
        <f>+'[1]Consolidado ORG'!T927</f>
        <v>26250000</v>
      </c>
      <c r="K931" s="21">
        <f>+'[1]Consolidado ORG'!AE927</f>
        <v>0</v>
      </c>
      <c r="L931" s="32">
        <f>+'[1]Consolidado ORG'!AS927</f>
        <v>0</v>
      </c>
      <c r="M931" s="31" t="str">
        <f>+'[1]Consolidado ORG'!AL927</f>
        <v>https://community.secop.gov.co/Public/Tendering/ContractDetailView/Index?UniqueIdentifier=CO1.PCCNTR.6379197</v>
      </c>
      <c r="N931" s="48" t="str">
        <f t="shared" si="15"/>
        <v>Link Contrato u Orden</v>
      </c>
    </row>
    <row r="932" spans="1:14" ht="96" x14ac:dyDescent="0.3">
      <c r="A932" s="18" t="str">
        <f>+'[1]Consolidado ORG'!A928</f>
        <v>SCJ-1287-2024</v>
      </c>
      <c r="B932" s="19">
        <f>+'[1]Consolidado ORG'!B928</f>
        <v>45439</v>
      </c>
      <c r="C932" s="19" t="str">
        <f>+'[1]Consolidado ORG'!G928</f>
        <v>OSCAR ALEJANDRO AMAYA AMAYA</v>
      </c>
      <c r="D932" s="19" t="str">
        <f>+'[1]Consolidado ORG'!E928</f>
        <v>5 Contratación directa</v>
      </c>
      <c r="E932" s="19" t="str">
        <f>+'[1]Consolidado ORG'!F928</f>
        <v>33 Prestación de Servicios Profesionales y Apoyo (5-8)</v>
      </c>
      <c r="F932" s="19" t="str">
        <f>+'[1]Consolidado ORG'!L928</f>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
      <c r="G932" s="19">
        <f>+'[1]Consolidado ORG'!M928</f>
        <v>45447</v>
      </c>
      <c r="H932" s="19">
        <f>+'[1]Consolidado ORG'!N928</f>
        <v>45657</v>
      </c>
      <c r="I932" s="20">
        <f>+'[1]Consolidado ORG'!AG928</f>
        <v>0</v>
      </c>
      <c r="J932" s="21">
        <f>+'[1]Consolidado ORG'!T928</f>
        <v>24710878</v>
      </c>
      <c r="K932" s="21">
        <f>+'[1]Consolidado ORG'!AE928</f>
        <v>0</v>
      </c>
      <c r="L932" s="32">
        <f>+'[1]Consolidado ORG'!AS928</f>
        <v>0</v>
      </c>
      <c r="M932" s="31" t="str">
        <f>+'[1]Consolidado ORG'!AL928</f>
        <v>https://community.secop.gov.co/Public/Tendering/ContractDetailView/Index?UniqueIdentifier=CO1.PCCNTR.6379412</v>
      </c>
      <c r="N932" s="48" t="str">
        <f t="shared" si="15"/>
        <v>Link Contrato u Orden</v>
      </c>
    </row>
    <row r="933" spans="1:14" ht="60" x14ac:dyDescent="0.3">
      <c r="A933" s="18" t="str">
        <f>+'[1]Consolidado ORG'!A929</f>
        <v>SCJ-1289-2024</v>
      </c>
      <c r="B933" s="19">
        <f>+'[1]Consolidado ORG'!B929</f>
        <v>45439</v>
      </c>
      <c r="C933" s="19" t="str">
        <f>+'[1]Consolidado ORG'!G929</f>
        <v>DAVID ALEXANDER CUTIVA ROA</v>
      </c>
      <c r="D933" s="19" t="str">
        <f>+'[1]Consolidado ORG'!E929</f>
        <v>5 Contratación directa</v>
      </c>
      <c r="E933" s="19" t="str">
        <f>+'[1]Consolidado ORG'!F929</f>
        <v>33 Prestación de Servicios Profesionales y Apoyo (5-8)</v>
      </c>
      <c r="F933" s="19" t="str">
        <f>+'[1]Consolidado ORG'!L929</f>
        <v>PRESTAR SERVICIOS DE APOYO A LA GESTIÓN EN EL ÁREA DE ATENCIÓN INTEGRAL DE LA CÁRCEL DISTRITAL GESTIONANDO Y ACOMPAÑANDO TODAS LAS RESPUESTAS A LOS DIFERENTES REQUERIMIENTOS DEL ÁREA Y APOYANDO EL FUNCIONAMIENTO DEL SISTEMA VISITOR DE LA CÁRCEL DISTRITAL</v>
      </c>
      <c r="G933" s="19">
        <f>+'[1]Consolidado ORG'!M929</f>
        <v>45447</v>
      </c>
      <c r="H933" s="19">
        <f>+'[1]Consolidado ORG'!N929</f>
        <v>45657</v>
      </c>
      <c r="I933" s="20">
        <f>+'[1]Consolidado ORG'!AG929</f>
        <v>0</v>
      </c>
      <c r="J933" s="21">
        <f>+'[1]Consolidado ORG'!T929</f>
        <v>18555756</v>
      </c>
      <c r="K933" s="21">
        <f>+'[1]Consolidado ORG'!AE929</f>
        <v>0</v>
      </c>
      <c r="L933" s="32">
        <f>+'[1]Consolidado ORG'!AS929</f>
        <v>0</v>
      </c>
      <c r="M933" s="31" t="str">
        <f>+'[1]Consolidado ORG'!AL929</f>
        <v>https://community.secop.gov.co/Public/Tendering/ContractDetailView/Index?UniqueIdentifier=CO1.PCCNTR.6379199</v>
      </c>
      <c r="N933" s="48" t="str">
        <f t="shared" si="15"/>
        <v>Link Contrato u Orden</v>
      </c>
    </row>
    <row r="934" spans="1:14" ht="60" x14ac:dyDescent="0.3">
      <c r="A934" s="18" t="str">
        <f>+'[1]Consolidado ORG'!A930</f>
        <v>SCJ-1290-2024</v>
      </c>
      <c r="B934" s="19">
        <f>+'[1]Consolidado ORG'!B930</f>
        <v>45439</v>
      </c>
      <c r="C934" s="19" t="str">
        <f>+'[1]Consolidado ORG'!G930</f>
        <v>OLIVER BUSTAMANTE BUITRAGO</v>
      </c>
      <c r="D934" s="19" t="str">
        <f>+'[1]Consolidado ORG'!E930</f>
        <v>5 Contratación directa</v>
      </c>
      <c r="E934" s="19" t="str">
        <f>+'[1]Consolidado ORG'!F930</f>
        <v>33 Prestación de Servicios Profesionales y Apoyo (5-8)</v>
      </c>
      <c r="F934" s="19" t="str">
        <f>+'[1]Consolidado ORG'!L930</f>
        <v>PRESTAR LOS SERVICIOS DE APOYO A LA GESTIÓN A LA DIRECCIÓN DE SEGURIDAD EN EL CONTROL DEL DELITO FRENTE A FENÓMENTOS Y MERCADOS CRIMINALES INCIDIENDO EN LA IDENTIFICACIÓN, CARACTERIZACIÓN Y DESARROLLO DE INTERVENCIONES EN EL TERRITORIO.</v>
      </c>
      <c r="G934" s="19">
        <f>+'[1]Consolidado ORG'!M930</f>
        <v>45443</v>
      </c>
      <c r="H934" s="19">
        <f>+'[1]Consolidado ORG'!N930</f>
        <v>45657</v>
      </c>
      <c r="I934" s="20">
        <f>+'[1]Consolidado ORG'!AG930</f>
        <v>0</v>
      </c>
      <c r="J934" s="21">
        <f>+'[1]Consolidado ORG'!T930</f>
        <v>24966667</v>
      </c>
      <c r="K934" s="21">
        <f>+'[1]Consolidado ORG'!AE930</f>
        <v>0</v>
      </c>
      <c r="L934" s="32">
        <f>+'[1]Consolidado ORG'!AS930</f>
        <v>0</v>
      </c>
      <c r="M934" s="31" t="str">
        <f>+'[1]Consolidado ORG'!AL930</f>
        <v>https://community.secop.gov.co/Public/Tendering/ContractDetailView/Index?UniqueIdentifier=CO1.PCCNTR.6369521</v>
      </c>
      <c r="N934" s="48" t="str">
        <f t="shared" si="15"/>
        <v>Link Contrato u Orden</v>
      </c>
    </row>
    <row r="935" spans="1:14" ht="60" x14ac:dyDescent="0.3">
      <c r="A935" s="18" t="str">
        <f>+'[1]Consolidado ORG'!A931</f>
        <v>SCJ-1291-2024</v>
      </c>
      <c r="B935" s="19">
        <f>+'[1]Consolidado ORG'!B931</f>
        <v>45439</v>
      </c>
      <c r="C935" s="19" t="str">
        <f>+'[1]Consolidado ORG'!G931</f>
        <v>LUIS FERNANDO LOPEZ MORALES</v>
      </c>
      <c r="D935" s="19" t="str">
        <f>+'[1]Consolidado ORG'!E931</f>
        <v>5 Contratación directa</v>
      </c>
      <c r="E935" s="19" t="str">
        <f>+'[1]Consolidado ORG'!F931</f>
        <v>33 Prestación de Servicios Profesionales y Apoyo (5-8)</v>
      </c>
      <c r="F935" s="19" t="str">
        <f>+'[1]Consolidado ORG'!L931</f>
        <v>PRESTAR LOS SERVICIOS DE APOYO A LA GESTIÓN A LA DIRECCIÓN DE SEGURIDAD EN EL CONTROL DEL DELITO FRENTE A FENÓMENTOS Y MERCADOS CRIMINALES INCIDIENDO EN LA IDENTIFICACIÓN, CARACTERIZACIÓN Y DESARROLLO DE INTERVENCIONES EN EL TERRITORIO.</v>
      </c>
      <c r="G935" s="19">
        <f>+'[1]Consolidado ORG'!M931</f>
        <v>45442</v>
      </c>
      <c r="H935" s="19">
        <f>+'[1]Consolidado ORG'!N931</f>
        <v>45657</v>
      </c>
      <c r="I935" s="20">
        <f>+'[1]Consolidado ORG'!AG931</f>
        <v>0</v>
      </c>
      <c r="J935" s="21">
        <f>+'[1]Consolidado ORG'!T931</f>
        <v>26250000</v>
      </c>
      <c r="K935" s="21">
        <f>+'[1]Consolidado ORG'!AE931</f>
        <v>0</v>
      </c>
      <c r="L935" s="32">
        <f>+'[1]Consolidado ORG'!AS931</f>
        <v>4.6511627906976744E-3</v>
      </c>
      <c r="M935" s="31" t="str">
        <f>+'[1]Consolidado ORG'!AL931</f>
        <v>https://community.secop.gov.co/Public/Tendering/ContractDetailView/Index?UniqueIdentifier=CO1.PCCNTR.6373642</v>
      </c>
      <c r="N935" s="48" t="str">
        <f t="shared" si="15"/>
        <v>Link Contrato u Orden</v>
      </c>
    </row>
    <row r="936" spans="1:14" ht="60" x14ac:dyDescent="0.3">
      <c r="A936" s="18" t="str">
        <f>+'[1]Consolidado ORG'!A932</f>
        <v>SCJ-1292-2024</v>
      </c>
      <c r="B936" s="19">
        <f>+'[1]Consolidado ORG'!B932</f>
        <v>45439</v>
      </c>
      <c r="C936" s="19" t="str">
        <f>+'[1]Consolidado ORG'!G932</f>
        <v>MIGUEL ANGEL MUNAR MONTAÑA</v>
      </c>
      <c r="D936" s="19" t="str">
        <f>+'[1]Consolidado ORG'!E932</f>
        <v>5 Contratación directa</v>
      </c>
      <c r="E936" s="19" t="str">
        <f>+'[1]Consolidado ORG'!F932</f>
        <v>33 Prestación de Servicios Profesionales y Apoyo (5-8)</v>
      </c>
      <c r="F936" s="19" t="str">
        <f>+'[1]Consolidado ORG'!L932</f>
        <v>PRESTAR LOS SERVICIOS DE APOYO A LA GESTIÓN A LA DIRECCIÓN DE SEGURIDAD EN EL CONTROL DEL DELITO FRENTE A FENÓMENTOS Y MERCADOS CRIMINALES INCIDIENDO EN LA IDENTIFICACIÓN, CARACTERIZACIÓN Y DESARROLLO DE INTERVENCIONES EN EL TERRITORIO.</v>
      </c>
      <c r="G936" s="19">
        <f>+'[1]Consolidado ORG'!M932</f>
        <v>45442</v>
      </c>
      <c r="H936" s="19">
        <f>+'[1]Consolidado ORG'!N932</f>
        <v>45657</v>
      </c>
      <c r="I936" s="20">
        <f>+'[1]Consolidado ORG'!AG932</f>
        <v>0</v>
      </c>
      <c r="J936" s="21">
        <f>+'[1]Consolidado ORG'!T932</f>
        <v>26250000</v>
      </c>
      <c r="K936" s="21">
        <f>+'[1]Consolidado ORG'!AE932</f>
        <v>0</v>
      </c>
      <c r="L936" s="32">
        <f>+'[1]Consolidado ORG'!AS932</f>
        <v>4.6511627906976744E-3</v>
      </c>
      <c r="M936" s="31" t="str">
        <f>+'[1]Consolidado ORG'!AL932</f>
        <v>https://community.secop.gov.co/Public/Tendering/ContractDetailView/Index?UniqueIdentifier=CO1.PCCNTR.6373657</v>
      </c>
      <c r="N936" s="48" t="str">
        <f t="shared" si="15"/>
        <v>Link Contrato u Orden</v>
      </c>
    </row>
    <row r="937" spans="1:14" ht="60" x14ac:dyDescent="0.3">
      <c r="A937" s="18" t="str">
        <f>+'[1]Consolidado ORG'!A933</f>
        <v>SCJ-1293-2024</v>
      </c>
      <c r="B937" s="19">
        <f>+'[1]Consolidado ORG'!B933</f>
        <v>45439</v>
      </c>
      <c r="C937" s="19" t="str">
        <f>+'[1]Consolidado ORG'!G933</f>
        <v>JENNY PAOLA ZAPATA ROJAS</v>
      </c>
      <c r="D937" s="19" t="str">
        <f>+'[1]Consolidado ORG'!E933</f>
        <v>5 Contratación directa</v>
      </c>
      <c r="E937" s="19" t="str">
        <f>+'[1]Consolidado ORG'!F933</f>
        <v>33 Prestación de Servicios Profesionales y Apoyo (5-8)</v>
      </c>
      <c r="F937" s="19" t="str">
        <f>+'[1]Consolidado ORG'!L933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7" s="19">
        <f>+'[1]Consolidado ORG'!M933</f>
        <v>45444</v>
      </c>
      <c r="H937" s="19">
        <f>+'[1]Consolidado ORG'!N933</f>
        <v>45657</v>
      </c>
      <c r="I937" s="20">
        <f>+'[1]Consolidado ORG'!AG933</f>
        <v>0</v>
      </c>
      <c r="J937" s="21">
        <f>+'[1]Consolidado ORG'!T933</f>
        <v>49140000</v>
      </c>
      <c r="K937" s="21">
        <f>+'[1]Consolidado ORG'!AE933</f>
        <v>0</v>
      </c>
      <c r="L937" s="32">
        <f>+'[1]Consolidado ORG'!AS933</f>
        <v>0</v>
      </c>
      <c r="M937" s="31" t="str">
        <f>+'[1]Consolidado ORG'!AL933</f>
        <v>https://community.secop.gov.co/Public/Tendering/ContractDetailView/Index?UniqueIdentifier=CO1.PCCNTR.6375006</v>
      </c>
      <c r="N937" s="48" t="str">
        <f t="shared" si="15"/>
        <v>Link Contrato u Orden</v>
      </c>
    </row>
    <row r="938" spans="1:14" ht="60" x14ac:dyDescent="0.3">
      <c r="A938" s="18" t="str">
        <f>+'[1]Consolidado ORG'!A934</f>
        <v>SCJ-1294-2024</v>
      </c>
      <c r="B938" s="19">
        <f>+'[1]Consolidado ORG'!B934</f>
        <v>45439</v>
      </c>
      <c r="C938" s="19" t="str">
        <f>+'[1]Consolidado ORG'!G934</f>
        <v>DAVID JOHANNY RAMOS LOSADA</v>
      </c>
      <c r="D938" s="19" t="str">
        <f>+'[1]Consolidado ORG'!E934</f>
        <v>5 Contratación directa</v>
      </c>
      <c r="E938" s="19" t="str">
        <f>+'[1]Consolidado ORG'!F934</f>
        <v>33 Prestación de Servicios Profesionales y Apoyo (5-8)</v>
      </c>
      <c r="F938" s="19" t="str">
        <f>+'[1]Consolidado ORG'!L934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8" s="19">
        <f>+'[1]Consolidado ORG'!M934</f>
        <v>45444</v>
      </c>
      <c r="H938" s="19">
        <f>+'[1]Consolidado ORG'!N934</f>
        <v>45657</v>
      </c>
      <c r="I938" s="20">
        <f>+'[1]Consolidado ORG'!AG934</f>
        <v>0</v>
      </c>
      <c r="J938" s="21">
        <f>+'[1]Consolidado ORG'!T934</f>
        <v>48048000</v>
      </c>
      <c r="K938" s="21">
        <f>+'[1]Consolidado ORG'!AE934</f>
        <v>0</v>
      </c>
      <c r="L938" s="32">
        <f>+'[1]Consolidado ORG'!AS934</f>
        <v>0</v>
      </c>
      <c r="M938" s="31" t="str">
        <f>+'[1]Consolidado ORG'!AL934</f>
        <v>https://community.secop.gov.co/Public/Tendering/ContractDetailView/Index?UniqueIdentifier=CO1.PCCNTR.6375005</v>
      </c>
      <c r="N938" s="48" t="str">
        <f t="shared" si="15"/>
        <v>Link Contrato u Orden</v>
      </c>
    </row>
    <row r="939" spans="1:14" ht="120" x14ac:dyDescent="0.3">
      <c r="A939" s="18" t="str">
        <f>+'[1]Consolidado ORG'!A935</f>
        <v>SCJ-1295-2024</v>
      </c>
      <c r="B939" s="19">
        <f>+'[1]Consolidado ORG'!B935</f>
        <v>45439</v>
      </c>
      <c r="C939" s="19" t="str">
        <f>+'[1]Consolidado ORG'!G935</f>
        <v>MAWIN PAOLA PAJOY</v>
      </c>
      <c r="D939" s="19" t="str">
        <f>+'[1]Consolidado ORG'!E935</f>
        <v>5 Contratación directa</v>
      </c>
      <c r="E939" s="19" t="str">
        <f>+'[1]Consolidado ORG'!F935</f>
        <v>33 Prestación de Servicios Profesionales y Apoyo (5-8)</v>
      </c>
      <c r="F939" s="19" t="str">
        <f>+'[1]Consolidado ORG'!L935</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
      <c r="G939" s="19">
        <f>+'[1]Consolidado ORG'!M935</f>
        <v>45455</v>
      </c>
      <c r="H939" s="19">
        <f>+'[1]Consolidado ORG'!N935</f>
        <v>45657</v>
      </c>
      <c r="I939" s="20">
        <f>+'[1]Consolidado ORG'!AG935</f>
        <v>0</v>
      </c>
      <c r="J939" s="21">
        <f>+'[1]Consolidado ORG'!T935</f>
        <v>20429640</v>
      </c>
      <c r="K939" s="21">
        <f>+'[1]Consolidado ORG'!AE935</f>
        <v>0</v>
      </c>
      <c r="L939" s="32">
        <f>+'[1]Consolidado ORG'!AS935</f>
        <v>0</v>
      </c>
      <c r="M939" s="31" t="str">
        <f>+'[1]Consolidado ORG'!AL935</f>
        <v>https://community.secop.gov.co/Public/Tendering/ContractDetailView/Index?UniqueIdentifier=CO1.PCCNTR.6378229</v>
      </c>
      <c r="N939" s="48" t="str">
        <f t="shared" si="15"/>
        <v>Link Contrato u Orden</v>
      </c>
    </row>
    <row r="940" spans="1:14" ht="72" x14ac:dyDescent="0.3">
      <c r="A940" s="18" t="str">
        <f>+'[1]Consolidado ORG'!A936</f>
        <v>SCJ-1296-2024</v>
      </c>
      <c r="B940" s="19">
        <f>+'[1]Consolidado ORG'!B936</f>
        <v>45439</v>
      </c>
      <c r="C940" s="19" t="str">
        <f>+'[1]Consolidado ORG'!G936</f>
        <v>MAIDY VANEZA NOGUERA BOLAÑOS</v>
      </c>
      <c r="D940" s="19" t="str">
        <f>+'[1]Consolidado ORG'!E936</f>
        <v>5 Contratación directa</v>
      </c>
      <c r="E940" s="19" t="str">
        <f>+'[1]Consolidado ORG'!F936</f>
        <v>33 Prestación de Servicios Profesionales y Apoyo (5-8)</v>
      </c>
      <c r="F940" s="19" t="str">
        <f>+'[1]Consolidado ORG'!L936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0" s="19">
        <f>+'[1]Consolidado ORG'!M936</f>
        <v>45442</v>
      </c>
      <c r="H940" s="19">
        <f>+'[1]Consolidado ORG'!N936</f>
        <v>45657</v>
      </c>
      <c r="I940" s="20">
        <f>+'[1]Consolidado ORG'!AG936</f>
        <v>0</v>
      </c>
      <c r="J940" s="21">
        <f>+'[1]Consolidado ORG'!T936</f>
        <v>20916060</v>
      </c>
      <c r="K940" s="21">
        <f>+'[1]Consolidado ORG'!AE936</f>
        <v>0</v>
      </c>
      <c r="L940" s="32">
        <f>+'[1]Consolidado ORG'!AS936</f>
        <v>4.6511627906976744E-3</v>
      </c>
      <c r="M940" s="31" t="str">
        <f>+'[1]Consolidado ORG'!AL936</f>
        <v>https://community.secop.gov.co/Public/Tendering/ContractDetailView/Index?UniqueIdentifier=CO1.PCCNTR.6375004</v>
      </c>
      <c r="N940" s="48" t="str">
        <f t="shared" si="15"/>
        <v>Link Contrato u Orden</v>
      </c>
    </row>
    <row r="941" spans="1:14" ht="72" x14ac:dyDescent="0.3">
      <c r="A941" s="18" t="str">
        <f>+'[1]Consolidado ORG'!A937</f>
        <v>SCJ-1297-2024</v>
      </c>
      <c r="B941" s="19">
        <f>+'[1]Consolidado ORG'!B937</f>
        <v>45439</v>
      </c>
      <c r="C941" s="19" t="str">
        <f>+'[1]Consolidado ORG'!G937</f>
        <v>MIGUEL ALEJANDRO ROJAS PUENTES</v>
      </c>
      <c r="D941" s="19" t="str">
        <f>+'[1]Consolidado ORG'!E937</f>
        <v>5 Contratación directa</v>
      </c>
      <c r="E941" s="19" t="str">
        <f>+'[1]Consolidado ORG'!F937</f>
        <v>33 Prestación de Servicios Profesionales y Apoyo (5-8)</v>
      </c>
      <c r="F941" s="19" t="str">
        <f>+'[1]Consolidado ORG'!L937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1" s="19">
        <f>+'[1]Consolidado ORG'!M937</f>
        <v>45442</v>
      </c>
      <c r="H941" s="19">
        <f>+'[1]Consolidado ORG'!N937</f>
        <v>45657</v>
      </c>
      <c r="I941" s="20">
        <f>+'[1]Consolidado ORG'!AG937</f>
        <v>0</v>
      </c>
      <c r="J941" s="21">
        <f>+'[1]Consolidado ORG'!T937</f>
        <v>21402480</v>
      </c>
      <c r="K941" s="21">
        <f>+'[1]Consolidado ORG'!AE937</f>
        <v>0</v>
      </c>
      <c r="L941" s="32">
        <f>+'[1]Consolidado ORG'!AS937</f>
        <v>4.6511627906976744E-3</v>
      </c>
      <c r="M941" s="31" t="str">
        <f>+'[1]Consolidado ORG'!AL937</f>
        <v>https://community.secop.gov.co/Public/Tendering/ContractDetailView/Index?UniqueIdentifier=CO1.PCCNTR.6374902</v>
      </c>
      <c r="N941" s="48" t="str">
        <f t="shared" si="15"/>
        <v>Link Contrato u Orden</v>
      </c>
    </row>
    <row r="942" spans="1:14" ht="48" x14ac:dyDescent="0.3">
      <c r="A942" s="18" t="str">
        <f>+'[1]Consolidado ORG'!A938</f>
        <v>SCJ-1298-2024</v>
      </c>
      <c r="B942" s="19">
        <f>+'[1]Consolidado ORG'!B938</f>
        <v>45439</v>
      </c>
      <c r="C942" s="19" t="str">
        <f>+'[1]Consolidado ORG'!G938</f>
        <v>SERGIO DAVID GUZMAN RAMIREZ</v>
      </c>
      <c r="D942" s="19" t="str">
        <f>+'[1]Consolidado ORG'!E938</f>
        <v>5 Contratación directa</v>
      </c>
      <c r="E942" s="19" t="str">
        <f>+'[1]Consolidado ORG'!F938</f>
        <v>33 Prestación de Servicios Profesionales y Apoyo (5-8)</v>
      </c>
      <c r="F942" s="19" t="str">
        <f>+'[1]Consolidado ORG'!L938</f>
        <v>PRESTAR SERVICIOS DE APOYO A LA GESTIÓN REALIZANDO ACTIVIDADES OPERATIVAS Y LOGÍSTICAS EN LO CONCERNIENTE A RECIBO, ORGANIZACIÓN Y ENTREGA DE ELEMENTOS DEL ALMACEN DE LA CÁRCEL DISTRITAL DE VARONES Y ANEXO DE MUJERES.</v>
      </c>
      <c r="G942" s="19">
        <f>+'[1]Consolidado ORG'!M938</f>
        <v>45448</v>
      </c>
      <c r="H942" s="19">
        <f>+'[1]Consolidado ORG'!N938</f>
        <v>45657</v>
      </c>
      <c r="I942" s="20">
        <f>+'[1]Consolidado ORG'!AG938</f>
        <v>0</v>
      </c>
      <c r="J942" s="21">
        <f>+'[1]Consolidado ORG'!T938</f>
        <v>15353298</v>
      </c>
      <c r="K942" s="21">
        <f>+'[1]Consolidado ORG'!AE938</f>
        <v>0</v>
      </c>
      <c r="L942" s="32">
        <f>+'[1]Consolidado ORG'!AS938</f>
        <v>0</v>
      </c>
      <c r="M942" s="31" t="str">
        <f>+'[1]Consolidado ORG'!AL938</f>
        <v>https://community.secop.gov.co/Public/Tendering/ContractDetailView/Index?UniqueIdentifier=CO1.PCCNTR.6376457</v>
      </c>
      <c r="N942" s="48" t="str">
        <f t="shared" si="15"/>
        <v>Link Contrato u Orden</v>
      </c>
    </row>
    <row r="943" spans="1:14" ht="60" x14ac:dyDescent="0.3">
      <c r="A943" s="18" t="str">
        <f>+'[1]Consolidado ORG'!A939</f>
        <v>SCJ-1320-2024</v>
      </c>
      <c r="B943" s="19">
        <f>+'[1]Consolidado ORG'!B939</f>
        <v>45440</v>
      </c>
      <c r="C943" s="19" t="str">
        <f>+'[1]Consolidado ORG'!G939</f>
        <v>LIST YARID SANTOYA SUAREZ</v>
      </c>
      <c r="D943" s="19" t="str">
        <f>+'[1]Consolidado ORG'!E939</f>
        <v>5 Contratación directa</v>
      </c>
      <c r="E943" s="19" t="str">
        <f>+'[1]Consolidado ORG'!F939</f>
        <v>33 Prestación de Servicios Profesionales y Apoyo (5-8)</v>
      </c>
      <c r="F943" s="19" t="str">
        <f>+'[1]Consolidado ORG'!L939</f>
        <v>PRESTAR SERVICIOS DE APOYO A LA GESTIÓN A LA DIRECCIÓN DE RESPONSABILIDAD PENAL ADOLESCENTE EN GESTIONES ADMINISTRATIVAS, OPERATIVAS Y DE ORGANIZACIÓN DE INFORMACIÓN EN EL MARCO DE LA ESTRATEGIA DE REINTEGRO FAMILIAR Y ATENCIÓN EN EL EGRESO.</v>
      </c>
      <c r="G943" s="19">
        <f>+'[1]Consolidado ORG'!M939</f>
        <v>45442</v>
      </c>
      <c r="H943" s="19">
        <f>+'[1]Consolidado ORG'!N939</f>
        <v>45657</v>
      </c>
      <c r="I943" s="20">
        <f>+'[1]Consolidado ORG'!AG939</f>
        <v>0</v>
      </c>
      <c r="J943" s="21">
        <f>+'[1]Consolidado ORG'!T939</f>
        <v>24140000</v>
      </c>
      <c r="K943" s="21">
        <f>+'[1]Consolidado ORG'!AE939</f>
        <v>0</v>
      </c>
      <c r="L943" s="32">
        <f>+'[1]Consolidado ORG'!AS939</f>
        <v>4.6511627906976744E-3</v>
      </c>
      <c r="M943" s="31" t="str">
        <f>+'[1]Consolidado ORG'!AL939</f>
        <v>https://community.secop.gov.co/Public/Tendering/ContractDetailView/Index?UniqueIdentifier=CO1.PCCNTR.6376523</v>
      </c>
      <c r="N943" s="48" t="str">
        <f t="shared" si="15"/>
        <v>Link Contrato u Orden</v>
      </c>
    </row>
    <row r="944" spans="1:14" ht="72" x14ac:dyDescent="0.3">
      <c r="A944" s="18" t="str">
        <f>+'[1]Consolidado ORG'!A940</f>
        <v>SCJ-1321-2024</v>
      </c>
      <c r="B944" s="19">
        <f>+'[1]Consolidado ORG'!B940</f>
        <v>45440</v>
      </c>
      <c r="C944" s="19" t="str">
        <f>+'[1]Consolidado ORG'!G940</f>
        <v>SANTIAGO CARDENAS BAUTISTA</v>
      </c>
      <c r="D944" s="19" t="str">
        <f>+'[1]Consolidado ORG'!E940</f>
        <v>5 Contratación directa</v>
      </c>
      <c r="E944" s="19" t="str">
        <f>+'[1]Consolidado ORG'!F940</f>
        <v>33 Prestación de Servicios Profesionales y Apoyo (5-8)</v>
      </c>
      <c r="F944" s="19" t="str">
        <f>+'[1]Consolidado ORG'!L940</f>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
      <c r="G944" s="19">
        <f>+'[1]Consolidado ORG'!M940</f>
        <v>45442</v>
      </c>
      <c r="H944" s="19">
        <f>+'[1]Consolidado ORG'!N940</f>
        <v>45657</v>
      </c>
      <c r="I944" s="20">
        <f>+'[1]Consolidado ORG'!AG940</f>
        <v>0</v>
      </c>
      <c r="J944" s="21">
        <f>+'[1]Consolidado ORG'!T940</f>
        <v>27012610</v>
      </c>
      <c r="K944" s="21">
        <f>+'[1]Consolidado ORG'!AE940</f>
        <v>0</v>
      </c>
      <c r="L944" s="32">
        <f>+'[1]Consolidado ORG'!AS940</f>
        <v>4.6511627906976744E-3</v>
      </c>
      <c r="M944" s="31" t="str">
        <f>+'[1]Consolidado ORG'!AL940</f>
        <v>https://community.secop.gov.co/Public/Tendering/ContractDetailView/Index?UniqueIdentifier=CO1.PCCNTR.6376623</v>
      </c>
      <c r="N944" s="48" t="str">
        <f t="shared" si="15"/>
        <v>Link Contrato u Orden</v>
      </c>
    </row>
    <row r="945" spans="1:14" ht="72" x14ac:dyDescent="0.3">
      <c r="A945" s="18" t="str">
        <f>+'[1]Consolidado ORG'!A941</f>
        <v>SCJ-1322-2024</v>
      </c>
      <c r="B945" s="19">
        <f>+'[1]Consolidado ORG'!B941</f>
        <v>45440</v>
      </c>
      <c r="C945" s="19" t="str">
        <f>+'[1]Consolidado ORG'!G941</f>
        <v>LUIS GUILLERMO OYUELA RAMIREZ</v>
      </c>
      <c r="D945" s="19" t="str">
        <f>+'[1]Consolidado ORG'!E941</f>
        <v>5 Contratación directa</v>
      </c>
      <c r="E945" s="19" t="str">
        <f>+'[1]Consolidado ORG'!F941</f>
        <v>33 Prestación de Servicios Profesionales y Apoyo (5-8)</v>
      </c>
      <c r="F945" s="19" t="str">
        <f>+'[1]Consolidado ORG'!L941</f>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
      <c r="G945" s="19">
        <f>+'[1]Consolidado ORG'!M941</f>
        <v>45447</v>
      </c>
      <c r="H945" s="19">
        <f>+'[1]Consolidado ORG'!N941</f>
        <v>45657</v>
      </c>
      <c r="I945" s="20">
        <f>+'[1]Consolidado ORG'!AG941</f>
        <v>0</v>
      </c>
      <c r="J945" s="21">
        <f>+'[1]Consolidado ORG'!T941</f>
        <v>60350500</v>
      </c>
      <c r="K945" s="21">
        <f>+'[1]Consolidado ORG'!AE941</f>
        <v>0</v>
      </c>
      <c r="L945" s="32">
        <f>+'[1]Consolidado ORG'!AS941</f>
        <v>0</v>
      </c>
      <c r="M945" s="31" t="str">
        <f>+'[1]Consolidado ORG'!AL941</f>
        <v>https://community.secop.gov.co/Public/Tendering/ContractDetailView/Index?UniqueIdentifier=CO1.PCCNTR.6376628</v>
      </c>
      <c r="N945" s="48" t="str">
        <f t="shared" si="15"/>
        <v>Link Contrato u Orden</v>
      </c>
    </row>
    <row r="946" spans="1:14" ht="48" x14ac:dyDescent="0.3">
      <c r="A946" s="18" t="str">
        <f>+'[1]Consolidado ORG'!A942</f>
        <v>SCJ-1323-2024</v>
      </c>
      <c r="B946" s="19">
        <f>+'[1]Consolidado ORG'!B942</f>
        <v>45440</v>
      </c>
      <c r="C946" s="19" t="str">
        <f>+'[1]Consolidado ORG'!G942</f>
        <v>MARIA FERNANDA MENDEZ TRIANA</v>
      </c>
      <c r="D946" s="19" t="str">
        <f>+'[1]Consolidado ORG'!E942</f>
        <v>5 Contratación directa</v>
      </c>
      <c r="E946" s="19" t="str">
        <f>+'[1]Consolidado ORG'!F942</f>
        <v>33 Prestación de Servicios Profesionales y Apoyo (5-8)</v>
      </c>
      <c r="F946" s="19" t="str">
        <f>+'[1]Consolidado ORG'!L942</f>
        <v>PRESTAR SERVICIOS PROFESIONALES A LA DIRECCIÓN DE SEGURIDAD PARA APOYAR EN LA GESTIÓN ADMINISTRATIVA DE LA DEPENDENCIA PARA EL CUMPLIMIENTO DE LAS ESTRATEGIAS QUE SE DESARROLLEN EN MATERIA DE CONTROL DEL DELITO</v>
      </c>
      <c r="G946" s="19">
        <f>+'[1]Consolidado ORG'!M942</f>
        <v>45442</v>
      </c>
      <c r="H946" s="19">
        <f>+'[1]Consolidado ORG'!N942</f>
        <v>45657</v>
      </c>
      <c r="I946" s="20">
        <f>+'[1]Consolidado ORG'!AG942</f>
        <v>0</v>
      </c>
      <c r="J946" s="21">
        <f>+'[1]Consolidado ORG'!T942</f>
        <v>45150000</v>
      </c>
      <c r="K946" s="21">
        <f>+'[1]Consolidado ORG'!AE942</f>
        <v>0</v>
      </c>
      <c r="L946" s="32">
        <f>+'[1]Consolidado ORG'!AS942</f>
        <v>4.6511627906976744E-3</v>
      </c>
      <c r="M946" s="31" t="str">
        <f>+'[1]Consolidado ORG'!AL942</f>
        <v>https://community.secop.gov.co/Public/Tendering/ContractDetailView/Index?UniqueIdentifier=CO1.PCCNTR.6376546</v>
      </c>
      <c r="N946" s="48" t="str">
        <f t="shared" si="15"/>
        <v>Link Contrato u Orden</v>
      </c>
    </row>
    <row r="947" spans="1:14" ht="48" x14ac:dyDescent="0.3">
      <c r="A947" s="18" t="str">
        <f>+'[1]Consolidado ORG'!A943</f>
        <v>SCJ-1325-2024</v>
      </c>
      <c r="B947" s="19">
        <f>+'[1]Consolidado ORG'!B943</f>
        <v>45440</v>
      </c>
      <c r="C947" s="19" t="str">
        <f>+'[1]Consolidado ORG'!G943</f>
        <v>ALEJANDRO CONTRERAS VELÁSQUEZ</v>
      </c>
      <c r="D947" s="19" t="str">
        <f>+'[1]Consolidado ORG'!E943</f>
        <v>5 Contratación directa</v>
      </c>
      <c r="E947" s="19" t="str">
        <f>+'[1]Consolidado ORG'!F943</f>
        <v>33 Prestación de Servicios Profesionales y Apoyo (5-8)</v>
      </c>
      <c r="F947" s="19" t="str">
        <f>+'[1]Consolidado ORG'!L943</f>
        <v>PRESTAR SERVICIOS PROFESIONALES A LA SUBSECRETARIA DE ACCESO A LA JUSTICIA EN LA GESTIÓN ADMINISTRATIVA QUE PERMITA LA CONSECUSION DE TEMAS PRECONTRACTUALES, CONTRACTUALES Y POSTCONTRACTUALES</v>
      </c>
      <c r="G947" s="19">
        <f>+'[1]Consolidado ORG'!M943</f>
        <v>45447</v>
      </c>
      <c r="H947" s="19">
        <f>+'[1]Consolidado ORG'!N943</f>
        <v>45657</v>
      </c>
      <c r="I947" s="20">
        <f>+'[1]Consolidado ORG'!AG943</f>
        <v>0</v>
      </c>
      <c r="J947" s="21">
        <f>+'[1]Consolidado ORG'!T943</f>
        <v>30000000</v>
      </c>
      <c r="K947" s="21">
        <f>+'[1]Consolidado ORG'!AE943</f>
        <v>0</v>
      </c>
      <c r="L947" s="32">
        <f>+'[1]Consolidado ORG'!AS943</f>
        <v>0</v>
      </c>
      <c r="M947" s="31" t="str">
        <f>+'[1]Consolidado ORG'!AL943</f>
        <v>https://community.secop.gov.co/Public/Tendering/ContractDetailView/Index?UniqueIdentifier=CO1.PCCNTR.6379770</v>
      </c>
      <c r="N947" s="48" t="str">
        <f t="shared" si="15"/>
        <v>Link Contrato u Orden</v>
      </c>
    </row>
    <row r="948" spans="1:14" ht="72" x14ac:dyDescent="0.3">
      <c r="A948" s="18" t="str">
        <f>+'[1]Consolidado ORG'!A944</f>
        <v>SCJ-1326-2024</v>
      </c>
      <c r="B948" s="19">
        <f>+'[1]Consolidado ORG'!B944</f>
        <v>45440</v>
      </c>
      <c r="C948" s="19" t="str">
        <f>+'[1]Consolidado ORG'!G944</f>
        <v>JENNYFER IVON RODRIGUEZ TRUJILLO</v>
      </c>
      <c r="D948" s="19" t="str">
        <f>+'[1]Consolidado ORG'!E944</f>
        <v>5 Contratación directa</v>
      </c>
      <c r="E948" s="19" t="str">
        <f>+'[1]Consolidado ORG'!F944</f>
        <v>33 Prestación de Servicios Profesionales y Apoyo (5-8)</v>
      </c>
      <c r="F948" s="19" t="str">
        <f>+'[1]Consolidado ORG'!L944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8" s="19">
        <f>+'[1]Consolidado ORG'!M944</f>
        <v>45443</v>
      </c>
      <c r="H948" s="19">
        <f>+'[1]Consolidado ORG'!N944</f>
        <v>45657</v>
      </c>
      <c r="I948" s="20">
        <f>+'[1]Consolidado ORG'!AG944</f>
        <v>0</v>
      </c>
      <c r="J948" s="21">
        <f>+'[1]Consolidado ORG'!T944</f>
        <v>20429640</v>
      </c>
      <c r="K948" s="21">
        <f>+'[1]Consolidado ORG'!AE944</f>
        <v>0</v>
      </c>
      <c r="L948" s="32">
        <f>+'[1]Consolidado ORG'!AS944</f>
        <v>0</v>
      </c>
      <c r="M948" s="31" t="str">
        <f>+'[1]Consolidado ORG'!AL944</f>
        <v>https://community.secop.gov.co/Public/Tendering/ContractDetailView/Index?UniqueIdentifier=CO1.PCCNTR.6378012</v>
      </c>
      <c r="N948" s="48" t="str">
        <f t="shared" si="15"/>
        <v>Link Contrato u Orden</v>
      </c>
    </row>
    <row r="949" spans="1:14" ht="96" x14ac:dyDescent="0.3">
      <c r="A949" s="18" t="str">
        <f>+'[1]Consolidado ORG'!A945</f>
        <v>SCJ-1327-2024</v>
      </c>
      <c r="B949" s="19">
        <f>+'[1]Consolidado ORG'!B945</f>
        <v>45440</v>
      </c>
      <c r="C949" s="19" t="str">
        <f>+'[1]Consolidado ORG'!G945</f>
        <v>NICOLS DAYANA LOPEZ LEON</v>
      </c>
      <c r="D949" s="19" t="str">
        <f>+'[1]Consolidado ORG'!E945</f>
        <v>5 Contratación directa</v>
      </c>
      <c r="E949" s="19" t="str">
        <f>+'[1]Consolidado ORG'!F945</f>
        <v>33 Prestación de Servicios Profesionales y Apoyo (5-8)</v>
      </c>
      <c r="F949" s="19" t="str">
        <f>+'[1]Consolidado ORG'!L945</f>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
      <c r="G949" s="19">
        <f>+'[1]Consolidado ORG'!M945</f>
        <v>45444</v>
      </c>
      <c r="H949" s="19">
        <f>+'[1]Consolidado ORG'!N945</f>
        <v>45657</v>
      </c>
      <c r="I949" s="20">
        <f>+'[1]Consolidado ORG'!AG945</f>
        <v>0</v>
      </c>
      <c r="J949" s="21">
        <f>+'[1]Consolidado ORG'!T945</f>
        <v>37983333</v>
      </c>
      <c r="K949" s="21">
        <f>+'[1]Consolidado ORG'!AE945</f>
        <v>0</v>
      </c>
      <c r="L949" s="32">
        <f>+'[1]Consolidado ORG'!AS945</f>
        <v>0</v>
      </c>
      <c r="M949" s="31" t="str">
        <f>+'[1]Consolidado ORG'!AL945</f>
        <v>https://community.secop.gov.co/Public/Tendering/ContractDetailView/Index?UniqueIdentifier=CO1.PCCNTR.6377566</v>
      </c>
      <c r="N949" s="48" t="str">
        <f t="shared" si="15"/>
        <v>Link Contrato u Orden</v>
      </c>
    </row>
    <row r="950" spans="1:14" ht="72" x14ac:dyDescent="0.3">
      <c r="A950" s="18" t="str">
        <f>+'[1]Consolidado ORG'!A946</f>
        <v>SCJ-1328-2024</v>
      </c>
      <c r="B950" s="19">
        <f>+'[1]Consolidado ORG'!B946</f>
        <v>45440</v>
      </c>
      <c r="C950" s="19" t="str">
        <f>+'[1]Consolidado ORG'!G946</f>
        <v>MARIA JUDITH RODRIGUEZ AHUMADA</v>
      </c>
      <c r="D950" s="19" t="str">
        <f>+'[1]Consolidado ORG'!E946</f>
        <v>5 Contratación directa</v>
      </c>
      <c r="E950" s="19" t="str">
        <f>+'[1]Consolidado ORG'!F946</f>
        <v>33 Prestación de Servicios Profesionales y Apoyo (5-8)</v>
      </c>
      <c r="F950" s="19" t="str">
        <f>+'[1]Consolidado ORG'!L946</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50" s="19">
        <f>+'[1]Consolidado ORG'!M946</f>
        <v>45444</v>
      </c>
      <c r="H950" s="19">
        <f>+'[1]Consolidado ORG'!N946</f>
        <v>45657</v>
      </c>
      <c r="I950" s="20">
        <f>+'[1]Consolidado ORG'!AG946</f>
        <v>0</v>
      </c>
      <c r="J950" s="21">
        <f>+'[1]Consolidado ORG'!T946</f>
        <v>14802060</v>
      </c>
      <c r="K950" s="21">
        <f>+'[1]Consolidado ORG'!AE946</f>
        <v>0</v>
      </c>
      <c r="L950" s="32">
        <f>+'[1]Consolidado ORG'!AS946</f>
        <v>0</v>
      </c>
      <c r="M950" s="31" t="str">
        <f>+'[1]Consolidado ORG'!AL946</f>
        <v>https://community.secop.gov.co/Public/Tendering/ContractDetailView/Index?UniqueIdentifier=CO1.PCCNTR.6381360</v>
      </c>
      <c r="N950" s="48" t="str">
        <f t="shared" si="15"/>
        <v>Link Contrato u Orden</v>
      </c>
    </row>
    <row r="951" spans="1:14" ht="60" x14ac:dyDescent="0.3">
      <c r="A951" s="18" t="str">
        <f>+'[1]Consolidado ORG'!A947</f>
        <v>SCJ-1329-2024</v>
      </c>
      <c r="B951" s="19">
        <f>+'[1]Consolidado ORG'!B947</f>
        <v>45440</v>
      </c>
      <c r="C951" s="19" t="str">
        <f>+'[1]Consolidado ORG'!G947</f>
        <v>LIZETH GIOVANA RODRIGUEZ CALDERON</v>
      </c>
      <c r="D951" s="19" t="str">
        <f>+'[1]Consolidado ORG'!E947</f>
        <v>5 Contratación directa</v>
      </c>
      <c r="E951" s="19" t="str">
        <f>+'[1]Consolidado ORG'!F947</f>
        <v>33 Prestación de Servicios Profesionales y Apoyo (5-8)</v>
      </c>
      <c r="F951" s="19" t="str">
        <f>+'[1]Consolidado ORG'!L947</f>
        <v>PRESTAR SERVICIOS PROFESIONALES A LA DIRECCIÓN DE RECURSOS FÍSICOS Y GESTIÓN DOCUMENTAL PARA APOYAR LA ESTRUCTURACIÓN, SOCIALIZACIÓN E IMPLEMENTACIÓN DE LOS PROYECTOS ESTRATÉGICOS DEL PLAN INSTITUCIONAL DE ARCHIVOS - PINAR, PROGRAMA DE GESTIÓN DOCUMENTAL.</v>
      </c>
      <c r="G951" s="19">
        <f>+'[1]Consolidado ORG'!M947</f>
        <v>45447</v>
      </c>
      <c r="H951" s="19">
        <f>+'[1]Consolidado ORG'!N947</f>
        <v>45657</v>
      </c>
      <c r="I951" s="20">
        <f>+'[1]Consolidado ORG'!AG947</f>
        <v>0</v>
      </c>
      <c r="J951" s="21">
        <f>+'[1]Consolidado ORG'!T947</f>
        <v>37450000</v>
      </c>
      <c r="K951" s="21">
        <f>+'[1]Consolidado ORG'!AE947</f>
        <v>0</v>
      </c>
      <c r="L951" s="32">
        <f>+'[1]Consolidado ORG'!AS947</f>
        <v>0</v>
      </c>
      <c r="M951" s="31" t="str">
        <f>+'[1]Consolidado ORG'!AL947</f>
        <v>https://community.secop.gov.co/Public/Tendering/ContractDetailView/Index?UniqueIdentifier=CO1.PCCNTR.6379415</v>
      </c>
      <c r="N951" s="48" t="str">
        <f t="shared" si="15"/>
        <v>Link Contrato u Orden</v>
      </c>
    </row>
    <row r="952" spans="1:14" ht="60" x14ac:dyDescent="0.3">
      <c r="A952" s="18" t="str">
        <f>+'[1]Consolidado ORG'!A948</f>
        <v>SCJ-1330-2024</v>
      </c>
      <c r="B952" s="19">
        <f>+'[1]Consolidado ORG'!B948</f>
        <v>45440</v>
      </c>
      <c r="C952" s="19" t="str">
        <f>+'[1]Consolidado ORG'!G948</f>
        <v>LEONAR EDGARDO RUBIANO CASAS</v>
      </c>
      <c r="D952" s="19" t="str">
        <f>+'[1]Consolidado ORG'!E948</f>
        <v>5 Contratación directa</v>
      </c>
      <c r="E952" s="19" t="str">
        <f>+'[1]Consolidado ORG'!F948</f>
        <v>33 Prestación de Servicios Profesionales y Apoyo (5-8)</v>
      </c>
      <c r="F952" s="19" t="str">
        <f>+'[1]Consolidado ORG'!L948</f>
        <v>PRESTAR SERVICIOS PROFESIONALES A LA SUBSECRETARÍA DE SEGURIDAD Y CONVIVENCIA RELACIONADOS CON EL ACOMPAÑAMIENTO A ESPACIOS TERRITORIALES Y DOCUMENTACIÓN DE LAS ACTIVIDADES QUE DESARROLLAN LAS DIRECCIONES DE SEGURIDAD Y PREVENCIÓN Y CULTURA CIUDADANA</v>
      </c>
      <c r="G952" s="19">
        <f>+'[1]Consolidado ORG'!M948</f>
        <v>45443</v>
      </c>
      <c r="H952" s="19">
        <f>+'[1]Consolidado ORG'!N948</f>
        <v>45657</v>
      </c>
      <c r="I952" s="20">
        <f>+'[1]Consolidado ORG'!AG948</f>
        <v>0</v>
      </c>
      <c r="J952" s="21">
        <f>+'[1]Consolidado ORG'!T948</f>
        <v>75000000</v>
      </c>
      <c r="K952" s="21">
        <f>+'[1]Consolidado ORG'!AE948</f>
        <v>0</v>
      </c>
      <c r="L952" s="32">
        <f>+'[1]Consolidado ORG'!AS948</f>
        <v>0</v>
      </c>
      <c r="M952" s="31" t="str">
        <f>+'[1]Consolidado ORG'!AL948</f>
        <v>https://community.secop.gov.co/Public/Tendering/ContractDetailView/Index?UniqueIdentifier=CO1.PCCNTR.6380008</v>
      </c>
      <c r="N952" s="48" t="str">
        <f t="shared" si="15"/>
        <v>Link Contrato u Orden</v>
      </c>
    </row>
    <row r="953" spans="1:14" ht="108" x14ac:dyDescent="0.3">
      <c r="A953" s="18" t="str">
        <f>+'[1]Consolidado ORG'!A949</f>
        <v>SCJ-1331-2024</v>
      </c>
      <c r="B953" s="19">
        <f>+'[1]Consolidado ORG'!B949</f>
        <v>45440</v>
      </c>
      <c r="C953" s="19" t="str">
        <f>+'[1]Consolidado ORG'!G949</f>
        <v>NEIL FERNANDO ROCHA CANDELO</v>
      </c>
      <c r="D953" s="19" t="str">
        <f>+'[1]Consolidado ORG'!E949</f>
        <v>5 Contratación directa</v>
      </c>
      <c r="E953" s="19" t="str">
        <f>+'[1]Consolidado ORG'!F949</f>
        <v>33 Prestación de Servicios Profesionales y Apoyo (5-8)</v>
      </c>
      <c r="F953" s="19" t="str">
        <f>+'[1]Consolidado ORG'!L949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953" s="19">
        <f>+'[1]Consolidado ORG'!M949</f>
        <v>45449</v>
      </c>
      <c r="H953" s="19">
        <f>+'[1]Consolidado ORG'!N949</f>
        <v>45657</v>
      </c>
      <c r="I953" s="20">
        <f>+'[1]Consolidado ORG'!AG949</f>
        <v>0</v>
      </c>
      <c r="J953" s="21">
        <f>+'[1]Consolidado ORG'!T949</f>
        <v>20962246</v>
      </c>
      <c r="K953" s="21">
        <f>+'[1]Consolidado ORG'!AE949</f>
        <v>0</v>
      </c>
      <c r="L953" s="32">
        <f>+'[1]Consolidado ORG'!AS949</f>
        <v>0</v>
      </c>
      <c r="M953" s="31" t="str">
        <f>+'[1]Consolidado ORG'!AL949</f>
        <v>https://community.secop.gov.co/Public/Tendering/ContractDetailView/Index?UniqueIdentifier=CO1.PCCNTR.6379501</v>
      </c>
      <c r="N953" s="48" t="str">
        <f t="shared" si="15"/>
        <v>Link Contrato u Orden</v>
      </c>
    </row>
    <row r="954" spans="1:14" ht="96" x14ac:dyDescent="0.3">
      <c r="A954" s="18" t="str">
        <f>+'[1]Consolidado ORG'!A950</f>
        <v>SCJ-1332-2024</v>
      </c>
      <c r="B954" s="19">
        <f>+'[1]Consolidado ORG'!B950</f>
        <v>45440</v>
      </c>
      <c r="C954" s="19" t="str">
        <f>+'[1]Consolidado ORG'!G950</f>
        <v>LUCYMAR CARVAJALINO PALECHOR</v>
      </c>
      <c r="D954" s="19" t="str">
        <f>+'[1]Consolidado ORG'!E950</f>
        <v>5 Contratación directa</v>
      </c>
      <c r="E954" s="19" t="str">
        <f>+'[1]Consolidado ORG'!F950</f>
        <v>33 Prestación de Servicios Profesionales y Apoyo (5-8)</v>
      </c>
      <c r="F954" s="19" t="str">
        <f>+'[1]Consolidado ORG'!L950</f>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
      <c r="G954" s="19">
        <f>+'[1]Consolidado ORG'!M950</f>
        <v>45455</v>
      </c>
      <c r="H954" s="19">
        <f>+'[1]Consolidado ORG'!N950</f>
        <v>45657</v>
      </c>
      <c r="I954" s="20">
        <f>+'[1]Consolidado ORG'!AG950</f>
        <v>0</v>
      </c>
      <c r="J954" s="21">
        <f>+'[1]Consolidado ORG'!T950</f>
        <v>27518400</v>
      </c>
      <c r="K954" s="21">
        <f>+'[1]Consolidado ORG'!AE950</f>
        <v>0</v>
      </c>
      <c r="L954" s="32">
        <f>+'[1]Consolidado ORG'!AS950</f>
        <v>0</v>
      </c>
      <c r="M954" s="31" t="str">
        <f>+'[1]Consolidado ORG'!AL950</f>
        <v>https://community.secop.gov.co/Public/Tendering/ContractDetailView/Index?UniqueIdentifier=CO1.PCCNTR.6381275</v>
      </c>
      <c r="N954" s="48" t="str">
        <f t="shared" si="15"/>
        <v>Link Contrato u Orden</v>
      </c>
    </row>
    <row r="955" spans="1:14" ht="60" x14ac:dyDescent="0.3">
      <c r="A955" s="18" t="str">
        <f>+'[1]Consolidado ORG'!A951</f>
        <v>SCJ-1333-2024</v>
      </c>
      <c r="B955" s="19">
        <f>+'[1]Consolidado ORG'!B951</f>
        <v>45440</v>
      </c>
      <c r="C955" s="19" t="str">
        <f>+'[1]Consolidado ORG'!G951</f>
        <v>MARIO ANDRÉS BERRÍO CIFUENTES</v>
      </c>
      <c r="D955" s="19" t="str">
        <f>+'[1]Consolidado ORG'!E951</f>
        <v>5 Contratación directa</v>
      </c>
      <c r="E955" s="19" t="str">
        <f>+'[1]Consolidado ORG'!F951</f>
        <v>33 Prestación de Servicios Profesionales y Apoyo (5-8)</v>
      </c>
      <c r="F955" s="19" t="str">
        <f>+'[1]Consolidado ORG'!L951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55" s="19">
        <f>+'[1]Consolidado ORG'!M951</f>
        <v>45443</v>
      </c>
      <c r="H955" s="19">
        <f>+'[1]Consolidado ORG'!N951</f>
        <v>45657</v>
      </c>
      <c r="I955" s="20">
        <f>+'[1]Consolidado ORG'!AG951</f>
        <v>0</v>
      </c>
      <c r="J955" s="21">
        <f>+'[1]Consolidado ORG'!T951</f>
        <v>49140000</v>
      </c>
      <c r="K955" s="21">
        <f>+'[1]Consolidado ORG'!AE951</f>
        <v>0</v>
      </c>
      <c r="L955" s="32">
        <f>+'[1]Consolidado ORG'!AS951</f>
        <v>0</v>
      </c>
      <c r="M955" s="31" t="str">
        <f>+'[1]Consolidado ORG'!AL951</f>
        <v>https://community.secop.gov.co/Public/Tendering/ContractDetailView/Index?UniqueIdentifier=CO1.PCCNTR.6379417</v>
      </c>
      <c r="N955" s="48" t="str">
        <f t="shared" si="15"/>
        <v>Link Contrato u Orden</v>
      </c>
    </row>
    <row r="956" spans="1:14" ht="48" x14ac:dyDescent="0.3">
      <c r="A956" s="18" t="str">
        <f>+'[1]Consolidado ORG'!A952</f>
        <v>SCJ-1334-2024</v>
      </c>
      <c r="B956" s="19">
        <f>+'[1]Consolidado ORG'!B952</f>
        <v>45440</v>
      </c>
      <c r="C956" s="19" t="str">
        <f>+'[1]Consolidado ORG'!G952</f>
        <v>LIZBETH DANIELA OROZCO HORTA</v>
      </c>
      <c r="D956" s="19" t="str">
        <f>+'[1]Consolidado ORG'!E952</f>
        <v>5 Contratación directa</v>
      </c>
      <c r="E956" s="19" t="str">
        <f>+'[1]Consolidado ORG'!F952</f>
        <v>33 Prestación de Servicios Profesionales y Apoyo (5-8)</v>
      </c>
      <c r="F956" s="19" t="str">
        <f>+'[1]Consolidado ORG'!L952</f>
        <v>PRESTAR SERVICIOS DE APOYO A LA GESTIÓN A LA DIRECCIÓN DE ACCESO A LA JUSTICIA, EN LA RECEPCIÓN Y SALIDA DE USUARIOS QUE INGRESEN Y SE PRESENTEN EN LOS CENTROS DE TRASLADO POR PROTECCIÓN (CTP) DEL DISTRITO.</v>
      </c>
      <c r="G956" s="19">
        <f>+'[1]Consolidado ORG'!M952</f>
        <v>45444</v>
      </c>
      <c r="H956" s="19">
        <f>+'[1]Consolidado ORG'!N952</f>
        <v>45657</v>
      </c>
      <c r="I956" s="20">
        <f>+'[1]Consolidado ORG'!AG952</f>
        <v>0</v>
      </c>
      <c r="J956" s="21">
        <f>+'[1]Consolidado ORG'!T952</f>
        <v>26094688</v>
      </c>
      <c r="K956" s="21">
        <f>+'[1]Consolidado ORG'!AE952</f>
        <v>0</v>
      </c>
      <c r="L956" s="32">
        <f>+'[1]Consolidado ORG'!AS952</f>
        <v>0</v>
      </c>
      <c r="M956" s="31" t="str">
        <f>+'[1]Consolidado ORG'!AL952</f>
        <v>https://community.secop.gov.co/Public/Tendering/ContractDetailView/Index?UniqueIdentifier=CO1.PCCNTR.6377298</v>
      </c>
      <c r="N956" s="48" t="str">
        <f t="shared" si="15"/>
        <v>Link Contrato u Orden</v>
      </c>
    </row>
    <row r="957" spans="1:14" ht="60" x14ac:dyDescent="0.3">
      <c r="A957" s="18" t="str">
        <f>+'[1]Consolidado ORG'!A953</f>
        <v>SCJ-1335-2024</v>
      </c>
      <c r="B957" s="19">
        <f>+'[1]Consolidado ORG'!B953</f>
        <v>45440</v>
      </c>
      <c r="C957" s="19" t="str">
        <f>+'[1]Consolidado ORG'!G953</f>
        <v>EDWIN GIOVANNY CORDOBA CASTAÑEDA</v>
      </c>
      <c r="D957" s="19" t="str">
        <f>+'[1]Consolidado ORG'!E953</f>
        <v>5 Contratación directa</v>
      </c>
      <c r="E957" s="19" t="str">
        <f>+'[1]Consolidado ORG'!F953</f>
        <v>33 Prestación de Servicios Profesionales y Apoyo (5-8)</v>
      </c>
      <c r="F957" s="19" t="str">
        <f>+'[1]Consolidado ORG'!L953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57" s="19">
        <f>+'[1]Consolidado ORG'!M953</f>
        <v>45443</v>
      </c>
      <c r="H957" s="19">
        <f>+'[1]Consolidado ORG'!N953</f>
        <v>45657</v>
      </c>
      <c r="I957" s="20">
        <f>+'[1]Consolidado ORG'!AG953</f>
        <v>0</v>
      </c>
      <c r="J957" s="21">
        <f>+'[1]Consolidado ORG'!T953</f>
        <v>26250000</v>
      </c>
      <c r="K957" s="21">
        <f>+'[1]Consolidado ORG'!AE953</f>
        <v>0</v>
      </c>
      <c r="L957" s="32">
        <f>+'[1]Consolidado ORG'!AS953</f>
        <v>0</v>
      </c>
      <c r="M957" s="31" t="str">
        <f>+'[1]Consolidado ORG'!AL953</f>
        <v>https://community.secop.gov.co/Public/Tendering/ContractDetailView/Index?UniqueIdentifier=CO1.PCCNTR.6379418</v>
      </c>
      <c r="N957" s="48" t="str">
        <f t="shared" si="15"/>
        <v>Link Contrato u Orden</v>
      </c>
    </row>
    <row r="958" spans="1:14" ht="72" x14ac:dyDescent="0.3">
      <c r="A958" s="18" t="str">
        <f>+'[1]Consolidado ORG'!A954</f>
        <v>SCJ-1336-2024</v>
      </c>
      <c r="B958" s="19">
        <f>+'[1]Consolidado ORG'!B954</f>
        <v>45440</v>
      </c>
      <c r="C958" s="19" t="str">
        <f>+'[1]Consolidado ORG'!G954</f>
        <v>LUIS EDUARDO MORENO PULIDO</v>
      </c>
      <c r="D958" s="19" t="str">
        <f>+'[1]Consolidado ORG'!E954</f>
        <v>5 Contratación directa</v>
      </c>
      <c r="E958" s="19" t="str">
        <f>+'[1]Consolidado ORG'!F954</f>
        <v>33 Prestación de Servicios Profesionales y Apoyo (5-8)</v>
      </c>
      <c r="F958" s="19" t="str">
        <f>+'[1]Consolidado ORG'!L954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58" s="19">
        <f>+'[1]Consolidado ORG'!M954</f>
        <v>45444</v>
      </c>
      <c r="H958" s="19">
        <f>+'[1]Consolidado ORG'!N954</f>
        <v>45657</v>
      </c>
      <c r="I958" s="20">
        <f>+'[1]Consolidado ORG'!AG954</f>
        <v>0</v>
      </c>
      <c r="J958" s="21">
        <f>+'[1]Consolidado ORG'!T954</f>
        <v>21402480</v>
      </c>
      <c r="K958" s="21">
        <f>+'[1]Consolidado ORG'!AE954</f>
        <v>0</v>
      </c>
      <c r="L958" s="32">
        <f>+'[1]Consolidado ORG'!AS954</f>
        <v>0</v>
      </c>
      <c r="M958" s="31" t="str">
        <f>+'[1]Consolidado ORG'!AL954</f>
        <v>https://community.secop.gov.co/Public/Tendering/ContractDetailView/Index?UniqueIdentifier=CO1.PCCNTR.6379419</v>
      </c>
      <c r="N958" s="48" t="str">
        <f t="shared" si="15"/>
        <v>Link Contrato u Orden</v>
      </c>
    </row>
    <row r="959" spans="1:14" ht="60" x14ac:dyDescent="0.3">
      <c r="A959" s="18" t="str">
        <f>+'[1]Consolidado ORG'!A955</f>
        <v>SCJ-1337-2024</v>
      </c>
      <c r="B959" s="19">
        <f>+'[1]Consolidado ORG'!B955</f>
        <v>45440</v>
      </c>
      <c r="C959" s="19" t="str">
        <f>+'[1]Consolidado ORG'!G955</f>
        <v>JUAN PABLO ESTRADA SANCHEZ - ESTRATEGIA LEGAL LTDA</v>
      </c>
      <c r="D959" s="19" t="str">
        <f>+'[1]Consolidado ORG'!E955</f>
        <v>5 Contratación directa</v>
      </c>
      <c r="E959" s="19" t="str">
        <f>+'[1]Consolidado ORG'!F955</f>
        <v>33 Prestación de Servicios Profesionales y Apoyo (5-8)</v>
      </c>
      <c r="F959" s="19" t="str">
        <f>+'[1]Consolidado ORG'!L955</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G959" s="19">
        <f>+'[1]Consolidado ORG'!M955</f>
        <v>45442</v>
      </c>
      <c r="H959" s="19">
        <f>+'[1]Consolidado ORG'!N955</f>
        <v>45657</v>
      </c>
      <c r="I959" s="20">
        <f>+'[1]Consolidado ORG'!AG955</f>
        <v>0</v>
      </c>
      <c r="J959" s="21">
        <f>+'[1]Consolidado ORG'!T955</f>
        <v>140534940</v>
      </c>
      <c r="K959" s="21">
        <f>+'[1]Consolidado ORG'!AE955</f>
        <v>0</v>
      </c>
      <c r="L959" s="32">
        <f>+'[1]Consolidado ORG'!AS955</f>
        <v>4.6511627906976744E-3</v>
      </c>
      <c r="M959" s="31" t="str">
        <f>+'[1]Consolidado ORG'!AL955</f>
        <v>https://community.secop.gov.co/Public/Tendering/ContractDetailView/Index?UniqueIdentifier=CO1.PCCNTR.6376259</v>
      </c>
      <c r="N959" s="48" t="str">
        <f t="shared" si="15"/>
        <v>Link Contrato u Orden</v>
      </c>
    </row>
    <row r="960" spans="1:14" ht="72" x14ac:dyDescent="0.3">
      <c r="A960" s="18" t="str">
        <f>+'[1]Consolidado ORG'!A956</f>
        <v>SCJ-1338-2024</v>
      </c>
      <c r="B960" s="19">
        <f>+'[1]Consolidado ORG'!B956</f>
        <v>45440</v>
      </c>
      <c r="C960" s="19" t="str">
        <f>+'[1]Consolidado ORG'!G956</f>
        <v>LUISA FERNANDA SUAREZ HERNANDEZ</v>
      </c>
      <c r="D960" s="19" t="str">
        <f>+'[1]Consolidado ORG'!E956</f>
        <v>5 Contratación directa</v>
      </c>
      <c r="E960" s="19" t="str">
        <f>+'[1]Consolidado ORG'!F956</f>
        <v>33 Prestación de Servicios Profesionales y Apoyo (5-8)</v>
      </c>
      <c r="F960" s="19" t="str">
        <f>+'[1]Consolidado ORG'!L956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0" s="19">
        <f>+'[1]Consolidado ORG'!M956</f>
        <v>45443</v>
      </c>
      <c r="H960" s="19">
        <f>+'[1]Consolidado ORG'!N956</f>
        <v>45657</v>
      </c>
      <c r="I960" s="20">
        <f>+'[1]Consolidado ORG'!AG956</f>
        <v>0</v>
      </c>
      <c r="J960" s="21">
        <f>+'[1]Consolidado ORG'!T956</f>
        <v>20916060</v>
      </c>
      <c r="K960" s="21">
        <f>+'[1]Consolidado ORG'!AE956</f>
        <v>0</v>
      </c>
      <c r="L960" s="32">
        <f>+'[1]Consolidado ORG'!AS956</f>
        <v>0</v>
      </c>
      <c r="M960" s="31" t="str">
        <f>+'[1]Consolidado ORG'!AL956</f>
        <v>https://community.secop.gov.co/Public/Tendering/ContractDetailView/Index?UniqueIdentifier=CO1.PCCNTR.6379804</v>
      </c>
      <c r="N960" s="48" t="str">
        <f t="shared" si="15"/>
        <v>Link Contrato u Orden</v>
      </c>
    </row>
    <row r="961" spans="1:14" ht="84" x14ac:dyDescent="0.3">
      <c r="A961" s="18" t="str">
        <f>+'[1]Consolidado ORG'!A957</f>
        <v>SCJ-1339-2024</v>
      </c>
      <c r="B961" s="19">
        <f>+'[1]Consolidado ORG'!B957</f>
        <v>45440</v>
      </c>
      <c r="C961" s="19" t="str">
        <f>+'[1]Consolidado ORG'!G957</f>
        <v>DIANA CAROLINA HERNANDEZ AMADO</v>
      </c>
      <c r="D961" s="19" t="str">
        <f>+'[1]Consolidado ORG'!E957</f>
        <v>5 Contratación directa</v>
      </c>
      <c r="E961" s="19" t="str">
        <f>+'[1]Consolidado ORG'!F957</f>
        <v>33 Prestación de Servicios Profesionales y Apoyo (5-8)</v>
      </c>
      <c r="F961" s="19" t="str">
        <f>+'[1]Consolidado ORG'!L957</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961" s="19">
        <f>+'[1]Consolidado ORG'!M957</f>
        <v>45442</v>
      </c>
      <c r="H961" s="19">
        <f>+'[1]Consolidado ORG'!N957</f>
        <v>45657</v>
      </c>
      <c r="I961" s="20">
        <f>+'[1]Consolidado ORG'!AG957</f>
        <v>0</v>
      </c>
      <c r="J961" s="21">
        <f>+'[1]Consolidado ORG'!T957</f>
        <v>68040000</v>
      </c>
      <c r="K961" s="21">
        <f>+'[1]Consolidado ORG'!AE957</f>
        <v>0</v>
      </c>
      <c r="L961" s="32">
        <f>+'[1]Consolidado ORG'!AS957</f>
        <v>4.6511627906976744E-3</v>
      </c>
      <c r="M961" s="31" t="str">
        <f>+'[1]Consolidado ORG'!AL957</f>
        <v>https://community.secop.gov.co/Public/Tendering/ContractDetailView/Index?UniqueIdentifier=CO1.PCCNTR.6378637</v>
      </c>
      <c r="N961" s="48" t="str">
        <f t="shared" si="15"/>
        <v>Link Contrato u Orden</v>
      </c>
    </row>
    <row r="962" spans="1:14" ht="72" x14ac:dyDescent="0.3">
      <c r="A962" s="18" t="str">
        <f>+'[1]Consolidado ORG'!A958</f>
        <v>SCJ-1340-2024</v>
      </c>
      <c r="B962" s="19">
        <f>+'[1]Consolidado ORG'!B958</f>
        <v>45440</v>
      </c>
      <c r="C962" s="19" t="str">
        <f>+'[1]Consolidado ORG'!G958</f>
        <v>JULIAN ANDRES VASQUEZ GARCIA</v>
      </c>
      <c r="D962" s="19" t="str">
        <f>+'[1]Consolidado ORG'!E958</f>
        <v>5 Contratación directa</v>
      </c>
      <c r="E962" s="19" t="str">
        <f>+'[1]Consolidado ORG'!F958</f>
        <v>33 Prestación de Servicios Profesionales y Apoyo (5-8)</v>
      </c>
      <c r="F962" s="19" t="str">
        <f>+'[1]Consolidado ORG'!L958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2" s="19">
        <f>+'[1]Consolidado ORG'!M958</f>
        <v>45454</v>
      </c>
      <c r="H962" s="19">
        <f>+'[1]Consolidado ORG'!N958</f>
        <v>45657</v>
      </c>
      <c r="I962" s="20">
        <f>+'[1]Consolidado ORG'!AG958</f>
        <v>0</v>
      </c>
      <c r="J962" s="21">
        <f>+'[1]Consolidado ORG'!T958</f>
        <v>20818776</v>
      </c>
      <c r="K962" s="21">
        <f>+'[1]Consolidado ORG'!AE958</f>
        <v>0</v>
      </c>
      <c r="L962" s="32">
        <f>+'[1]Consolidado ORG'!AS958</f>
        <v>0</v>
      </c>
      <c r="M962" s="31" t="str">
        <f>+'[1]Consolidado ORG'!AL958</f>
        <v>https://community.secop.gov.co/Public/Tendering/ContractDetailView/Index?UniqueIdentifier=CO1.PCCNTR.6379714</v>
      </c>
      <c r="N962" s="48" t="str">
        <f t="shared" si="15"/>
        <v>Link Contrato u Orden</v>
      </c>
    </row>
    <row r="963" spans="1:14" ht="72" x14ac:dyDescent="0.3">
      <c r="A963" s="18" t="str">
        <f>+'[1]Consolidado ORG'!A959</f>
        <v>SCJ-1341-2024</v>
      </c>
      <c r="B963" s="19">
        <f>+'[1]Consolidado ORG'!B959</f>
        <v>45440</v>
      </c>
      <c r="C963" s="19" t="str">
        <f>+'[1]Consolidado ORG'!G959</f>
        <v>MONICA DEL SOCORRO CORTES MATHIEU</v>
      </c>
      <c r="D963" s="19" t="str">
        <f>+'[1]Consolidado ORG'!E959</f>
        <v>5 Contratación directa</v>
      </c>
      <c r="E963" s="19" t="str">
        <f>+'[1]Consolidado ORG'!F959</f>
        <v>33 Prestación de Servicios Profesionales y Apoyo (5-8)</v>
      </c>
      <c r="F963" s="19" t="str">
        <f>+'[1]Consolidado ORG'!L959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3" s="19">
        <f>+'[1]Consolidado ORG'!M959</f>
        <v>45444</v>
      </c>
      <c r="H963" s="19">
        <f>+'[1]Consolidado ORG'!N959</f>
        <v>45657</v>
      </c>
      <c r="I963" s="20">
        <f>+'[1]Consolidado ORG'!AG959</f>
        <v>0</v>
      </c>
      <c r="J963" s="21">
        <f>+'[1]Consolidado ORG'!T959</f>
        <v>21402480</v>
      </c>
      <c r="K963" s="21">
        <f>+'[1]Consolidado ORG'!AE959</f>
        <v>0</v>
      </c>
      <c r="L963" s="32">
        <f>+'[1]Consolidado ORG'!AS959</f>
        <v>0</v>
      </c>
      <c r="M963" s="31" t="str">
        <f>+'[1]Consolidado ORG'!AL959</f>
        <v>https://community.secop.gov.co/Public/Tendering/ContractDetailView/Index?UniqueIdentifier=CO1.PCCNTR.6379917</v>
      </c>
      <c r="N963" s="48" t="str">
        <f t="shared" si="15"/>
        <v>Link Contrato u Orden</v>
      </c>
    </row>
    <row r="964" spans="1:14" ht="72" x14ac:dyDescent="0.3">
      <c r="A964" s="18" t="str">
        <f>+'[1]Consolidado ORG'!A960</f>
        <v>SCJ-1342-2024</v>
      </c>
      <c r="B964" s="19">
        <f>+'[1]Consolidado ORG'!B960</f>
        <v>45440</v>
      </c>
      <c r="C964" s="19" t="str">
        <f>+'[1]Consolidado ORG'!G960</f>
        <v>NELSON ANDRÉS PARDO FIGUEROA</v>
      </c>
      <c r="D964" s="19" t="str">
        <f>+'[1]Consolidado ORG'!E960</f>
        <v>5 Contratación directa</v>
      </c>
      <c r="E964" s="19" t="str">
        <f>+'[1]Consolidado ORG'!F960</f>
        <v>33 Prestación de Servicios Profesionales y Apoyo (5-8)</v>
      </c>
      <c r="F964" s="19" t="str">
        <f>+'[1]Consolidado ORG'!L960</f>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
      <c r="G964" s="19">
        <f>+'[1]Consolidado ORG'!M960</f>
        <v>45448</v>
      </c>
      <c r="H964" s="19">
        <f>+'[1]Consolidado ORG'!N960</f>
        <v>45657</v>
      </c>
      <c r="I964" s="20">
        <f>+'[1]Consolidado ORG'!AG960</f>
        <v>0</v>
      </c>
      <c r="J964" s="21">
        <f>+'[1]Consolidado ORG'!T960</f>
        <v>75285833</v>
      </c>
      <c r="K964" s="21">
        <f>+'[1]Consolidado ORG'!AE960</f>
        <v>0</v>
      </c>
      <c r="L964" s="32">
        <f>+'[1]Consolidado ORG'!AS960</f>
        <v>0</v>
      </c>
      <c r="M964" s="31" t="str">
        <f>+'[1]Consolidado ORG'!AL960</f>
        <v>https://community.secop.gov.co/Public/Tendering/ContractDetailView/Index?UniqueIdentifier=CO1.PCCNTR.6379909</v>
      </c>
      <c r="N964" s="48" t="str">
        <f t="shared" si="15"/>
        <v>Link Contrato u Orden</v>
      </c>
    </row>
    <row r="965" spans="1:14" ht="72" x14ac:dyDescent="0.3">
      <c r="A965" s="18" t="str">
        <f>+'[1]Consolidado ORG'!A961</f>
        <v>SCJ-1343-2024</v>
      </c>
      <c r="B965" s="19">
        <f>+'[1]Consolidado ORG'!B961</f>
        <v>45440</v>
      </c>
      <c r="C965" s="19" t="str">
        <f>+'[1]Consolidado ORG'!G961</f>
        <v>DAVID LOPEZ TORO</v>
      </c>
      <c r="D965" s="19" t="str">
        <f>+'[1]Consolidado ORG'!E961</f>
        <v>5 Contratación directa</v>
      </c>
      <c r="E965" s="19" t="str">
        <f>+'[1]Consolidado ORG'!F961</f>
        <v>33 Prestación de Servicios Profesionales y Apoyo (5-8)</v>
      </c>
      <c r="F965" s="19" t="str">
        <f>+'[1]Consolidado ORG'!L961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5" s="19">
        <f>+'[1]Consolidado ORG'!M961</f>
        <v>45444</v>
      </c>
      <c r="H965" s="19">
        <f>+'[1]Consolidado ORG'!N961</f>
        <v>45657</v>
      </c>
      <c r="I965" s="20">
        <f>+'[1]Consolidado ORG'!AG961</f>
        <v>0</v>
      </c>
      <c r="J965" s="21">
        <f>+'[1]Consolidado ORG'!T961</f>
        <v>21402480</v>
      </c>
      <c r="K965" s="21">
        <f>+'[1]Consolidado ORG'!AE961</f>
        <v>0</v>
      </c>
      <c r="L965" s="32">
        <f>+'[1]Consolidado ORG'!AS961</f>
        <v>0</v>
      </c>
      <c r="M965" s="31" t="str">
        <f>+'[1]Consolidado ORG'!AL961</f>
        <v>https://community.secop.gov.co/Public/Tendering/ContractDetailView/Index?UniqueIdentifier=CO1.PCCNTR.6378153</v>
      </c>
      <c r="N965" s="48" t="str">
        <f t="shared" si="15"/>
        <v>Link Contrato u Orden</v>
      </c>
    </row>
    <row r="966" spans="1:14" ht="60" x14ac:dyDescent="0.3">
      <c r="A966" s="18" t="str">
        <f>+'[1]Consolidado ORG'!A962</f>
        <v>SCJ-1344-2024</v>
      </c>
      <c r="B966" s="19">
        <f>+'[1]Consolidado ORG'!B962</f>
        <v>45440</v>
      </c>
      <c r="C966" s="19" t="str">
        <f>+'[1]Consolidado ORG'!G962</f>
        <v>INGRID MAYERLY MARTÍNEZ JIMÉNEZ</v>
      </c>
      <c r="D966" s="19" t="str">
        <f>+'[1]Consolidado ORG'!E962</f>
        <v>5 Contratación directa</v>
      </c>
      <c r="E966" s="19" t="str">
        <f>+'[1]Consolidado ORG'!F962</f>
        <v>33 Prestación de Servicios Profesionales y Apoyo (5-8)</v>
      </c>
      <c r="F966" s="19" t="str">
        <f>+'[1]Consolidado ORG'!L962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6" s="19">
        <f>+'[1]Consolidado ORG'!M962</f>
        <v>45443</v>
      </c>
      <c r="H966" s="19">
        <f>+'[1]Consolidado ORG'!N962</f>
        <v>45657</v>
      </c>
      <c r="I966" s="20">
        <f>+'[1]Consolidado ORG'!AG962</f>
        <v>0</v>
      </c>
      <c r="J966" s="21">
        <f>+'[1]Consolidado ORG'!T962</f>
        <v>46956000</v>
      </c>
      <c r="K966" s="21">
        <f>+'[1]Consolidado ORG'!AE962</f>
        <v>0</v>
      </c>
      <c r="L966" s="32">
        <f>+'[1]Consolidado ORG'!AS962</f>
        <v>0</v>
      </c>
      <c r="M966" s="31" t="str">
        <f>+'[1]Consolidado ORG'!AL962</f>
        <v>https://community.secop.gov.co/Public/Tendering/ContractDetailView/Index?UniqueIdentifier=CO1.PCCNTR.6378061</v>
      </c>
      <c r="N966" s="48" t="str">
        <f t="shared" si="15"/>
        <v>Link Contrato u Orden</v>
      </c>
    </row>
    <row r="967" spans="1:14" ht="60" x14ac:dyDescent="0.3">
      <c r="A967" s="18" t="str">
        <f>+'[1]Consolidado ORG'!A963</f>
        <v>SCJ-1345-2024</v>
      </c>
      <c r="B967" s="19">
        <f>+'[1]Consolidado ORG'!B963</f>
        <v>45440</v>
      </c>
      <c r="C967" s="19" t="str">
        <f>+'[1]Consolidado ORG'!G963</f>
        <v>JENNY MARITZA ALVAREZ SALGADO</v>
      </c>
      <c r="D967" s="19" t="str">
        <f>+'[1]Consolidado ORG'!E963</f>
        <v>5 Contratación directa</v>
      </c>
      <c r="E967" s="19" t="str">
        <f>+'[1]Consolidado ORG'!F963</f>
        <v>33 Prestación de Servicios Profesionales y Apoyo (5-8)</v>
      </c>
      <c r="F967" s="19" t="str">
        <f>+'[1]Consolidado ORG'!L963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7" s="19">
        <f>+'[1]Consolidado ORG'!M963</f>
        <v>45443</v>
      </c>
      <c r="H967" s="19">
        <f>+'[1]Consolidado ORG'!N963</f>
        <v>45657</v>
      </c>
      <c r="I967" s="20">
        <f>+'[1]Consolidado ORG'!AG963</f>
        <v>0</v>
      </c>
      <c r="J967" s="21">
        <f>+'[1]Consolidado ORG'!T963</f>
        <v>46956000</v>
      </c>
      <c r="K967" s="21">
        <f>+'[1]Consolidado ORG'!AE963</f>
        <v>0</v>
      </c>
      <c r="L967" s="32">
        <f>+'[1]Consolidado ORG'!AS963</f>
        <v>0</v>
      </c>
      <c r="M967" s="31" t="str">
        <f>+'[1]Consolidado ORG'!AL963</f>
        <v>https://community.secop.gov.co/Public/Tendering/ContractDetailView/Index?UniqueIdentifier=CO1.PCCNTR.6378144</v>
      </c>
      <c r="N967" s="48" t="str">
        <f t="shared" si="15"/>
        <v>Link Contrato u Orden</v>
      </c>
    </row>
    <row r="968" spans="1:14" ht="72" x14ac:dyDescent="0.3">
      <c r="A968" s="18" t="str">
        <f>+'[1]Consolidado ORG'!A964</f>
        <v>SCJ-1346-2024</v>
      </c>
      <c r="B968" s="19">
        <f>+'[1]Consolidado ORG'!B964</f>
        <v>45440</v>
      </c>
      <c r="C968" s="19" t="str">
        <f>+'[1]Consolidado ORG'!G964</f>
        <v>KAREN ALEJANDRA OSORIO VILLARREAL</v>
      </c>
      <c r="D968" s="19" t="str">
        <f>+'[1]Consolidado ORG'!E964</f>
        <v>5 Contratación directa</v>
      </c>
      <c r="E968" s="19" t="str">
        <f>+'[1]Consolidado ORG'!F964</f>
        <v>33 Prestación de Servicios Profesionales y Apoyo (5-8)</v>
      </c>
      <c r="F968" s="19" t="str">
        <f>+'[1]Consolidado ORG'!L964</f>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
      <c r="G968" s="19">
        <f>+'[1]Consolidado ORG'!M964</f>
        <v>45447</v>
      </c>
      <c r="H968" s="19">
        <f>+'[1]Consolidado ORG'!N964</f>
        <v>45657</v>
      </c>
      <c r="I968" s="20">
        <f>+'[1]Consolidado ORG'!AG964</f>
        <v>0</v>
      </c>
      <c r="J968" s="21">
        <f>+'[1]Consolidado ORG'!T964</f>
        <v>60000000</v>
      </c>
      <c r="K968" s="21">
        <f>+'[1]Consolidado ORG'!AE964</f>
        <v>0</v>
      </c>
      <c r="L968" s="32">
        <f>+'[1]Consolidado ORG'!AS964</f>
        <v>0</v>
      </c>
      <c r="M968" s="31" t="str">
        <f>+'[1]Consolidado ORG'!AL964</f>
        <v>https://community.secop.gov.co/Public/Tendering/ContractDetailView/Index?UniqueIdentifier=CO1.PCCNTR.6378096</v>
      </c>
      <c r="N968" s="48" t="str">
        <f t="shared" si="15"/>
        <v>Link Contrato u Orden</v>
      </c>
    </row>
    <row r="969" spans="1:14" ht="60" x14ac:dyDescent="0.3">
      <c r="A969" s="18" t="str">
        <f>+'[1]Consolidado ORG'!A965</f>
        <v>SCJ-1347-2024</v>
      </c>
      <c r="B969" s="19">
        <f>+'[1]Consolidado ORG'!B965</f>
        <v>45440</v>
      </c>
      <c r="C969" s="19" t="str">
        <f>+'[1]Consolidado ORG'!G965</f>
        <v>LUIS CARLOS BALLESTEROS MORA</v>
      </c>
      <c r="D969" s="19" t="str">
        <f>+'[1]Consolidado ORG'!E965</f>
        <v>5 Contratación directa</v>
      </c>
      <c r="E969" s="19" t="str">
        <f>+'[1]Consolidado ORG'!F965</f>
        <v>33 Prestación de Servicios Profesionales y Apoyo (5-8)</v>
      </c>
      <c r="F969" s="19" t="str">
        <f>+'[1]Consolidado ORG'!L965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9" s="19">
        <f>+'[1]Consolidado ORG'!M965</f>
        <v>45443</v>
      </c>
      <c r="H969" s="19">
        <f>+'[1]Consolidado ORG'!N965</f>
        <v>45657</v>
      </c>
      <c r="I969" s="20">
        <f>+'[1]Consolidado ORG'!AG965</f>
        <v>0</v>
      </c>
      <c r="J969" s="21">
        <f>+'[1]Consolidado ORG'!T965</f>
        <v>46956000</v>
      </c>
      <c r="K969" s="21">
        <f>+'[1]Consolidado ORG'!AE965</f>
        <v>0</v>
      </c>
      <c r="L969" s="32">
        <f>+'[1]Consolidado ORG'!AS965</f>
        <v>0</v>
      </c>
      <c r="M969" s="31" t="str">
        <f>+'[1]Consolidado ORG'!AL965</f>
        <v>https://community.secop.gov.co/Public/Tendering/ContractDetailView/Index?UniqueIdentifier=CO1.PCCNTR.6378065</v>
      </c>
      <c r="N969" s="48" t="str">
        <f t="shared" si="15"/>
        <v>Link Contrato u Orden</v>
      </c>
    </row>
    <row r="970" spans="1:14" ht="72" x14ac:dyDescent="0.3">
      <c r="A970" s="18" t="str">
        <f>+'[1]Consolidado ORG'!A966</f>
        <v>SCJ-1348-2024</v>
      </c>
      <c r="B970" s="19">
        <f>+'[1]Consolidado ORG'!B966</f>
        <v>45440</v>
      </c>
      <c r="C970" s="19" t="str">
        <f>+'[1]Consolidado ORG'!G966</f>
        <v>MILSEN ANDREA PEREZ RODRIGUEZ</v>
      </c>
      <c r="D970" s="19" t="str">
        <f>+'[1]Consolidado ORG'!E966</f>
        <v>5 Contratación directa</v>
      </c>
      <c r="E970" s="19" t="str">
        <f>+'[1]Consolidado ORG'!F966</f>
        <v>33 Prestación de Servicios Profesionales y Apoyo (5-8)</v>
      </c>
      <c r="F970" s="19" t="str">
        <f>+'[1]Consolidado ORG'!L966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0" s="19">
        <f>+'[1]Consolidado ORG'!M966</f>
        <v>45444</v>
      </c>
      <c r="H970" s="19">
        <f>+'[1]Consolidado ORG'!N966</f>
        <v>45657</v>
      </c>
      <c r="I970" s="20">
        <f>+'[1]Consolidado ORG'!AG966</f>
        <v>0</v>
      </c>
      <c r="J970" s="21">
        <f>+'[1]Consolidado ORG'!T966</f>
        <v>21402480</v>
      </c>
      <c r="K970" s="21">
        <f>+'[1]Consolidado ORG'!AE966</f>
        <v>0</v>
      </c>
      <c r="L970" s="32">
        <f>+'[1]Consolidado ORG'!AS966</f>
        <v>0</v>
      </c>
      <c r="M970" s="31" t="str">
        <f>+'[1]Consolidado ORG'!AL966</f>
        <v>https://community.secop.gov.co/Public/Tendering/ContractDetailView/Index?UniqueIdentifier=CO1.PCCNTR.6378333</v>
      </c>
      <c r="N970" s="48" t="str">
        <f t="shared" si="15"/>
        <v>Link Contrato u Orden</v>
      </c>
    </row>
    <row r="971" spans="1:14" ht="72" x14ac:dyDescent="0.3">
      <c r="A971" s="18" t="str">
        <f>+'[1]Consolidado ORG'!A967</f>
        <v>SCJ-1349-2024</v>
      </c>
      <c r="B971" s="19">
        <f>+'[1]Consolidado ORG'!B967</f>
        <v>45440</v>
      </c>
      <c r="C971" s="19" t="str">
        <f>+'[1]Consolidado ORG'!G967</f>
        <v>OMAR ALEJANDRO VARGAS ROJAS</v>
      </c>
      <c r="D971" s="19" t="str">
        <f>+'[1]Consolidado ORG'!E967</f>
        <v>5 Contratación directa</v>
      </c>
      <c r="E971" s="19" t="str">
        <f>+'[1]Consolidado ORG'!F967</f>
        <v>33 Prestación de Servicios Profesionales y Apoyo (5-8)</v>
      </c>
      <c r="F971" s="19" t="str">
        <f>+'[1]Consolidado ORG'!L967</f>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
      <c r="G971" s="19">
        <f>+'[1]Consolidado ORG'!M967</f>
        <v>45447</v>
      </c>
      <c r="H971" s="19">
        <f>+'[1]Consolidado ORG'!N967</f>
        <v>45657</v>
      </c>
      <c r="I971" s="20">
        <f>+'[1]Consolidado ORG'!AG967</f>
        <v>0</v>
      </c>
      <c r="J971" s="21">
        <f>+'[1]Consolidado ORG'!T967</f>
        <v>17927488</v>
      </c>
      <c r="K971" s="21">
        <f>+'[1]Consolidado ORG'!AE967</f>
        <v>0</v>
      </c>
      <c r="L971" s="32">
        <f>+'[1]Consolidado ORG'!AS967</f>
        <v>0</v>
      </c>
      <c r="M971" s="31" t="str">
        <f>+'[1]Consolidado ORG'!AL967</f>
        <v>https://community.secop.gov.co/Public/Tendering/ContractDetailView/Index?UniqueIdentifier=CO1.PCCNTR.6378160</v>
      </c>
      <c r="N971" s="48" t="str">
        <f t="shared" si="15"/>
        <v>Link Contrato u Orden</v>
      </c>
    </row>
    <row r="972" spans="1:14" ht="72" x14ac:dyDescent="0.3">
      <c r="A972" s="18" t="str">
        <f>+'[1]Consolidado ORG'!A968</f>
        <v>SCJ-1351-2024</v>
      </c>
      <c r="B972" s="19">
        <f>+'[1]Consolidado ORG'!B968</f>
        <v>45440</v>
      </c>
      <c r="C972" s="19" t="str">
        <f>+'[1]Consolidado ORG'!G968</f>
        <v>OSCAR MAURICIO REYES CARRILLO</v>
      </c>
      <c r="D972" s="19" t="str">
        <f>+'[1]Consolidado ORG'!E968</f>
        <v>5 Contratación directa</v>
      </c>
      <c r="E972" s="19" t="str">
        <f>+'[1]Consolidado ORG'!F968</f>
        <v>33 Prestación de Servicios Profesionales y Apoyo (5-8)</v>
      </c>
      <c r="F972" s="19" t="str">
        <f>+'[1]Consolidado ORG'!L968</f>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
      <c r="G972" s="19">
        <f>+'[1]Consolidado ORG'!M968</f>
        <v>45447</v>
      </c>
      <c r="H972" s="19">
        <f>+'[1]Consolidado ORG'!N968</f>
        <v>45657</v>
      </c>
      <c r="I972" s="20">
        <f>+'[1]Consolidado ORG'!AG968</f>
        <v>0</v>
      </c>
      <c r="J972" s="21">
        <f>+'[1]Consolidado ORG'!T968</f>
        <v>30598400</v>
      </c>
      <c r="K972" s="21">
        <f>+'[1]Consolidado ORG'!AE968</f>
        <v>0</v>
      </c>
      <c r="L972" s="32">
        <f>+'[1]Consolidado ORG'!AS968</f>
        <v>0</v>
      </c>
      <c r="M972" s="31" t="str">
        <f>+'[1]Consolidado ORG'!AL968</f>
        <v>https://community.secop.gov.co/Public/Tendering/ContractDetailView/Index?UniqueIdentifier=CO1.PCCNTR.6378008</v>
      </c>
      <c r="N972" s="48" t="str">
        <f t="shared" si="15"/>
        <v>Link Contrato u Orden</v>
      </c>
    </row>
    <row r="973" spans="1:14" ht="72" x14ac:dyDescent="0.3">
      <c r="A973" s="18" t="str">
        <f>+'[1]Consolidado ORG'!A969</f>
        <v>SCJ-1352-2024</v>
      </c>
      <c r="B973" s="19">
        <f>+'[1]Consolidado ORG'!B969</f>
        <v>45440</v>
      </c>
      <c r="C973" s="19" t="str">
        <f>+'[1]Consolidado ORG'!G969</f>
        <v>LINA MARCELA GIRALDO AVILA</v>
      </c>
      <c r="D973" s="19" t="str">
        <f>+'[1]Consolidado ORG'!E969</f>
        <v>5 Contratación directa</v>
      </c>
      <c r="E973" s="19" t="str">
        <f>+'[1]Consolidado ORG'!F969</f>
        <v>33 Prestación de Servicios Profesionales y Apoyo (5-8)</v>
      </c>
      <c r="F973" s="19" t="str">
        <f>+'[1]Consolidado ORG'!L969</f>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
      <c r="G973" s="19">
        <f>+'[1]Consolidado ORG'!M969</f>
        <v>45447</v>
      </c>
      <c r="H973" s="19">
        <f>+'[1]Consolidado ORG'!N969</f>
        <v>45657</v>
      </c>
      <c r="I973" s="20">
        <f>+'[1]Consolidado ORG'!AG969</f>
        <v>0</v>
      </c>
      <c r="J973" s="21">
        <f>+'[1]Consolidado ORG'!T969</f>
        <v>24423570</v>
      </c>
      <c r="K973" s="21">
        <f>+'[1]Consolidado ORG'!AE969</f>
        <v>0</v>
      </c>
      <c r="L973" s="32">
        <f>+'[1]Consolidado ORG'!AS969</f>
        <v>0</v>
      </c>
      <c r="M973" s="31" t="str">
        <f>+'[1]Consolidado ORG'!AL969</f>
        <v>https://community.secop.gov.co/Public/Tendering/ContractDetailView/Index?UniqueIdentifier=CO1.PCCNTR.6379413</v>
      </c>
      <c r="N973" s="48" t="str">
        <f t="shared" si="15"/>
        <v>Link Contrato u Orden</v>
      </c>
    </row>
    <row r="974" spans="1:14" ht="60" x14ac:dyDescent="0.3">
      <c r="A974" s="18" t="str">
        <f>+'[1]Consolidado ORG'!A970</f>
        <v>SCJ-1353-2024</v>
      </c>
      <c r="B974" s="19">
        <f>+'[1]Consolidado ORG'!B970</f>
        <v>45440</v>
      </c>
      <c r="C974" s="19" t="str">
        <f>+'[1]Consolidado ORG'!G970</f>
        <v>JEYMMY ELIZETH GUEVARA CORZO</v>
      </c>
      <c r="D974" s="19" t="str">
        <f>+'[1]Consolidado ORG'!E970</f>
        <v>5 Contratación directa</v>
      </c>
      <c r="E974" s="19" t="str">
        <f>+'[1]Consolidado ORG'!F970</f>
        <v>33 Prestación de Servicios Profesionales y Apoyo (5-8)</v>
      </c>
      <c r="F974" s="19" t="str">
        <f>+'[1]Consolidado ORG'!L970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4" s="19">
        <f>+'[1]Consolidado ORG'!M970</f>
        <v>45443</v>
      </c>
      <c r="H974" s="19">
        <f>+'[1]Consolidado ORG'!N970</f>
        <v>45657</v>
      </c>
      <c r="I974" s="20">
        <f>+'[1]Consolidado ORG'!AG970</f>
        <v>0</v>
      </c>
      <c r="J974" s="21">
        <f>+'[1]Consolidado ORG'!T970</f>
        <v>46956000</v>
      </c>
      <c r="K974" s="21">
        <f>+'[1]Consolidado ORG'!AE970</f>
        <v>0</v>
      </c>
      <c r="L974" s="32">
        <f>+'[1]Consolidado ORG'!AS970</f>
        <v>0</v>
      </c>
      <c r="M974" s="31" t="str">
        <f>+'[1]Consolidado ORG'!AL970</f>
        <v>https://community.secop.gov.co/Public/Tendering/ContractDetailView/Index?UniqueIdentifier=CO1.PCCNTR.6379622</v>
      </c>
      <c r="N974" s="48" t="str">
        <f t="shared" si="15"/>
        <v>Link Contrato u Orden</v>
      </c>
    </row>
    <row r="975" spans="1:14" ht="72" x14ac:dyDescent="0.3">
      <c r="A975" s="18" t="str">
        <f>+'[1]Consolidado ORG'!A971</f>
        <v>SCJ-1354-2024</v>
      </c>
      <c r="B975" s="19">
        <f>+'[1]Consolidado ORG'!B971</f>
        <v>45440</v>
      </c>
      <c r="C975" s="19" t="str">
        <f>+'[1]Consolidado ORG'!G971</f>
        <v>JENNIFER ALEJANDRA MARIN MUÑOZ</v>
      </c>
      <c r="D975" s="19" t="str">
        <f>+'[1]Consolidado ORG'!E971</f>
        <v>5 Contratación directa</v>
      </c>
      <c r="E975" s="19" t="str">
        <f>+'[1]Consolidado ORG'!F971</f>
        <v>33 Prestación de Servicios Profesionales y Apoyo (5-8)</v>
      </c>
      <c r="F975" s="19" t="str">
        <f>+'[1]Consolidado ORG'!L971</f>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
      <c r="G975" s="19">
        <f>+'[1]Consolidado ORG'!M971</f>
        <v>45444</v>
      </c>
      <c r="H975" s="19">
        <f>+'[1]Consolidado ORG'!N971</f>
        <v>45657</v>
      </c>
      <c r="I975" s="20">
        <f>+'[1]Consolidado ORG'!AG971</f>
        <v>0</v>
      </c>
      <c r="J975" s="21">
        <f>+'[1]Consolidado ORG'!T971</f>
        <v>16134750</v>
      </c>
      <c r="K975" s="21">
        <f>+'[1]Consolidado ORG'!AE971</f>
        <v>0</v>
      </c>
      <c r="L975" s="32">
        <f>+'[1]Consolidado ORG'!AS971</f>
        <v>0</v>
      </c>
      <c r="M975" s="31" t="str">
        <f>+'[1]Consolidado ORG'!AL971</f>
        <v>https://community.secop.gov.co/Public/Tendering/ContractDetailView/Index?UniqueIdentifier=CO1.PCCNTR.6379409</v>
      </c>
      <c r="N975" s="48" t="str">
        <f t="shared" si="15"/>
        <v>Link Contrato u Orden</v>
      </c>
    </row>
    <row r="976" spans="1:14" ht="60" x14ac:dyDescent="0.3">
      <c r="A976" s="18" t="str">
        <f>+'[1]Consolidado ORG'!A972</f>
        <v>SCJ-1355-2024</v>
      </c>
      <c r="B976" s="19">
        <f>+'[1]Consolidado ORG'!B972</f>
        <v>45440</v>
      </c>
      <c r="C976" s="19" t="str">
        <f>+'[1]Consolidado ORG'!G972</f>
        <v>IVAN DARIO HUERTAS GIL</v>
      </c>
      <c r="D976" s="19" t="str">
        <f>+'[1]Consolidado ORG'!E972</f>
        <v>5 Contratación directa</v>
      </c>
      <c r="E976" s="19" t="str">
        <f>+'[1]Consolidado ORG'!F972</f>
        <v>33 Prestación de Servicios Profesionales y Apoyo (5-8)</v>
      </c>
      <c r="F976" s="19" t="str">
        <f>+'[1]Consolidado ORG'!L972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6" s="19">
        <f>+'[1]Consolidado ORG'!M972</f>
        <v>45448</v>
      </c>
      <c r="H976" s="19">
        <f>+'[1]Consolidado ORG'!N972</f>
        <v>45657</v>
      </c>
      <c r="I976" s="20">
        <f>+'[1]Consolidado ORG'!AG972</f>
        <v>0</v>
      </c>
      <c r="J976" s="21">
        <f>+'[1]Consolidado ORG'!T972</f>
        <v>46956000</v>
      </c>
      <c r="K976" s="21">
        <f>+'[1]Consolidado ORG'!AE972</f>
        <v>0</v>
      </c>
      <c r="L976" s="32">
        <f>+'[1]Consolidado ORG'!AS972</f>
        <v>0</v>
      </c>
      <c r="M976" s="31" t="str">
        <f>+'[1]Consolidado ORG'!AL972</f>
        <v>https://community.secop.gov.co/Public/Tendering/ContractDetailView/Index?UniqueIdentifier=CO1.PCCNTR.6379616</v>
      </c>
      <c r="N976" s="48" t="str">
        <f t="shared" si="15"/>
        <v>Link Contrato u Orden</v>
      </c>
    </row>
    <row r="977" spans="1:14" ht="48" x14ac:dyDescent="0.3">
      <c r="A977" s="18" t="str">
        <f>+'[1]Consolidado ORG'!A973</f>
        <v>SCJ-1356-2024</v>
      </c>
      <c r="B977" s="19">
        <f>+'[1]Consolidado ORG'!B973</f>
        <v>45440</v>
      </c>
      <c r="C977" s="19" t="str">
        <f>+'[1]Consolidado ORG'!G973</f>
        <v>ROCIO DEL PILAR GAITAN DIAZ</v>
      </c>
      <c r="D977" s="19" t="str">
        <f>+'[1]Consolidado ORG'!E973</f>
        <v>5 Contratación directa</v>
      </c>
      <c r="E977" s="19" t="str">
        <f>+'[1]Consolidado ORG'!F973</f>
        <v>33 Prestación de Servicios Profesionales y Apoyo (5-8)</v>
      </c>
      <c r="F977" s="19" t="str">
        <f>+'[1]Consolidado ORG'!L973</f>
        <v>PRESTAR SERVICIOS DE APOYO A LA GESTIÓN EN EL DESARROLLO DE ACTIVIDADES DE LOS PROYECTOS ESTRATÉGICOS DEL PROCESO DE GESTIÓN DOCUMENTAL DE LA SECRETARÍA DISTRITAL DE SEGURIDAD, CONVIVENCIA Y JUSTICIA</v>
      </c>
      <c r="G977" s="19">
        <f>+'[1]Consolidado ORG'!M973</f>
        <v>45448</v>
      </c>
      <c r="H977" s="19">
        <f>+'[1]Consolidado ORG'!N973</f>
        <v>45657</v>
      </c>
      <c r="I977" s="20">
        <f>+'[1]Consolidado ORG'!AG973</f>
        <v>0</v>
      </c>
      <c r="J977" s="21">
        <f>+'[1]Consolidado ORG'!T973</f>
        <v>24545178</v>
      </c>
      <c r="K977" s="21">
        <f>+'[1]Consolidado ORG'!AE973</f>
        <v>0</v>
      </c>
      <c r="L977" s="32">
        <f>+'[1]Consolidado ORG'!AS973</f>
        <v>0</v>
      </c>
      <c r="M977" s="31" t="str">
        <f>+'[1]Consolidado ORG'!AL973</f>
        <v>https://community.secop.gov.co/Public/Tendering/ContractDetailView/Index?UniqueIdentifier=CO1.PCCNTR.6379610</v>
      </c>
      <c r="N977" s="48" t="str">
        <f t="shared" si="15"/>
        <v>Link Contrato u Orden</v>
      </c>
    </row>
    <row r="978" spans="1:14" ht="84" x14ac:dyDescent="0.3">
      <c r="A978" s="18" t="str">
        <f>+'[1]Consolidado ORG'!A974</f>
        <v>SCJ-1357-2024</v>
      </c>
      <c r="B978" s="19">
        <f>+'[1]Consolidado ORG'!B974</f>
        <v>45440</v>
      </c>
      <c r="C978" s="19" t="str">
        <f>+'[1]Consolidado ORG'!G974</f>
        <v>GABRIEL FRANCISCO QUIJANO ROJAS</v>
      </c>
      <c r="D978" s="19" t="str">
        <f>+'[1]Consolidado ORG'!E974</f>
        <v>5 Contratación directa</v>
      </c>
      <c r="E978" s="19" t="str">
        <f>+'[1]Consolidado ORG'!F974</f>
        <v>33 Prestación de Servicios Profesionales y Apoyo (5-8)</v>
      </c>
      <c r="F978" s="19" t="str">
        <f>+'[1]Consolidado ORG'!L974</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978" s="19">
        <f>+'[1]Consolidado ORG'!M974</f>
        <v>45448</v>
      </c>
      <c r="H978" s="19">
        <f>+'[1]Consolidado ORG'!N974</f>
        <v>45657</v>
      </c>
      <c r="I978" s="20">
        <f>+'[1]Consolidado ORG'!AG974</f>
        <v>0</v>
      </c>
      <c r="J978" s="21">
        <f>+'[1]Consolidado ORG'!T974</f>
        <v>73816667</v>
      </c>
      <c r="K978" s="21">
        <f>+'[1]Consolidado ORG'!AE974</f>
        <v>0</v>
      </c>
      <c r="L978" s="32">
        <f>+'[1]Consolidado ORG'!AS974</f>
        <v>0</v>
      </c>
      <c r="M978" s="31" t="str">
        <f>+'[1]Consolidado ORG'!AL974</f>
        <v>https://community.secop.gov.co/Public/Tendering/ContractDetailView/Index?UniqueIdentifier=CO1.PCCNTR.6379601</v>
      </c>
      <c r="N978" s="48" t="str">
        <f t="shared" si="15"/>
        <v>Link Contrato u Orden</v>
      </c>
    </row>
    <row r="979" spans="1:14" ht="84" x14ac:dyDescent="0.3">
      <c r="A979" s="18" t="str">
        <f>+'[1]Consolidado ORG'!A975</f>
        <v>SCJ-1358-2024</v>
      </c>
      <c r="B979" s="19">
        <f>+'[1]Consolidado ORG'!B975</f>
        <v>45440</v>
      </c>
      <c r="C979" s="19" t="str">
        <f>+'[1]Consolidado ORG'!G975</f>
        <v>JEFREY JAIR GOMEZ TOVAR</v>
      </c>
      <c r="D979" s="19" t="str">
        <f>+'[1]Consolidado ORG'!E975</f>
        <v>5 Contratación directa</v>
      </c>
      <c r="E979" s="19" t="str">
        <f>+'[1]Consolidado ORG'!F975</f>
        <v>33 Prestación de Servicios Profesionales y Apoyo (5-8)</v>
      </c>
      <c r="F979" s="19" t="str">
        <f>+'[1]Consolidado ORG'!L975</f>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
      <c r="G979" s="19">
        <f>+'[1]Consolidado ORG'!M975</f>
        <v>45456</v>
      </c>
      <c r="H979" s="19">
        <f>+'[1]Consolidado ORG'!N975</f>
        <v>45657</v>
      </c>
      <c r="I979" s="20">
        <f>+'[1]Consolidado ORG'!AG975</f>
        <v>0</v>
      </c>
      <c r="J979" s="21">
        <f>+'[1]Consolidado ORG'!T975</f>
        <v>20429640</v>
      </c>
      <c r="K979" s="21">
        <f>+'[1]Consolidado ORG'!AE975</f>
        <v>0</v>
      </c>
      <c r="L979" s="32">
        <f>+'[1]Consolidado ORG'!AS975</f>
        <v>0</v>
      </c>
      <c r="M979" s="31" t="str">
        <f>+'[1]Consolidado ORG'!AL975</f>
        <v>https://community.secop.gov.co/Public/Tendering/ContractDetailView/Index?UniqueIdentifier=CO1.PCCNTR.6378165</v>
      </c>
      <c r="N979" s="48" t="str">
        <f t="shared" si="15"/>
        <v>Link Contrato u Orden</v>
      </c>
    </row>
    <row r="980" spans="1:14" ht="60" x14ac:dyDescent="0.3">
      <c r="A980" s="18" t="str">
        <f>+'[1]Consolidado ORG'!A976</f>
        <v>SCJ-1359-2024</v>
      </c>
      <c r="B980" s="19">
        <f>+'[1]Consolidado ORG'!B976</f>
        <v>45440</v>
      </c>
      <c r="C980" s="19" t="str">
        <f>+'[1]Consolidado ORG'!G976</f>
        <v>PABLO SUÁREZ NAMEN</v>
      </c>
      <c r="D980" s="19" t="str">
        <f>+'[1]Consolidado ORG'!E976</f>
        <v>5 Contratación directa</v>
      </c>
      <c r="E980" s="19" t="str">
        <f>+'[1]Consolidado ORG'!F976</f>
        <v>33 Prestación de Servicios Profesionales y Apoyo (5-8)</v>
      </c>
      <c r="F980" s="19" t="str">
        <f>+'[1]Consolidado ORG'!L976</f>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
      <c r="G980" s="19">
        <f>+'[1]Consolidado ORG'!M976</f>
        <v>45447</v>
      </c>
      <c r="H980" s="19">
        <f>+'[1]Consolidado ORG'!N976</f>
        <v>45657</v>
      </c>
      <c r="I980" s="20">
        <f>+'[1]Consolidado ORG'!AG976</f>
        <v>0</v>
      </c>
      <c r="J980" s="21">
        <f>+'[1]Consolidado ORG'!T976</f>
        <v>42000000</v>
      </c>
      <c r="K980" s="21">
        <f>+'[1]Consolidado ORG'!AE976</f>
        <v>0</v>
      </c>
      <c r="L980" s="32">
        <f>+'[1]Consolidado ORG'!AS976</f>
        <v>0</v>
      </c>
      <c r="M980" s="31" t="str">
        <f>+'[1]Consolidado ORG'!AL976</f>
        <v>https://community.secop.gov.co/Public/Tendering/ContractDetailView/Index?UniqueIdentifier=CO1.PCCNTR.6378290</v>
      </c>
      <c r="N980" s="48" t="str">
        <f t="shared" si="15"/>
        <v>Link Contrato u Orden</v>
      </c>
    </row>
    <row r="981" spans="1:14" ht="60" x14ac:dyDescent="0.3">
      <c r="A981" s="18" t="str">
        <f>+'[1]Consolidado ORG'!A977</f>
        <v>SCJ-1360-2024</v>
      </c>
      <c r="B981" s="19">
        <f>+'[1]Consolidado ORG'!B977</f>
        <v>45440</v>
      </c>
      <c r="C981" s="19" t="str">
        <f>+'[1]Consolidado ORG'!G977</f>
        <v>PAULA ALEJANDRA RINCON VILLARREAL</v>
      </c>
      <c r="D981" s="19" t="str">
        <f>+'[1]Consolidado ORG'!E977</f>
        <v>5 Contratación directa</v>
      </c>
      <c r="E981" s="19" t="str">
        <f>+'[1]Consolidado ORG'!F977</f>
        <v>33 Prestación de Servicios Profesionales y Apoyo (5-8)</v>
      </c>
      <c r="F981" s="19" t="str">
        <f>+'[1]Consolidado ORG'!L977</f>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
      <c r="G981" s="19">
        <f>+'[1]Consolidado ORG'!M977</f>
        <v>45448</v>
      </c>
      <c r="H981" s="19">
        <f>+'[1]Consolidado ORG'!N977</f>
        <v>45657</v>
      </c>
      <c r="I981" s="20">
        <f>+'[1]Consolidado ORG'!AG977</f>
        <v>0</v>
      </c>
      <c r="J981" s="21">
        <f>+'[1]Consolidado ORG'!T977</f>
        <v>36166666</v>
      </c>
      <c r="K981" s="21">
        <f>+'[1]Consolidado ORG'!AE977</f>
        <v>0</v>
      </c>
      <c r="L981" s="32">
        <f>+'[1]Consolidado ORG'!AS977</f>
        <v>0</v>
      </c>
      <c r="M981" s="31" t="str">
        <f>+'[1]Consolidado ORG'!AL977</f>
        <v>https://community.secop.gov.co/Public/Tendering/ContractDetailView/Index?UniqueIdentifier=CO1.PCCNTR.6381326</v>
      </c>
      <c r="N981" s="48" t="str">
        <f t="shared" si="15"/>
        <v>Link Contrato u Orden</v>
      </c>
    </row>
    <row r="982" spans="1:14" ht="60" x14ac:dyDescent="0.3">
      <c r="A982" s="18" t="str">
        <f>+'[1]Consolidado ORG'!A978</f>
        <v>SCJ-1361-2024</v>
      </c>
      <c r="B982" s="19">
        <f>+'[1]Consolidado ORG'!B978</f>
        <v>45440</v>
      </c>
      <c r="C982" s="19" t="str">
        <f>+'[1]Consolidado ORG'!G978</f>
        <v>WILLIAM ALEJANDRO SANDOVAL GUTIERREZ</v>
      </c>
      <c r="D982" s="19" t="str">
        <f>+'[1]Consolidado ORG'!E978</f>
        <v>5 Contratación directa</v>
      </c>
      <c r="E982" s="19" t="str">
        <f>+'[1]Consolidado ORG'!F978</f>
        <v>33 Prestación de Servicios Profesionales y Apoyo (5-8)</v>
      </c>
      <c r="F982" s="19" t="str">
        <f>+'[1]Consolidado ORG'!L978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2" s="19">
        <f>+'[1]Consolidado ORG'!M978</f>
        <v>45449</v>
      </c>
      <c r="H982" s="19">
        <f>+'[1]Consolidado ORG'!N978</f>
        <v>45657</v>
      </c>
      <c r="I982" s="20">
        <f>+'[1]Consolidado ORG'!AG978</f>
        <v>0</v>
      </c>
      <c r="J982" s="21">
        <f>+'[1]Consolidado ORG'!T978</f>
        <v>46956000</v>
      </c>
      <c r="K982" s="21">
        <f>+'[1]Consolidado ORG'!AE978</f>
        <v>0</v>
      </c>
      <c r="L982" s="32">
        <f>+'[1]Consolidado ORG'!AS978</f>
        <v>0</v>
      </c>
      <c r="M982" s="31" t="str">
        <f>+'[1]Consolidado ORG'!AL978</f>
        <v>https://community.secop.gov.co/Public/Tendering/ContractDetailView/Index?UniqueIdentifier=CO1.PCCNTR.6380526</v>
      </c>
      <c r="N982" s="48" t="str">
        <f t="shared" si="15"/>
        <v>Link Contrato u Orden</v>
      </c>
    </row>
    <row r="983" spans="1:14" ht="72" x14ac:dyDescent="0.3">
      <c r="A983" s="18" t="str">
        <f>+'[1]Consolidado ORG'!A979</f>
        <v>SCJ-1362-2024</v>
      </c>
      <c r="B983" s="19">
        <f>+'[1]Consolidado ORG'!B979</f>
        <v>45440</v>
      </c>
      <c r="C983" s="19" t="str">
        <f>+'[1]Consolidado ORG'!G979</f>
        <v>ELKIN ANDERSON BAUTISTA SANCHEZ</v>
      </c>
      <c r="D983" s="19" t="str">
        <f>+'[1]Consolidado ORG'!E979</f>
        <v>5 Contratación directa</v>
      </c>
      <c r="E983" s="19" t="str">
        <f>+'[1]Consolidado ORG'!F979</f>
        <v>33 Prestación de Servicios Profesionales y Apoyo (5-8)</v>
      </c>
      <c r="F983" s="19" t="str">
        <f>+'[1]Consolidado ORG'!L979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3" s="19">
        <f>+'[1]Consolidado ORG'!M979</f>
        <v>45454</v>
      </c>
      <c r="H983" s="19">
        <f>+'[1]Consolidado ORG'!N979</f>
        <v>45657</v>
      </c>
      <c r="I983" s="20">
        <f>+'[1]Consolidado ORG'!AG979</f>
        <v>0</v>
      </c>
      <c r="J983" s="21">
        <f>+'[1]Consolidado ORG'!T979</f>
        <v>21402480</v>
      </c>
      <c r="K983" s="21">
        <f>+'[1]Consolidado ORG'!AE979</f>
        <v>0</v>
      </c>
      <c r="L983" s="32">
        <f>+'[1]Consolidado ORG'!AS979</f>
        <v>0</v>
      </c>
      <c r="M983" s="31" t="str">
        <f>+'[1]Consolidado ORG'!AL979</f>
        <v>https://community.secop.gov.co/Public/Tendering/ContractDetailView/Index?UniqueIdentifier=CO1.PCCNTR.6380467</v>
      </c>
      <c r="N983" s="48" t="str">
        <f t="shared" si="15"/>
        <v>Link Contrato u Orden</v>
      </c>
    </row>
    <row r="984" spans="1:14" ht="108" x14ac:dyDescent="0.3">
      <c r="A984" s="18" t="str">
        <f>+'[1]Consolidado ORG'!A980</f>
        <v>SCJ-1363-2024</v>
      </c>
      <c r="B984" s="19">
        <f>+'[1]Consolidado ORG'!B980</f>
        <v>45440</v>
      </c>
      <c r="C984" s="19" t="str">
        <f>+'[1]Consolidado ORG'!G980</f>
        <v>BEATRIZ EUGENIA VIDAL DIAZ</v>
      </c>
      <c r="D984" s="19" t="str">
        <f>+'[1]Consolidado ORG'!E980</f>
        <v>5 Contratación directa</v>
      </c>
      <c r="E984" s="19" t="str">
        <f>+'[1]Consolidado ORG'!F980</f>
        <v>33 Prestación de Servicios Profesionales y Apoyo (5-8)</v>
      </c>
      <c r="F984" s="19" t="str">
        <f>+'[1]Consolidado ORG'!L980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984" s="19">
        <f>+'[1]Consolidado ORG'!M980</f>
        <v>45448</v>
      </c>
      <c r="H984" s="19">
        <f>+'[1]Consolidado ORG'!N980</f>
        <v>45657</v>
      </c>
      <c r="I984" s="20">
        <f>+'[1]Consolidado ORG'!AG980</f>
        <v>0</v>
      </c>
      <c r="J984" s="21">
        <f>+'[1]Consolidado ORG'!T980</f>
        <v>32111552</v>
      </c>
      <c r="K984" s="21">
        <f>+'[1]Consolidado ORG'!AE980</f>
        <v>0</v>
      </c>
      <c r="L984" s="32">
        <f>+'[1]Consolidado ORG'!AS980</f>
        <v>0</v>
      </c>
      <c r="M984" s="31" t="str">
        <f>+'[1]Consolidado ORG'!AL980</f>
        <v>https://community.secop.gov.co/Public/Tendering/ContractDetailView/Index?UniqueIdentifier=CO1.PCCNTR.6380002</v>
      </c>
      <c r="N984" s="48" t="str">
        <f t="shared" si="15"/>
        <v>Link Contrato u Orden</v>
      </c>
    </row>
    <row r="985" spans="1:14" ht="60" x14ac:dyDescent="0.3">
      <c r="A985" s="18" t="str">
        <f>+'[1]Consolidado ORG'!A981</f>
        <v>SCJ-1364-2024</v>
      </c>
      <c r="B985" s="19">
        <f>+'[1]Consolidado ORG'!B981</f>
        <v>45440</v>
      </c>
      <c r="C985" s="19" t="str">
        <f>+'[1]Consolidado ORG'!G981</f>
        <v>ANGELICA MARIA SANDOVAL MALDONADOv</v>
      </c>
      <c r="D985" s="19" t="str">
        <f>+'[1]Consolidado ORG'!E981</f>
        <v>5 Contratación directa</v>
      </c>
      <c r="E985" s="19" t="str">
        <f>+'[1]Consolidado ORG'!F981</f>
        <v>33 Prestación de Servicios Profesionales y Apoyo (5-8)</v>
      </c>
      <c r="F985" s="19" t="str">
        <f>+'[1]Consolidado ORG'!L981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5" s="19">
        <f>+'[1]Consolidado ORG'!M981</f>
        <v>45447</v>
      </c>
      <c r="H985" s="19">
        <f>+'[1]Consolidado ORG'!N981</f>
        <v>45657</v>
      </c>
      <c r="I985" s="20">
        <f>+'[1]Consolidado ORG'!AG981</f>
        <v>0</v>
      </c>
      <c r="J985" s="21">
        <f>+'[1]Consolidado ORG'!T981</f>
        <v>48048000</v>
      </c>
      <c r="K985" s="21">
        <f>+'[1]Consolidado ORG'!AE981</f>
        <v>0</v>
      </c>
      <c r="L985" s="32">
        <f>+'[1]Consolidado ORG'!AS981</f>
        <v>0</v>
      </c>
      <c r="M985" s="31" t="str">
        <f>+'[1]Consolidado ORG'!AL981</f>
        <v>https://community.secop.gov.co/Public/Tendering/ContractDetailView/Index?UniqueIdentifier=CO1.PCCNTR.6379774</v>
      </c>
      <c r="N985" s="48" t="str">
        <f t="shared" si="15"/>
        <v>Link Contrato u Orden</v>
      </c>
    </row>
    <row r="986" spans="1:14" ht="72" x14ac:dyDescent="0.3">
      <c r="A986" s="18" t="str">
        <f>+'[1]Consolidado ORG'!A982</f>
        <v>SCJ-1370-2024</v>
      </c>
      <c r="B986" s="19">
        <f>+'[1]Consolidado ORG'!B982</f>
        <v>45440</v>
      </c>
      <c r="C986" s="19" t="str">
        <f>+'[1]Consolidado ORG'!G982</f>
        <v>EDGAR LEONEL PAEZ PEÑA</v>
      </c>
      <c r="D986" s="19" t="str">
        <f>+'[1]Consolidado ORG'!E982</f>
        <v>5 Contratación directa</v>
      </c>
      <c r="E986" s="19" t="str">
        <f>+'[1]Consolidado ORG'!F982</f>
        <v>33 Prestación de Servicios Profesionales y Apoyo (5-8)</v>
      </c>
      <c r="F986" s="19" t="str">
        <f>+'[1]Consolidado ORG'!L982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6" s="19">
        <f>+'[1]Consolidado ORG'!M982</f>
        <v>45444</v>
      </c>
      <c r="H986" s="19">
        <f>+'[1]Consolidado ORG'!N982</f>
        <v>45657</v>
      </c>
      <c r="I986" s="20">
        <f>+'[1]Consolidado ORG'!AG982</f>
        <v>0</v>
      </c>
      <c r="J986" s="21">
        <f>+'[1]Consolidado ORG'!T982</f>
        <v>21402480</v>
      </c>
      <c r="K986" s="21">
        <f>+'[1]Consolidado ORG'!AE982</f>
        <v>0</v>
      </c>
      <c r="L986" s="32">
        <f>+'[1]Consolidado ORG'!AS982</f>
        <v>0</v>
      </c>
      <c r="M986" s="31" t="str">
        <f>+'[1]Consolidado ORG'!AL982</f>
        <v>https://community.secop.gov.co/Public/Tendering/ContractDetailView/Index?UniqueIdentifier=CO1.PCCNTR.6379923</v>
      </c>
      <c r="N986" s="48" t="str">
        <f t="shared" si="15"/>
        <v>Link Contrato u Orden</v>
      </c>
    </row>
    <row r="987" spans="1:14" ht="48" x14ac:dyDescent="0.3">
      <c r="A987" s="18" t="str">
        <f>+'[1]Consolidado ORG'!A983</f>
        <v>SCJ-1372-2024</v>
      </c>
      <c r="B987" s="19">
        <f>+'[1]Consolidado ORG'!B983</f>
        <v>45440</v>
      </c>
      <c r="C987" s="19" t="str">
        <f>+'[1]Consolidado ORG'!G983</f>
        <v>CLAUDIA LILIANA ROMERO CAMELO</v>
      </c>
      <c r="D987" s="19" t="str">
        <f>+'[1]Consolidado ORG'!E983</f>
        <v>5 Contratación directa</v>
      </c>
      <c r="E987" s="19" t="str">
        <f>+'[1]Consolidado ORG'!F983</f>
        <v>33 Prestación de Servicios Profesionales y Apoyo (5-8)</v>
      </c>
      <c r="F987" s="19" t="str">
        <f>+'[1]Consolidado ORG'!L983</f>
        <v>PRESTAR LOS SERVICIOS DE APOYO A LA GESTIÓN A LA DIRECCIÓN DE SEGURIDAD PARA IMPLEMENTAR MEDIDAS QUE CONTROLEN FENÓMENOS Y MERCADOS CRIMINALES, CON ÉNFASIS EN LA REALIZACIÓN DE ACCIONES EN EL TERRITORIO</v>
      </c>
      <c r="G987" s="19">
        <f>+'[1]Consolidado ORG'!M983</f>
        <v>45443</v>
      </c>
      <c r="H987" s="19">
        <f>+'[1]Consolidado ORG'!N983</f>
        <v>45657</v>
      </c>
      <c r="I987" s="20">
        <f>+'[1]Consolidado ORG'!AG983</f>
        <v>0</v>
      </c>
      <c r="J987" s="21">
        <f>+'[1]Consolidado ORG'!T983</f>
        <v>24593333</v>
      </c>
      <c r="K987" s="21">
        <f>+'[1]Consolidado ORG'!AE983</f>
        <v>0</v>
      </c>
      <c r="L987" s="32">
        <f>+'[1]Consolidado ORG'!AS983</f>
        <v>0</v>
      </c>
      <c r="M987" s="31" t="str">
        <f>+'[1]Consolidado ORG'!AL983</f>
        <v>https://community.secop.gov.co/Public/Tendering/ContractDetailView/Index?UniqueIdentifier=CO1.PCCNTR.6379931</v>
      </c>
      <c r="N987" s="48" t="str">
        <f t="shared" si="15"/>
        <v>Link Contrato u Orden</v>
      </c>
    </row>
    <row r="988" spans="1:14" ht="72" x14ac:dyDescent="0.3">
      <c r="A988" s="18" t="str">
        <f>+'[1]Consolidado ORG'!A984</f>
        <v>SCJ-1374-2024</v>
      </c>
      <c r="B988" s="19">
        <f>+'[1]Consolidado ORG'!B984</f>
        <v>45440</v>
      </c>
      <c r="C988" s="19" t="str">
        <f>+'[1]Consolidado ORG'!G984</f>
        <v>ANA GABRIELA RUIZ GARAVITO</v>
      </c>
      <c r="D988" s="19" t="str">
        <f>+'[1]Consolidado ORG'!E984</f>
        <v>5 Contratación directa</v>
      </c>
      <c r="E988" s="19" t="str">
        <f>+'[1]Consolidado ORG'!F984</f>
        <v>33 Prestación de Servicios Profesionales y Apoyo (5-8)</v>
      </c>
      <c r="F988" s="19" t="str">
        <f>+'[1]Consolidado ORG'!L984</f>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
      <c r="G988" s="19">
        <f>+'[1]Consolidado ORG'!M984</f>
        <v>45443</v>
      </c>
      <c r="H988" s="19">
        <f>+'[1]Consolidado ORG'!N984</f>
        <v>45657</v>
      </c>
      <c r="I988" s="20">
        <f>+'[1]Consolidado ORG'!AG984</f>
        <v>0</v>
      </c>
      <c r="J988" s="21">
        <f>+'[1]Consolidado ORG'!T984</f>
        <v>41672107</v>
      </c>
      <c r="K988" s="21">
        <f>+'[1]Consolidado ORG'!AE984</f>
        <v>0</v>
      </c>
      <c r="L988" s="32">
        <f>+'[1]Consolidado ORG'!AS984</f>
        <v>0</v>
      </c>
      <c r="M988" s="31" t="str">
        <f>+'[1]Consolidado ORG'!AL984</f>
        <v>https://community.secop.gov.co/Public/Tendering/ContractDetailView/Index?UniqueIdentifier=CO1.PCCNTR.6379674</v>
      </c>
      <c r="N988" s="48" t="str">
        <f t="shared" ref="N988:N1051" si="16">HYPERLINK(M988,"Link Contrato u Orden")</f>
        <v>Link Contrato u Orden</v>
      </c>
    </row>
    <row r="989" spans="1:14" ht="48" x14ac:dyDescent="0.3">
      <c r="A989" s="18" t="str">
        <f>+'[1]Consolidado ORG'!A985</f>
        <v>SCJ-1375-2024</v>
      </c>
      <c r="B989" s="19">
        <f>+'[1]Consolidado ORG'!B985</f>
        <v>45440</v>
      </c>
      <c r="C989" s="19" t="str">
        <f>+'[1]Consolidado ORG'!G985</f>
        <v>CARLOS MAURICIO DELGADO TOVAR</v>
      </c>
      <c r="D989" s="19" t="str">
        <f>+'[1]Consolidado ORG'!E985</f>
        <v>5 Contratación directa</v>
      </c>
      <c r="E989" s="19" t="str">
        <f>+'[1]Consolidado ORG'!F985</f>
        <v>33 Prestación de Servicios Profesionales y Apoyo (5-8)</v>
      </c>
      <c r="F989" s="19" t="str">
        <f>+'[1]Consolidado ORG'!L985</f>
        <v>PRESTAR LOS SERVICIOS DE APOYO A LA GESTIÓN A LA DIRECCIÓN DE SEGURIDAD PARA IMPLEMENTAR MEDIDAS QUE CONTROLEN FENÓMENOS Y MERCADOS CRIMINALES, CON ÉNFASIS EN LA REALIZACIÓN DE ACCIONES EN EL TERRITORIO</v>
      </c>
      <c r="G989" s="19">
        <f>+'[1]Consolidado ORG'!M985</f>
        <v>45447</v>
      </c>
      <c r="H989" s="19">
        <f>+'[1]Consolidado ORG'!N985</f>
        <v>45657</v>
      </c>
      <c r="I989" s="20">
        <f>+'[1]Consolidado ORG'!AG985</f>
        <v>0</v>
      </c>
      <c r="J989" s="21">
        <f>+'[1]Consolidado ORG'!T985</f>
        <v>24593333</v>
      </c>
      <c r="K989" s="21">
        <f>+'[1]Consolidado ORG'!AE985</f>
        <v>0</v>
      </c>
      <c r="L989" s="32">
        <f>+'[1]Consolidado ORG'!AS985</f>
        <v>0</v>
      </c>
      <c r="M989" s="31" t="str">
        <f>+'[1]Consolidado ORG'!AL985</f>
        <v>https://community.secop.gov.co/Public/Tendering/ContractDetailView/Index?UniqueIdentifier=CO1.PCCNTR.6379699</v>
      </c>
      <c r="N989" s="48" t="str">
        <f t="shared" si="16"/>
        <v>Link Contrato u Orden</v>
      </c>
    </row>
    <row r="990" spans="1:14" ht="48" x14ac:dyDescent="0.3">
      <c r="A990" s="18" t="str">
        <f>+'[1]Consolidado ORG'!A986</f>
        <v>SCJ-1376-2024</v>
      </c>
      <c r="B990" s="19">
        <f>+'[1]Consolidado ORG'!B986</f>
        <v>45440</v>
      </c>
      <c r="C990" s="19" t="str">
        <f>+'[1]Consolidado ORG'!G986</f>
        <v>YONATAN MURILLO RAMOS</v>
      </c>
      <c r="D990" s="19" t="str">
        <f>+'[1]Consolidado ORG'!E986</f>
        <v>5 Contratación directa</v>
      </c>
      <c r="E990" s="19" t="str">
        <f>+'[1]Consolidado ORG'!F986</f>
        <v>33 Prestación de Servicios Profesionales y Apoyo (5-8)</v>
      </c>
      <c r="F990" s="19" t="str">
        <f>+'[1]Consolidado ORG'!L986</f>
        <v>PRESTAR LOS SERVICIOS DE APOYO A LA GESTIÓN A LA DIRECCIÓN DE SEGURIDAD PARA IMPLEMENTAR MEDIDAS QUE CONTROLEN FENÓMENOS Y MERCADOS CRIMINALES, CON ÉNFASIS EN LA REALIZACIÓN DE ACCIONES EN EL TERRITORIO</v>
      </c>
      <c r="G990" s="19">
        <f>+'[1]Consolidado ORG'!M986</f>
        <v>45444</v>
      </c>
      <c r="H990" s="19">
        <f>+'[1]Consolidado ORG'!N986</f>
        <v>45657</v>
      </c>
      <c r="I990" s="20">
        <f>+'[1]Consolidado ORG'!AG986</f>
        <v>0</v>
      </c>
      <c r="J990" s="21">
        <f>+'[1]Consolidado ORG'!T986</f>
        <v>24593333</v>
      </c>
      <c r="K990" s="21">
        <f>+'[1]Consolidado ORG'!AE986</f>
        <v>0</v>
      </c>
      <c r="L990" s="32">
        <f>+'[1]Consolidado ORG'!AS986</f>
        <v>0</v>
      </c>
      <c r="M990" s="31" t="str">
        <f>+'[1]Consolidado ORG'!AL986</f>
        <v>https://community.secop.gov.co/Public/Tendering/ContractDetailView/Index?UniqueIdentifier=CO1.PCCNTR.6379824</v>
      </c>
      <c r="N990" s="48" t="str">
        <f t="shared" si="16"/>
        <v>Link Contrato u Orden</v>
      </c>
    </row>
    <row r="991" spans="1:14" ht="60" x14ac:dyDescent="0.3">
      <c r="A991" s="18" t="str">
        <f>+'[1]Consolidado ORG'!A987</f>
        <v>SCJ-1377-2024</v>
      </c>
      <c r="B991" s="19">
        <f>+'[1]Consolidado ORG'!B987</f>
        <v>45440</v>
      </c>
      <c r="C991" s="19" t="str">
        <f>+'[1]Consolidado ORG'!G987</f>
        <v>EDUARD YOBANY BENITEZ ALVAREZ</v>
      </c>
      <c r="D991" s="19" t="str">
        <f>+'[1]Consolidado ORG'!E987</f>
        <v>5 Contratación directa</v>
      </c>
      <c r="E991" s="19" t="str">
        <f>+'[1]Consolidado ORG'!F987</f>
        <v>33 Prestación de Servicios Profesionales y Apoyo (5-8)</v>
      </c>
      <c r="F991" s="19" t="str">
        <f>+'[1]Consolidado ORG'!L987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1" s="19">
        <f>+'[1]Consolidado ORG'!M987</f>
        <v>45444</v>
      </c>
      <c r="H991" s="19">
        <f>+'[1]Consolidado ORG'!N987</f>
        <v>45657</v>
      </c>
      <c r="I991" s="20">
        <f>+'[1]Consolidado ORG'!AG987</f>
        <v>0</v>
      </c>
      <c r="J991" s="21">
        <f>+'[1]Consolidado ORG'!T987</f>
        <v>48048000</v>
      </c>
      <c r="K991" s="21">
        <f>+'[1]Consolidado ORG'!AE987</f>
        <v>0</v>
      </c>
      <c r="L991" s="32">
        <f>+'[1]Consolidado ORG'!AS987</f>
        <v>0</v>
      </c>
      <c r="M991" s="31" t="str">
        <f>+'[1]Consolidado ORG'!AL987</f>
        <v>https://community.secop.gov.co/Public/Tendering/ContractDetailView/Index?UniqueIdentifier=CO1.PCCNTR.6380576</v>
      </c>
      <c r="N991" s="48" t="str">
        <f t="shared" si="16"/>
        <v>Link Contrato u Orden</v>
      </c>
    </row>
    <row r="992" spans="1:14" ht="60" x14ac:dyDescent="0.3">
      <c r="A992" s="18" t="str">
        <f>+'[1]Consolidado ORG'!A988</f>
        <v>SCJ-1378-2024</v>
      </c>
      <c r="B992" s="19">
        <f>+'[1]Consolidado ORG'!B988</f>
        <v>45440</v>
      </c>
      <c r="C992" s="19" t="str">
        <f>+'[1]Consolidado ORG'!G988</f>
        <v>PAULA ANDREA GONZALEZ RODRIGUEZv</v>
      </c>
      <c r="D992" s="19" t="str">
        <f>+'[1]Consolidado ORG'!E988</f>
        <v>5 Contratación directa</v>
      </c>
      <c r="E992" s="19" t="str">
        <f>+'[1]Consolidado ORG'!F988</f>
        <v>33 Prestación de Servicios Profesionales y Apoyo (5-8)</v>
      </c>
      <c r="F992" s="19" t="str">
        <f>+'[1]Consolidado ORG'!L988</f>
        <v>PRESTAR SERVICIOS PROFESIONALES PARA APOYAR LA GESTIÓN FINANCIERA Y DE PLANEACIÓN, A TRAVES DE LA GESTION DE HERRAMIENTAS QUE PERMITAN LA TOMA DE DECISIONES DE LA GERENCIA DE LOS PROYECTOS DE INVERSIÓN A CARGO DE LA SUBSECRETARIA DE ACCESO A LA JUSTICIA</v>
      </c>
      <c r="G992" s="19">
        <f>+'[1]Consolidado ORG'!M988</f>
        <v>45447</v>
      </c>
      <c r="H992" s="19">
        <f>+'[1]Consolidado ORG'!N988</f>
        <v>45657</v>
      </c>
      <c r="I992" s="20">
        <f>+'[1]Consolidado ORG'!AG988</f>
        <v>0</v>
      </c>
      <c r="J992" s="21">
        <f>+'[1]Consolidado ORG'!T988</f>
        <v>70000000</v>
      </c>
      <c r="K992" s="21">
        <f>+'[1]Consolidado ORG'!AE988</f>
        <v>0</v>
      </c>
      <c r="L992" s="32">
        <f>+'[1]Consolidado ORG'!AS988</f>
        <v>0</v>
      </c>
      <c r="M992" s="31" t="str">
        <f>+'[1]Consolidado ORG'!AL988</f>
        <v>https://community.secop.gov.co/Public/Tendering/ContractDetailView/Index?UniqueIdentifier=CO1.PCCNTR.6379628</v>
      </c>
      <c r="N992" s="48" t="str">
        <f t="shared" si="16"/>
        <v>Link Contrato u Orden</v>
      </c>
    </row>
    <row r="993" spans="1:14" ht="60" x14ac:dyDescent="0.3">
      <c r="A993" s="18" t="str">
        <f>+'[1]Consolidado ORG'!A989</f>
        <v>SCJ-1379-2024</v>
      </c>
      <c r="B993" s="19">
        <f>+'[1]Consolidado ORG'!B989</f>
        <v>45440</v>
      </c>
      <c r="C993" s="19" t="str">
        <f>+'[1]Consolidado ORG'!G989</f>
        <v>NICOLAS OCHOA MUÑOZ</v>
      </c>
      <c r="D993" s="19" t="str">
        <f>+'[1]Consolidado ORG'!E989</f>
        <v>5 Contratación directa</v>
      </c>
      <c r="E993" s="19" t="str">
        <f>+'[1]Consolidado ORG'!F989</f>
        <v>33 Prestación de Servicios Profesionales y Apoyo (5-8)</v>
      </c>
      <c r="F993" s="19" t="str">
        <f>+'[1]Consolidado ORG'!L989</f>
        <v>PRESTAR LOS SERVICIOS PROFESIONALES PARA APOYAR EL DISEÑO E IMPLEMENTACIÓN DE PRODUCTOS ESTRATÉGICOS Y DIVULGACIÓN DE LOS PROYECTOS DE ACCESO A LA JUSTICIA, ENTRE OTROS QUE LIDERA LA SECRETARIA DISTRITAL DE SEGURIDAD, CONVIVENCIA Y JUSTICIA</v>
      </c>
      <c r="G993" s="19">
        <f>+'[1]Consolidado ORG'!M989</f>
        <v>45443</v>
      </c>
      <c r="H993" s="19">
        <f>+'[1]Consolidado ORG'!N989</f>
        <v>45657</v>
      </c>
      <c r="I993" s="20">
        <f>+'[1]Consolidado ORG'!AG989</f>
        <v>0</v>
      </c>
      <c r="J993" s="21">
        <f>+'[1]Consolidado ORG'!T989</f>
        <v>38500000</v>
      </c>
      <c r="K993" s="21">
        <f>+'[1]Consolidado ORG'!AE989</f>
        <v>0</v>
      </c>
      <c r="L993" s="32">
        <f>+'[1]Consolidado ORG'!AS989</f>
        <v>0</v>
      </c>
      <c r="M993" s="31" t="str">
        <f>+'[1]Consolidado ORG'!AL989</f>
        <v>https://community.secop.gov.co/Public/Tendering/ContractDetailView/Index?UniqueIdentifier=CO1.PCCNTR.6379805</v>
      </c>
      <c r="N993" s="48" t="str">
        <f t="shared" si="16"/>
        <v>Link Contrato u Orden</v>
      </c>
    </row>
    <row r="994" spans="1:14" ht="48" x14ac:dyDescent="0.3">
      <c r="A994" s="18" t="str">
        <f>+'[1]Consolidado ORG'!A990</f>
        <v>SCJ-1380-2024</v>
      </c>
      <c r="B994" s="19">
        <f>+'[1]Consolidado ORG'!B990</f>
        <v>45440</v>
      </c>
      <c r="C994" s="19" t="str">
        <f>+'[1]Consolidado ORG'!G990</f>
        <v>ANGELA MARIA GOMEZ GUTIERREZ</v>
      </c>
      <c r="D994" s="19" t="str">
        <f>+'[1]Consolidado ORG'!E990</f>
        <v>5 Contratación directa</v>
      </c>
      <c r="E994" s="19" t="str">
        <f>+'[1]Consolidado ORG'!F990</f>
        <v>33 Prestación de Servicios Profesionales y Apoyo (5-8)</v>
      </c>
      <c r="F994" s="19" t="str">
        <f>+'[1]Consolidado ORG'!L990</f>
        <v>PRESTAR SERVICIOS DE APOYO A LA SUBSECRETARIA DE ACCESO A LA JUSTICIA PARA LA EJECUCIÓN DE ACTIVIDADES ASISTENCIALES Y DE APOYO TRANSVERSALES EN LA IMPLEMENTACIÓN DEL PROGRAMA CASA LIBERTAD BOGOTÁ</v>
      </c>
      <c r="G994" s="19">
        <f>+'[1]Consolidado ORG'!M990</f>
        <v>45447</v>
      </c>
      <c r="H994" s="19">
        <f>+'[1]Consolidado ORG'!N990</f>
        <v>45663</v>
      </c>
      <c r="I994" s="20">
        <f>+'[1]Consolidado ORG'!AG990</f>
        <v>0</v>
      </c>
      <c r="J994" s="21">
        <f>+'[1]Consolidado ORG'!T990</f>
        <v>24140000</v>
      </c>
      <c r="K994" s="21">
        <f>+'[1]Consolidado ORG'!AE990</f>
        <v>0</v>
      </c>
      <c r="L994" s="32">
        <f>+'[1]Consolidado ORG'!AS990</f>
        <v>0</v>
      </c>
      <c r="M994" s="31" t="str">
        <f>+'[1]Consolidado ORG'!AL990</f>
        <v>https://community.secop.gov.co/Public/Tendering/ContractDetailView/Index?UniqueIdentifier=CO1.PCCNTR.6379806</v>
      </c>
      <c r="N994" s="48" t="str">
        <f t="shared" si="16"/>
        <v>Link Contrato u Orden</v>
      </c>
    </row>
    <row r="995" spans="1:14" ht="60" x14ac:dyDescent="0.3">
      <c r="A995" s="18" t="str">
        <f>+'[1]Consolidado ORG'!A991</f>
        <v>SCJ-1381-2024</v>
      </c>
      <c r="B995" s="19">
        <f>+'[1]Consolidado ORG'!B991</f>
        <v>45440</v>
      </c>
      <c r="C995" s="19" t="str">
        <f>+'[1]Consolidado ORG'!G991</f>
        <v>ALEXANDRA RODRIGUEZ</v>
      </c>
      <c r="D995" s="19" t="str">
        <f>+'[1]Consolidado ORG'!E991</f>
        <v>5 Contratación directa</v>
      </c>
      <c r="E995" s="19" t="str">
        <f>+'[1]Consolidado ORG'!F991</f>
        <v>33 Prestación de Servicios Profesionales y Apoyo (5-8)</v>
      </c>
      <c r="F995" s="19" t="str">
        <f>+'[1]Consolidado ORG'!L991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5" s="19">
        <f>+'[1]Consolidado ORG'!M991</f>
        <v>45444</v>
      </c>
      <c r="H995" s="19">
        <f>+'[1]Consolidado ORG'!N991</f>
        <v>45657</v>
      </c>
      <c r="I995" s="20">
        <f>+'[1]Consolidado ORG'!AG991</f>
        <v>0</v>
      </c>
      <c r="J995" s="21">
        <f>+'[1]Consolidado ORG'!T991</f>
        <v>49140000</v>
      </c>
      <c r="K995" s="21">
        <f>+'[1]Consolidado ORG'!AE991</f>
        <v>0</v>
      </c>
      <c r="L995" s="32">
        <f>+'[1]Consolidado ORG'!AS991</f>
        <v>0</v>
      </c>
      <c r="M995" s="31" t="str">
        <f>+'[1]Consolidado ORG'!AL991</f>
        <v>https://community.secop.gov.co/Public/Tendering/ContractDetailView/Index?UniqueIdentifier=CO1.PCCNTR.6379633</v>
      </c>
      <c r="N995" s="48" t="str">
        <f t="shared" si="16"/>
        <v>Link Contrato u Orden</v>
      </c>
    </row>
    <row r="996" spans="1:14" ht="72" x14ac:dyDescent="0.3">
      <c r="A996" s="18" t="str">
        <f>+'[1]Consolidado ORG'!A992</f>
        <v>SCJ-1385-2024</v>
      </c>
      <c r="B996" s="19">
        <f>+'[1]Consolidado ORG'!B992</f>
        <v>45441</v>
      </c>
      <c r="C996" s="19" t="str">
        <f>+'[1]Consolidado ORG'!G992</f>
        <v>FERNANDO ALFREDO CIFUENTES GARCIA</v>
      </c>
      <c r="D996" s="19" t="str">
        <f>+'[1]Consolidado ORG'!E992</f>
        <v>5 Contratación directa</v>
      </c>
      <c r="E996" s="19" t="str">
        <f>+'[1]Consolidado ORG'!F992</f>
        <v>33 Prestación de Servicios Profesionales y Apoyo (5-8)</v>
      </c>
      <c r="F996" s="19" t="str">
        <f>+'[1]Consolidado ORG'!L992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6" s="19">
        <f>+'[1]Consolidado ORG'!M992</f>
        <v>45448</v>
      </c>
      <c r="H996" s="19">
        <f>+'[1]Consolidado ORG'!N992</f>
        <v>45657</v>
      </c>
      <c r="I996" s="20">
        <f>+'[1]Consolidado ORG'!AG992</f>
        <v>0</v>
      </c>
      <c r="J996" s="21">
        <f>+'[1]Consolidado ORG'!T992</f>
        <v>21402480</v>
      </c>
      <c r="K996" s="21">
        <f>+'[1]Consolidado ORG'!AE992</f>
        <v>0</v>
      </c>
      <c r="L996" s="32">
        <f>+'[1]Consolidado ORG'!AS992</f>
        <v>0</v>
      </c>
      <c r="M996" s="31" t="str">
        <f>+'[1]Consolidado ORG'!AL992</f>
        <v>https://community.secop.gov.co/Public/Tendering/ContractDetailView/Index?UniqueIdentifier=CO1.PCCNTR.6381073</v>
      </c>
      <c r="N996" s="48" t="str">
        <f t="shared" si="16"/>
        <v>Link Contrato u Orden</v>
      </c>
    </row>
    <row r="997" spans="1:14" ht="60" x14ac:dyDescent="0.3">
      <c r="A997" s="18" t="str">
        <f>+'[1]Consolidado ORG'!A993</f>
        <v>SCJ-1386-2024</v>
      </c>
      <c r="B997" s="19">
        <f>+'[1]Consolidado ORG'!B993</f>
        <v>45441</v>
      </c>
      <c r="C997" s="19" t="str">
        <f>+'[1]Consolidado ORG'!G993</f>
        <v>JHON ALESIS MOSQUERA MELCHOR</v>
      </c>
      <c r="D997" s="19" t="str">
        <f>+'[1]Consolidado ORG'!E993</f>
        <v>5 Contratación directa</v>
      </c>
      <c r="E997" s="19" t="str">
        <f>+'[1]Consolidado ORG'!F993</f>
        <v>33 Prestación de Servicios Profesionales y Apoyo (5-8)</v>
      </c>
      <c r="F997" s="19" t="str">
        <f>+'[1]Consolidado ORG'!L993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97" s="19">
        <f>+'[1]Consolidado ORG'!M993</f>
        <v>45448</v>
      </c>
      <c r="H997" s="19">
        <f>+'[1]Consolidado ORG'!N993</f>
        <v>45657</v>
      </c>
      <c r="I997" s="20">
        <f>+'[1]Consolidado ORG'!AG993</f>
        <v>0</v>
      </c>
      <c r="J997" s="21">
        <f>+'[1]Consolidado ORG'!T993</f>
        <v>22050000</v>
      </c>
      <c r="K997" s="21">
        <f>+'[1]Consolidado ORG'!AE993</f>
        <v>0</v>
      </c>
      <c r="L997" s="32">
        <f>+'[1]Consolidado ORG'!AS993</f>
        <v>0</v>
      </c>
      <c r="M997" s="31" t="str">
        <f>+'[1]Consolidado ORG'!AL993</f>
        <v>https://community.secop.gov.co/Public/Tendering/ContractDetailView/Index?UniqueIdentifier=CO1.PCCNTR.6381319</v>
      </c>
      <c r="N997" s="48" t="str">
        <f t="shared" si="16"/>
        <v>Link Contrato u Orden</v>
      </c>
    </row>
    <row r="998" spans="1:14" ht="72" x14ac:dyDescent="0.3">
      <c r="A998" s="18" t="str">
        <f>+'[1]Consolidado ORG'!A994</f>
        <v>SCJ-1387-2024</v>
      </c>
      <c r="B998" s="19">
        <f>+'[1]Consolidado ORG'!B994</f>
        <v>45441</v>
      </c>
      <c r="C998" s="19" t="str">
        <f>+'[1]Consolidado ORG'!G994</f>
        <v>NELSON RICARDO CUSGUEN CASTRO</v>
      </c>
      <c r="D998" s="19" t="str">
        <f>+'[1]Consolidado ORG'!E994</f>
        <v>5 Contratación directa</v>
      </c>
      <c r="E998" s="19" t="str">
        <f>+'[1]Consolidado ORG'!F994</f>
        <v>33 Prestación de Servicios Profesionales y Apoyo (5-8)</v>
      </c>
      <c r="F998" s="19" t="str">
        <f>+'[1]Consolidado ORG'!L994</f>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
      <c r="G998" s="19">
        <f>+'[1]Consolidado ORG'!M994</f>
        <v>45449</v>
      </c>
      <c r="H998" s="19">
        <f>+'[1]Consolidado ORG'!N994</f>
        <v>45657</v>
      </c>
      <c r="I998" s="20">
        <f>+'[1]Consolidado ORG'!AG994</f>
        <v>0</v>
      </c>
      <c r="J998" s="21">
        <f>+'[1]Consolidado ORG'!T994</f>
        <v>30436000</v>
      </c>
      <c r="K998" s="21">
        <f>+'[1]Consolidado ORG'!AE994</f>
        <v>0</v>
      </c>
      <c r="L998" s="32">
        <f>+'[1]Consolidado ORG'!AS994</f>
        <v>0</v>
      </c>
      <c r="M998" s="31" t="str">
        <f>+'[1]Consolidado ORG'!AL994</f>
        <v>https://community.secop.gov.co/Public/Tendering/ContractDetailView/Index?UniqueIdentifier=CO1.PCCNTR.6380972</v>
      </c>
      <c r="N998" s="48" t="str">
        <f t="shared" si="16"/>
        <v>Link Contrato u Orden</v>
      </c>
    </row>
    <row r="999" spans="1:14" ht="60" x14ac:dyDescent="0.3">
      <c r="A999" s="18" t="str">
        <f>+'[1]Consolidado ORG'!A995</f>
        <v>SCJ-1388-2024</v>
      </c>
      <c r="B999" s="19">
        <f>+'[1]Consolidado ORG'!B995</f>
        <v>45441</v>
      </c>
      <c r="C999" s="19" t="str">
        <f>+'[1]Consolidado ORG'!G995</f>
        <v>SHARA JIOVANNA BUENAÑOS LOZANO</v>
      </c>
      <c r="D999" s="19" t="str">
        <f>+'[1]Consolidado ORG'!E995</f>
        <v>5 Contratación directa</v>
      </c>
      <c r="E999" s="19" t="str">
        <f>+'[1]Consolidado ORG'!F995</f>
        <v>33 Prestación de Servicios Profesionales y Apoyo (5-8)</v>
      </c>
      <c r="F999" s="19" t="str">
        <f>+'[1]Consolidado ORG'!L995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9" s="19">
        <f>+'[1]Consolidado ORG'!M995</f>
        <v>45448</v>
      </c>
      <c r="H999" s="19">
        <f>+'[1]Consolidado ORG'!N995</f>
        <v>45657</v>
      </c>
      <c r="I999" s="20">
        <f>+'[1]Consolidado ORG'!AG995</f>
        <v>0</v>
      </c>
      <c r="J999" s="21">
        <f>+'[1]Consolidado ORG'!T995</f>
        <v>49140000</v>
      </c>
      <c r="K999" s="21">
        <f>+'[1]Consolidado ORG'!AE995</f>
        <v>0</v>
      </c>
      <c r="L999" s="32">
        <f>+'[1]Consolidado ORG'!AS995</f>
        <v>0</v>
      </c>
      <c r="M999" s="31" t="str">
        <f>+'[1]Consolidado ORG'!AL995</f>
        <v>https://community.secop.gov.co/Public/Tendering/ContractDetailView/Index?UniqueIdentifier=CO1.PCCNTR.6381324</v>
      </c>
      <c r="N999" s="48" t="str">
        <f t="shared" si="16"/>
        <v>Link Contrato u Orden</v>
      </c>
    </row>
    <row r="1000" spans="1:14" ht="60" x14ac:dyDescent="0.3">
      <c r="A1000" s="18" t="str">
        <f>+'[1]Consolidado ORG'!A996</f>
        <v>SCJ-1389-2024</v>
      </c>
      <c r="B1000" s="19">
        <f>+'[1]Consolidado ORG'!B996</f>
        <v>45441</v>
      </c>
      <c r="C1000" s="19" t="str">
        <f>+'[1]Consolidado ORG'!G996</f>
        <v>ANGELICA MARIA GARCIA ZULUAGA</v>
      </c>
      <c r="D1000" s="19" t="str">
        <f>+'[1]Consolidado ORG'!E996</f>
        <v>5 Contratación directa</v>
      </c>
      <c r="E1000" s="19" t="str">
        <f>+'[1]Consolidado ORG'!F996</f>
        <v>33 Prestación de Servicios Profesionales y Apoyo (5-8)</v>
      </c>
      <c r="F1000" s="19" t="str">
        <f>+'[1]Consolidado ORG'!L996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0" s="19">
        <f>+'[1]Consolidado ORG'!M996</f>
        <v>45449</v>
      </c>
      <c r="H1000" s="19">
        <f>+'[1]Consolidado ORG'!N996</f>
        <v>45657</v>
      </c>
      <c r="I1000" s="20">
        <f>+'[1]Consolidado ORG'!AG996</f>
        <v>0</v>
      </c>
      <c r="J1000" s="21">
        <f>+'[1]Consolidado ORG'!T996</f>
        <v>46956000</v>
      </c>
      <c r="K1000" s="21">
        <f>+'[1]Consolidado ORG'!AE996</f>
        <v>0</v>
      </c>
      <c r="L1000" s="32">
        <f>+'[1]Consolidado ORG'!AS996</f>
        <v>0</v>
      </c>
      <c r="M1000" s="31" t="str">
        <f>+'[1]Consolidado ORG'!AL996</f>
        <v>https://community.secop.gov.co/Public/Tendering/ContractDetailView/Index?UniqueIdentifier=CO1.PCCNTR.6380006</v>
      </c>
      <c r="N1000" s="48" t="str">
        <f t="shared" si="16"/>
        <v>Link Contrato u Orden</v>
      </c>
    </row>
    <row r="1001" spans="1:14" ht="60" x14ac:dyDescent="0.3">
      <c r="A1001" s="18" t="str">
        <f>+'[1]Consolidado ORG'!A997</f>
        <v>SCJ-1390-2024</v>
      </c>
      <c r="B1001" s="19">
        <f>+'[1]Consolidado ORG'!B997</f>
        <v>45441</v>
      </c>
      <c r="C1001" s="19" t="str">
        <f>+'[1]Consolidado ORG'!G997</f>
        <v>MARIA FERNANDA RUÍZ ALMECIGA</v>
      </c>
      <c r="D1001" s="19" t="str">
        <f>+'[1]Consolidado ORG'!E997</f>
        <v>5 Contratación directa</v>
      </c>
      <c r="E1001" s="19" t="str">
        <f>+'[1]Consolidado ORG'!F997</f>
        <v>33 Prestación de Servicios Profesionales y Apoyo (5-8)</v>
      </c>
      <c r="F1001" s="19" t="str">
        <f>+'[1]Consolidado ORG'!L997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1" s="19">
        <f>+'[1]Consolidado ORG'!M997</f>
        <v>45443</v>
      </c>
      <c r="H1001" s="19">
        <f>+'[1]Consolidado ORG'!N997</f>
        <v>45657</v>
      </c>
      <c r="I1001" s="20">
        <f>+'[1]Consolidado ORG'!AG997</f>
        <v>0</v>
      </c>
      <c r="J1001" s="21">
        <f>+'[1]Consolidado ORG'!T997</f>
        <v>46956000</v>
      </c>
      <c r="K1001" s="21">
        <f>+'[1]Consolidado ORG'!AE997</f>
        <v>0</v>
      </c>
      <c r="L1001" s="32">
        <f>+'[1]Consolidado ORG'!AS997</f>
        <v>0</v>
      </c>
      <c r="M1001" s="31" t="str">
        <f>+'[1]Consolidado ORG'!AL997</f>
        <v>https://community.secop.gov.co/Public/Tendering/ContractDetailView/Index?UniqueIdentifier=CO1.PCCNTR.6379924</v>
      </c>
      <c r="N1001" s="48" t="str">
        <f t="shared" si="16"/>
        <v>Link Contrato u Orden</v>
      </c>
    </row>
    <row r="1002" spans="1:14" ht="120" x14ac:dyDescent="0.3">
      <c r="A1002" s="18" t="str">
        <f>+'[1]Consolidado ORG'!A998</f>
        <v>SCJ-1391-2024</v>
      </c>
      <c r="B1002" s="19">
        <f>+'[1]Consolidado ORG'!B998</f>
        <v>45441</v>
      </c>
      <c r="C1002" s="19" t="str">
        <f>+'[1]Consolidado ORG'!G998</f>
        <v>XIOMARA PAOLA PEÑA HERNANDEZ</v>
      </c>
      <c r="D1002" s="19" t="str">
        <f>+'[1]Consolidado ORG'!E998</f>
        <v>5 Contratación directa</v>
      </c>
      <c r="E1002" s="19" t="str">
        <f>+'[1]Consolidado ORG'!F998</f>
        <v>33 Prestación de Servicios Profesionales y Apoyo (5-8)</v>
      </c>
      <c r="F1002" s="19" t="str">
        <f>+'[1]Consolidado ORG'!L998</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1002" s="19">
        <f>+'[1]Consolidado ORG'!M998</f>
        <v>45449</v>
      </c>
      <c r="H1002" s="19">
        <f>+'[1]Consolidado ORG'!N998</f>
        <v>45657</v>
      </c>
      <c r="I1002" s="20">
        <f>+'[1]Consolidado ORG'!AG998</f>
        <v>0</v>
      </c>
      <c r="J1002" s="21">
        <f>+'[1]Consolidado ORG'!T998</f>
        <v>20429640</v>
      </c>
      <c r="K1002" s="21">
        <f>+'[1]Consolidado ORG'!AE998</f>
        <v>0</v>
      </c>
      <c r="L1002" s="32">
        <f>+'[1]Consolidado ORG'!AS998</f>
        <v>0</v>
      </c>
      <c r="M1002" s="31" t="str">
        <f>+'[1]Consolidado ORG'!AL998</f>
        <v>https://community.secop.gov.co/Public/Tendering/ContractDetailView/Index?UniqueIdentifier=CO1.PCCNTR.6380058</v>
      </c>
      <c r="N1002" s="48" t="str">
        <f t="shared" si="16"/>
        <v>Link Contrato u Orden</v>
      </c>
    </row>
    <row r="1003" spans="1:14" ht="96" x14ac:dyDescent="0.3">
      <c r="A1003" s="18" t="str">
        <f>+'[1]Consolidado ORG'!A999</f>
        <v>SCJ-1392-2024</v>
      </c>
      <c r="B1003" s="19">
        <f>+'[1]Consolidado ORG'!B999</f>
        <v>45441</v>
      </c>
      <c r="C1003" s="19" t="str">
        <f>+'[1]Consolidado ORG'!G999</f>
        <v>CARMEN DORA SALAMANCA HERNANDEZ</v>
      </c>
      <c r="D1003" s="19" t="str">
        <f>+'[1]Consolidado ORG'!E999</f>
        <v>5 Contratación directa</v>
      </c>
      <c r="E1003" s="19" t="str">
        <f>+'[1]Consolidado ORG'!F999</f>
        <v>33 Prestación de Servicios Profesionales y Apoyo (5-8)</v>
      </c>
      <c r="F1003" s="19" t="str">
        <f>+'[1]Consolidado ORG'!L999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1003" s="19">
        <f>+'[1]Consolidado ORG'!M999</f>
        <v>45448</v>
      </c>
      <c r="H1003" s="19">
        <f>+'[1]Consolidado ORG'!N999</f>
        <v>45657</v>
      </c>
      <c r="I1003" s="20">
        <f>+'[1]Consolidado ORG'!AG999</f>
        <v>0</v>
      </c>
      <c r="J1003" s="21">
        <f>+'[1]Consolidado ORG'!T999</f>
        <v>31944059</v>
      </c>
      <c r="K1003" s="21">
        <f>+'[1]Consolidado ORG'!AE999</f>
        <v>0</v>
      </c>
      <c r="L1003" s="32">
        <f>+'[1]Consolidado ORG'!AS999</f>
        <v>0</v>
      </c>
      <c r="M1003" s="31" t="str">
        <f>+'[1]Consolidado ORG'!AL999</f>
        <v>https://community.secop.gov.co/Public/Tendering/ContractDetailView/Index?UniqueIdentifier=CO1.PCCNTR.6379927</v>
      </c>
      <c r="N1003" s="48" t="str">
        <f t="shared" si="16"/>
        <v>Link Contrato u Orden</v>
      </c>
    </row>
    <row r="1004" spans="1:14" ht="108" x14ac:dyDescent="0.3">
      <c r="A1004" s="18" t="str">
        <f>+'[1]Consolidado ORG'!A1000</f>
        <v>SCJ-1393-2024</v>
      </c>
      <c r="B1004" s="19">
        <f>+'[1]Consolidado ORG'!B1000</f>
        <v>45441</v>
      </c>
      <c r="C1004" s="19" t="str">
        <f>+'[1]Consolidado ORG'!G1000</f>
        <v>ZULLY JOHANNA ANGEL GUTIERREZ</v>
      </c>
      <c r="D1004" s="19" t="str">
        <f>+'[1]Consolidado ORG'!E1000</f>
        <v>5 Contratación directa</v>
      </c>
      <c r="E1004" s="19" t="str">
        <f>+'[1]Consolidado ORG'!F1000</f>
        <v>33 Prestación de Servicios Profesionales y Apoyo (5-8)</v>
      </c>
      <c r="F1004" s="19" t="str">
        <f>+'[1]Consolidado ORG'!L1000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1004" s="19">
        <f>+'[1]Consolidado ORG'!M1000</f>
        <v>45448</v>
      </c>
      <c r="H1004" s="19">
        <f>+'[1]Consolidado ORG'!N1000</f>
        <v>45657</v>
      </c>
      <c r="I1004" s="20">
        <f>+'[1]Consolidado ORG'!AG1000</f>
        <v>0</v>
      </c>
      <c r="J1004" s="21">
        <f>+'[1]Consolidado ORG'!T1000</f>
        <v>30651936</v>
      </c>
      <c r="K1004" s="21">
        <f>+'[1]Consolidado ORG'!AE1000</f>
        <v>0</v>
      </c>
      <c r="L1004" s="32">
        <f>+'[1]Consolidado ORG'!AS1000</f>
        <v>0</v>
      </c>
      <c r="M1004" s="31" t="str">
        <f>+'[1]Consolidado ORG'!AL1000</f>
        <v>https://community.secop.gov.co/Public/Tendering/ContractDetailView/Index?UniqueIdentifier=CO1.PCCNTR.6379689</v>
      </c>
      <c r="N1004" s="48" t="str">
        <f t="shared" si="16"/>
        <v>Link Contrato u Orden</v>
      </c>
    </row>
    <row r="1005" spans="1:14" ht="48" x14ac:dyDescent="0.3">
      <c r="A1005" s="18" t="str">
        <f>+'[1]Consolidado ORG'!A1001</f>
        <v>SCJ-1394-2024</v>
      </c>
      <c r="B1005" s="19">
        <f>+'[1]Consolidado ORG'!B1001</f>
        <v>45441</v>
      </c>
      <c r="C1005" s="19" t="str">
        <f>+'[1]Consolidado ORG'!G1001</f>
        <v>ANDRES IGNACIO AMADO AMADO</v>
      </c>
      <c r="D1005" s="19" t="str">
        <f>+'[1]Consolidado ORG'!E1001</f>
        <v>5 Contratación directa</v>
      </c>
      <c r="E1005" s="19" t="str">
        <f>+'[1]Consolidado ORG'!F1001</f>
        <v>33 Prestación de Servicios Profesionales y Apoyo (5-8)</v>
      </c>
      <c r="F1005" s="19" t="str">
        <f>+'[1]Consolidado ORG'!L1001</f>
        <v>PRESTAR SERVICIOS PROFESIONALES A LA SUBSECRETARÍA DE ACCESO A LA JUSTICIA PARA LA ORIENTACIÓN, VALORACIÓN Y SEGUIMIENTO DE LOS USUARIOS QUE SE VINCULAN AL PROGRAMA CASA LIBERTAD BOGOTÁ</v>
      </c>
      <c r="G1005" s="19">
        <f>+'[1]Consolidado ORG'!M1001</f>
        <v>45447</v>
      </c>
      <c r="H1005" s="19">
        <f>+'[1]Consolidado ORG'!N1001</f>
        <v>45663</v>
      </c>
      <c r="I1005" s="20">
        <f>+'[1]Consolidado ORG'!AG1001</f>
        <v>0</v>
      </c>
      <c r="J1005" s="21">
        <f>+'[1]Consolidado ORG'!T1001</f>
        <v>39664881</v>
      </c>
      <c r="K1005" s="21">
        <f>+'[1]Consolidado ORG'!AE1001</f>
        <v>0</v>
      </c>
      <c r="L1005" s="32">
        <f>+'[1]Consolidado ORG'!AS1001</f>
        <v>0</v>
      </c>
      <c r="M1005" s="31" t="str">
        <f>+'[1]Consolidado ORG'!AL1001</f>
        <v>https://community.secop.gov.co/Public/Tendering/ContractDetailView/Index?UniqueIdentifier=CO1.PCCNTR.6379678</v>
      </c>
      <c r="N1005" s="48" t="str">
        <f t="shared" si="16"/>
        <v>Link Contrato u Orden</v>
      </c>
    </row>
    <row r="1006" spans="1:14" ht="72" x14ac:dyDescent="0.3">
      <c r="A1006" s="18" t="str">
        <f>+'[1]Consolidado ORG'!A1002</f>
        <v>SCJ-1395-2024</v>
      </c>
      <c r="B1006" s="19">
        <f>+'[1]Consolidado ORG'!B1002</f>
        <v>45441</v>
      </c>
      <c r="C1006" s="19" t="str">
        <f>+'[1]Consolidado ORG'!G1002</f>
        <v>JAVIER MAURICIO LEON FLOREZ</v>
      </c>
      <c r="D1006" s="19" t="str">
        <f>+'[1]Consolidado ORG'!E1002</f>
        <v>5 Contratación directa</v>
      </c>
      <c r="E1006" s="19" t="str">
        <f>+'[1]Consolidado ORG'!F1002</f>
        <v>33 Prestación de Servicios Profesionales y Apoyo (5-8)</v>
      </c>
      <c r="F1006" s="19" t="str">
        <f>+'[1]Consolidado ORG'!L1002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6" s="19">
        <f>+'[1]Consolidado ORG'!M1002</f>
        <v>45443</v>
      </c>
      <c r="H1006" s="19">
        <f>+'[1]Consolidado ORG'!N1002</f>
        <v>45657</v>
      </c>
      <c r="I1006" s="20">
        <f>+'[1]Consolidado ORG'!AG1002</f>
        <v>0</v>
      </c>
      <c r="J1006" s="21">
        <f>+'[1]Consolidado ORG'!T1002</f>
        <v>21402480</v>
      </c>
      <c r="K1006" s="21">
        <f>+'[1]Consolidado ORG'!AE1002</f>
        <v>0</v>
      </c>
      <c r="L1006" s="32">
        <f>+'[1]Consolidado ORG'!AS1002</f>
        <v>0</v>
      </c>
      <c r="M1006" s="31" t="str">
        <f>+'[1]Consolidado ORG'!AL1002</f>
        <v>https://community.secop.gov.co/Public/Tendering/ContractDetailView/Index?UniqueIdentifier=CO1.PCCNTR.6380861</v>
      </c>
      <c r="N1006" s="48" t="str">
        <f t="shared" si="16"/>
        <v>Link Contrato u Orden</v>
      </c>
    </row>
    <row r="1007" spans="1:14" ht="72" x14ac:dyDescent="0.3">
      <c r="A1007" s="18" t="str">
        <f>+'[1]Consolidado ORG'!A1003</f>
        <v>SCJ-1396-2024</v>
      </c>
      <c r="B1007" s="19">
        <f>+'[1]Consolidado ORG'!B1003</f>
        <v>45441</v>
      </c>
      <c r="C1007" s="19" t="str">
        <f>+'[1]Consolidado ORG'!G1003</f>
        <v>JUAN CARLOS QUIÑONES ESTUPIÑAN</v>
      </c>
      <c r="D1007" s="19" t="str">
        <f>+'[1]Consolidado ORG'!E1003</f>
        <v>5 Contratación directa</v>
      </c>
      <c r="E1007" s="19" t="str">
        <f>+'[1]Consolidado ORG'!F1003</f>
        <v>33 Prestación de Servicios Profesionales y Apoyo (5-8)</v>
      </c>
      <c r="F1007" s="19" t="str">
        <f>+'[1]Consolidado ORG'!L1003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7" s="19">
        <f>+'[1]Consolidado ORG'!M1003</f>
        <v>45447</v>
      </c>
      <c r="H1007" s="19">
        <f>+'[1]Consolidado ORG'!N1003</f>
        <v>45657</v>
      </c>
      <c r="I1007" s="20">
        <f>+'[1]Consolidado ORG'!AG1003</f>
        <v>0</v>
      </c>
      <c r="J1007" s="21">
        <f>+'[1]Consolidado ORG'!T1003</f>
        <v>21402480</v>
      </c>
      <c r="K1007" s="21">
        <f>+'[1]Consolidado ORG'!AE1003</f>
        <v>0</v>
      </c>
      <c r="L1007" s="32">
        <f>+'[1]Consolidado ORG'!AS1003</f>
        <v>0</v>
      </c>
      <c r="M1007" s="31" t="str">
        <f>+'[1]Consolidado ORG'!AL1003</f>
        <v>https://community.secop.gov.co/Public/Tendering/ContractDetailView/Index?UniqueIdentifier=CO1.PCCNTR.6380606</v>
      </c>
      <c r="N1007" s="48" t="str">
        <f t="shared" si="16"/>
        <v>Link Contrato u Orden</v>
      </c>
    </row>
    <row r="1008" spans="1:14" ht="48" x14ac:dyDescent="0.3">
      <c r="A1008" s="18" t="str">
        <f>+'[1]Consolidado ORG'!A1004</f>
        <v>SCJ-1397-2024</v>
      </c>
      <c r="B1008" s="19">
        <f>+'[1]Consolidado ORG'!B1004</f>
        <v>45441</v>
      </c>
      <c r="C1008" s="19" t="str">
        <f>+'[1]Consolidado ORG'!G1004</f>
        <v>ALEXANDER GARZON MOLANO</v>
      </c>
      <c r="D1008" s="19" t="str">
        <f>+'[1]Consolidado ORG'!E1004</f>
        <v>5 Contratación directa</v>
      </c>
      <c r="E1008" s="19" t="str">
        <f>+'[1]Consolidado ORG'!F1004</f>
        <v>33 Prestación de Servicios Profesionales y Apoyo (5-8)</v>
      </c>
      <c r="F1008" s="19" t="str">
        <f>+'[1]Consolidado ORG'!L1004</f>
        <v>PRESTAR SERVICIOS PROFESIONALES A LA DIRECCIÓN DE RESPONSABILIDAD PENAL ADOLESCENTE PARA APOYAR EN LAS GESTIONES ADMINISTRATIVAS Y FINANCIERAS QUE LE SEAN ASIGNADAS</v>
      </c>
      <c r="G1008" s="19">
        <f>+'[1]Consolidado ORG'!M1004</f>
        <v>45447</v>
      </c>
      <c r="H1008" s="19">
        <f>+'[1]Consolidado ORG'!N1004</f>
        <v>45657</v>
      </c>
      <c r="I1008" s="20">
        <f>+'[1]Consolidado ORG'!AG1004</f>
        <v>0</v>
      </c>
      <c r="J1008" s="21">
        <f>+'[1]Consolidado ORG'!T1004</f>
        <v>39864300</v>
      </c>
      <c r="K1008" s="21">
        <f>+'[1]Consolidado ORG'!AE1004</f>
        <v>0</v>
      </c>
      <c r="L1008" s="32">
        <f>+'[1]Consolidado ORG'!AS1004</f>
        <v>0</v>
      </c>
      <c r="M1008" s="31" t="str">
        <f>+'[1]Consolidado ORG'!AL1004</f>
        <v>https://community.secop.gov.co/Public/Tendering/ContractDetailView/Index?UniqueIdentifier=CO1.PCCNTR.6379996</v>
      </c>
      <c r="N1008" s="48" t="str">
        <f t="shared" si="16"/>
        <v>Link Contrato u Orden</v>
      </c>
    </row>
    <row r="1009" spans="1:14" ht="60" x14ac:dyDescent="0.3">
      <c r="A1009" s="18" t="str">
        <f>+'[1]Consolidado ORG'!A1005</f>
        <v>SCJ-1398-2024</v>
      </c>
      <c r="B1009" s="19">
        <f>+'[1]Consolidado ORG'!B1005</f>
        <v>45441</v>
      </c>
      <c r="C1009" s="19" t="str">
        <f>+'[1]Consolidado ORG'!G1005</f>
        <v>DANIEL ENRIQUE SILVA NAVAS</v>
      </c>
      <c r="D1009" s="19" t="str">
        <f>+'[1]Consolidado ORG'!E1005</f>
        <v>5 Contratación directa</v>
      </c>
      <c r="E1009" s="19" t="str">
        <f>+'[1]Consolidado ORG'!F1005</f>
        <v>33 Prestación de Servicios Profesionales y Apoyo (5-8)</v>
      </c>
      <c r="F1009" s="19" t="str">
        <f>+'[1]Consolidado ORG'!L1005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9" s="19">
        <f>+'[1]Consolidado ORG'!M1005</f>
        <v>45444</v>
      </c>
      <c r="H1009" s="19">
        <f>+'[1]Consolidado ORG'!N1005</f>
        <v>45657</v>
      </c>
      <c r="I1009" s="20">
        <f>+'[1]Consolidado ORG'!AG1005</f>
        <v>0</v>
      </c>
      <c r="J1009" s="21">
        <f>+'[1]Consolidado ORG'!T1005</f>
        <v>49140000</v>
      </c>
      <c r="K1009" s="21">
        <f>+'[1]Consolidado ORG'!AE1005</f>
        <v>0</v>
      </c>
      <c r="L1009" s="32">
        <f>+'[1]Consolidado ORG'!AS1005</f>
        <v>0</v>
      </c>
      <c r="M1009" s="31" t="str">
        <f>+'[1]Consolidado ORG'!AL1005</f>
        <v>https://community.secop.gov.co/Public/Tendering/ContractDetailView/Index?UniqueIdentifier=CO1.PCCNTR.6380561</v>
      </c>
      <c r="N1009" s="48" t="str">
        <f t="shared" si="16"/>
        <v>Link Contrato u Orden</v>
      </c>
    </row>
    <row r="1010" spans="1:14" ht="72" x14ac:dyDescent="0.3">
      <c r="A1010" s="18" t="str">
        <f>+'[1]Consolidado ORG'!A1006</f>
        <v>SCJ-1399-2024</v>
      </c>
      <c r="B1010" s="19">
        <f>+'[1]Consolidado ORG'!B1006</f>
        <v>45441</v>
      </c>
      <c r="C1010" s="19" t="str">
        <f>+'[1]Consolidado ORG'!G1006</f>
        <v>IVAN ANDRES GARCIA AVILA</v>
      </c>
      <c r="D1010" s="19" t="str">
        <f>+'[1]Consolidado ORG'!E1006</f>
        <v>5 Contratación directa</v>
      </c>
      <c r="E1010" s="19" t="str">
        <f>+'[1]Consolidado ORG'!F1006</f>
        <v>33 Prestación de Servicios Profesionales y Apoyo (5-8)</v>
      </c>
      <c r="F1010" s="19" t="str">
        <f>+'[1]Consolidado ORG'!L1006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0" s="19">
        <f>+'[1]Consolidado ORG'!M1006</f>
        <v>45444</v>
      </c>
      <c r="H1010" s="19">
        <f>+'[1]Consolidado ORG'!N1006</f>
        <v>45657</v>
      </c>
      <c r="I1010" s="20">
        <f>+'[1]Consolidado ORG'!AG1006</f>
        <v>0</v>
      </c>
      <c r="J1010" s="21">
        <f>+'[1]Consolidado ORG'!T1006</f>
        <v>21402480</v>
      </c>
      <c r="K1010" s="21">
        <f>+'[1]Consolidado ORG'!AE1006</f>
        <v>0</v>
      </c>
      <c r="L1010" s="32">
        <f>+'[1]Consolidado ORG'!AS1006</f>
        <v>0</v>
      </c>
      <c r="M1010" s="31" t="str">
        <f>+'[1]Consolidado ORG'!AL1006</f>
        <v>https://community.secop.gov.co/Public/Tendering/ContractDetailView/Index?UniqueIdentifier=CO1.PCCNTR.6381025</v>
      </c>
      <c r="N1010" s="48" t="str">
        <f t="shared" si="16"/>
        <v>Link Contrato u Orden</v>
      </c>
    </row>
    <row r="1011" spans="1:14" ht="48" x14ac:dyDescent="0.3">
      <c r="A1011" s="18" t="str">
        <f>+'[1]Consolidado ORG'!A1007</f>
        <v>SCJ-1400-2024</v>
      </c>
      <c r="B1011" s="19">
        <f>+'[1]Consolidado ORG'!B1007</f>
        <v>45441</v>
      </c>
      <c r="C1011" s="19" t="str">
        <f>+'[1]Consolidado ORG'!G1007</f>
        <v>YUDY MARCELA MOYANO VALENCIA</v>
      </c>
      <c r="D1011" s="19" t="str">
        <f>+'[1]Consolidado ORG'!E1007</f>
        <v>5 Contratación directa</v>
      </c>
      <c r="E1011" s="19" t="str">
        <f>+'[1]Consolidado ORG'!F1007</f>
        <v>33 Prestación de Servicios Profesionales y Apoyo (5-8)</v>
      </c>
      <c r="F1011" s="19" t="str">
        <f>+'[1]Consolidado ORG'!L1007</f>
        <v>PRESTAR SERVICIOS PROFESIONALES A LA SUBSECRETARIA DE ACCESO A LA JUSTICIA PARA APOYAR LAS ACTIVIDADES DE PLANEACIÓN Y MONITOREO DE ACCIONES TENDIENTES AL MEJORAMIENTO DEL PROGRAMA CASA LIBERTAD DE BOGOTÁ</v>
      </c>
      <c r="G1011" s="19">
        <f>+'[1]Consolidado ORG'!M1007</f>
        <v>45447</v>
      </c>
      <c r="H1011" s="19">
        <f>+'[1]Consolidado ORG'!N1007</f>
        <v>45663</v>
      </c>
      <c r="I1011" s="20">
        <f>+'[1]Consolidado ORG'!AG1007</f>
        <v>0</v>
      </c>
      <c r="J1011" s="21">
        <f>+'[1]Consolidado ORG'!T1007</f>
        <v>44222982</v>
      </c>
      <c r="K1011" s="21">
        <f>+'[1]Consolidado ORG'!AE1007</f>
        <v>0</v>
      </c>
      <c r="L1011" s="32">
        <f>+'[1]Consolidado ORG'!AS1007</f>
        <v>0</v>
      </c>
      <c r="M1011" s="31" t="str">
        <f>+'[1]Consolidado ORG'!AL1007</f>
        <v>https://community.secop.gov.co/Public/Tendering/ContractDetailView/Index?UniqueIdentifier=CO1.PCCNTR.6379959</v>
      </c>
      <c r="N1011" s="48" t="str">
        <f t="shared" si="16"/>
        <v>Link Contrato u Orden</v>
      </c>
    </row>
    <row r="1012" spans="1:14" ht="72" x14ac:dyDescent="0.3">
      <c r="A1012" s="18" t="str">
        <f>+'[1]Consolidado ORG'!A1008</f>
        <v>SCJ-1401-2024</v>
      </c>
      <c r="B1012" s="19">
        <f>+'[1]Consolidado ORG'!B1008</f>
        <v>45441</v>
      </c>
      <c r="C1012" s="19" t="str">
        <f>+'[1]Consolidado ORG'!G1008</f>
        <v>PEDRO ALCIDES NAVARRETE CLAVIJO</v>
      </c>
      <c r="D1012" s="19" t="str">
        <f>+'[1]Consolidado ORG'!E1008</f>
        <v>5 Contratación directa</v>
      </c>
      <c r="E1012" s="19" t="str">
        <f>+'[1]Consolidado ORG'!F1008</f>
        <v>33 Prestación de Servicios Profesionales y Apoyo (5-8)</v>
      </c>
      <c r="F1012" s="19" t="str">
        <f>+'[1]Consolidado ORG'!L1008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2" s="19">
        <f>+'[1]Consolidado ORG'!M1008</f>
        <v>45447</v>
      </c>
      <c r="H1012" s="19">
        <f>+'[1]Consolidado ORG'!N1008</f>
        <v>45657</v>
      </c>
      <c r="I1012" s="20">
        <f>+'[1]Consolidado ORG'!AG1008</f>
        <v>0</v>
      </c>
      <c r="J1012" s="21">
        <f>+'[1]Consolidado ORG'!T1008</f>
        <v>21402480</v>
      </c>
      <c r="K1012" s="21">
        <f>+'[1]Consolidado ORG'!AE1008</f>
        <v>0</v>
      </c>
      <c r="L1012" s="32">
        <f>+'[1]Consolidado ORG'!AS1008</f>
        <v>0</v>
      </c>
      <c r="M1012" s="31" t="str">
        <f>+'[1]Consolidado ORG'!AL1008</f>
        <v>https://community.secop.gov.co/Public/Tendering/ContractDetailView/Index?UniqueIdentifier=CO1.PCCNTR.6380901</v>
      </c>
      <c r="N1012" s="48" t="str">
        <f t="shared" si="16"/>
        <v>Link Contrato u Orden</v>
      </c>
    </row>
    <row r="1013" spans="1:14" ht="48" x14ac:dyDescent="0.3">
      <c r="A1013" s="18" t="str">
        <f>+'[1]Consolidado ORG'!A1009</f>
        <v>SCJ-1402-2024</v>
      </c>
      <c r="B1013" s="19">
        <f>+'[1]Consolidado ORG'!B1009</f>
        <v>45441</v>
      </c>
      <c r="C1013" s="19" t="str">
        <f>+'[1]Consolidado ORG'!G1009</f>
        <v>GERALDIN GAMBA VARGAS</v>
      </c>
      <c r="D1013" s="19" t="str">
        <f>+'[1]Consolidado ORG'!E1009</f>
        <v>5 Contratación directa</v>
      </c>
      <c r="E1013" s="19" t="str">
        <f>+'[1]Consolidado ORG'!F1009</f>
        <v>33 Prestación de Servicios Profesionales y Apoyo (5-8)</v>
      </c>
      <c r="F1013" s="19" t="str">
        <f>+'[1]Consolidado ORG'!L1009</f>
        <v>PRESTAR SERVICIOS PROFESIONALES A LA SUBSECRETARÍA DE ACCESO A LA JUSTICIA PARA LA ORIENTACIÓN, VALORACIÓN Y SEGUIMIENTO DE LOS USUARIOS QUE SE VINCULAN AL PROGRAMA CASA LIBERTAD BOGOTÁ</v>
      </c>
      <c r="G1013" s="19">
        <f>+'[1]Consolidado ORG'!M1009</f>
        <v>45447</v>
      </c>
      <c r="H1013" s="19">
        <f>+'[1]Consolidado ORG'!N1009</f>
        <v>45663</v>
      </c>
      <c r="I1013" s="20">
        <f>+'[1]Consolidado ORG'!AG1009</f>
        <v>0</v>
      </c>
      <c r="J1013" s="21">
        <f>+'[1]Consolidado ORG'!T1009</f>
        <v>39664881</v>
      </c>
      <c r="K1013" s="21">
        <f>+'[1]Consolidado ORG'!AE1009</f>
        <v>0</v>
      </c>
      <c r="L1013" s="32">
        <f>+'[1]Consolidado ORG'!AS1009</f>
        <v>0</v>
      </c>
      <c r="M1013" s="31" t="str">
        <f>+'[1]Consolidado ORG'!AL1009</f>
        <v>https://community.secop.gov.co/Public/Tendering/ContractDetailView/Index?UniqueIdentifier=CO1.PCCNTR.6380082</v>
      </c>
      <c r="N1013" s="48" t="str">
        <f t="shared" si="16"/>
        <v>Link Contrato u Orden</v>
      </c>
    </row>
    <row r="1014" spans="1:14" ht="48" x14ac:dyDescent="0.3">
      <c r="A1014" s="18" t="str">
        <f>+'[1]Consolidado ORG'!A1010</f>
        <v>SCJ-1403-2024</v>
      </c>
      <c r="B1014" s="19">
        <f>+'[1]Consolidado ORG'!B1010</f>
        <v>45441</v>
      </c>
      <c r="C1014" s="19" t="str">
        <f>+'[1]Consolidado ORG'!G1010</f>
        <v>MILTON FABIAN PINZON</v>
      </c>
      <c r="D1014" s="19" t="str">
        <f>+'[1]Consolidado ORG'!E1010</f>
        <v>5 Contratación directa</v>
      </c>
      <c r="E1014" s="19" t="str">
        <f>+'[1]Consolidado ORG'!F1010</f>
        <v>33 Prestación de Servicios Profesionales y Apoyo (5-8)</v>
      </c>
      <c r="F1014" s="19" t="str">
        <f>+'[1]Consolidado ORG'!L1010</f>
        <v>PRESTAR LOS SERVICIOS PROFESIONALES A LA DIRECCIÓN DE SEGURIDAD EN LA GESTIÓN TERRITORIAL, APOYANDO Y BRINDANDO ACOMPAÑAMIENTO A LAS ACCIONES E INTERVENCIONES REALIZADAS DESDE EL ENFOQUE DE CONTROL DEL DELITO.</v>
      </c>
      <c r="G1014" s="19">
        <f>+'[1]Consolidado ORG'!M1010</f>
        <v>45443</v>
      </c>
      <c r="H1014" s="19">
        <f>+'[1]Consolidado ORG'!N1010</f>
        <v>45657</v>
      </c>
      <c r="I1014" s="20">
        <f>+'[1]Consolidado ORG'!AG1010</f>
        <v>0</v>
      </c>
      <c r="J1014" s="21">
        <f>+'[1]Consolidado ORG'!T1010</f>
        <v>48585264</v>
      </c>
      <c r="K1014" s="21">
        <f>+'[1]Consolidado ORG'!AE1010</f>
        <v>0</v>
      </c>
      <c r="L1014" s="32">
        <f>+'[1]Consolidado ORG'!AS1010</f>
        <v>0</v>
      </c>
      <c r="M1014" s="31" t="str">
        <f>+'[1]Consolidado ORG'!AL1010</f>
        <v>https://community.secop.gov.co/Public/Tendering/ContractDetailView/Index?UniqueIdentifier=CO1.PCCNTR.6379964</v>
      </c>
      <c r="N1014" s="48" t="str">
        <f t="shared" si="16"/>
        <v>Link Contrato u Orden</v>
      </c>
    </row>
    <row r="1015" spans="1:14" ht="72" x14ac:dyDescent="0.3">
      <c r="A1015" s="18" t="str">
        <f>+'[1]Consolidado ORG'!A1011</f>
        <v>SCJ-1404-2024</v>
      </c>
      <c r="B1015" s="19">
        <f>+'[1]Consolidado ORG'!B1011</f>
        <v>45441</v>
      </c>
      <c r="C1015" s="19" t="str">
        <f>+'[1]Consolidado ORG'!G1011</f>
        <v>ANDRES BERNARDO HANGGI VALOYES</v>
      </c>
      <c r="D1015" s="19" t="str">
        <f>+'[1]Consolidado ORG'!E1011</f>
        <v>5 Contratación directa</v>
      </c>
      <c r="E1015" s="19" t="str">
        <f>+'[1]Consolidado ORG'!F1011</f>
        <v>33 Prestación de Servicios Profesionales y Apoyo (5-8)</v>
      </c>
      <c r="F1015" s="19" t="str">
        <f>+'[1]Consolidado ORG'!L1011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5" s="19">
        <f>+'[1]Consolidado ORG'!M1011</f>
        <v>45448</v>
      </c>
      <c r="H1015" s="19">
        <f>+'[1]Consolidado ORG'!N1011</f>
        <v>45657</v>
      </c>
      <c r="I1015" s="20">
        <f>+'[1]Consolidado ORG'!AG1011</f>
        <v>0</v>
      </c>
      <c r="J1015" s="21">
        <f>+'[1]Consolidado ORG'!T1011</f>
        <v>20429640</v>
      </c>
      <c r="K1015" s="21">
        <f>+'[1]Consolidado ORG'!AE1011</f>
        <v>0</v>
      </c>
      <c r="L1015" s="32">
        <f>+'[1]Consolidado ORG'!AS1011</f>
        <v>0</v>
      </c>
      <c r="M1015" s="31" t="str">
        <f>+'[1]Consolidado ORG'!AL1011</f>
        <v>https://community.secop.gov.co/Public/Tendering/ContractDetailView/Index?UniqueIdentifier=CO1.PCCNTR.6381409</v>
      </c>
      <c r="N1015" s="48" t="str">
        <f t="shared" si="16"/>
        <v>Link Contrato u Orden</v>
      </c>
    </row>
    <row r="1016" spans="1:14" ht="72" x14ac:dyDescent="0.3">
      <c r="A1016" s="18" t="str">
        <f>+'[1]Consolidado ORG'!A1012</f>
        <v>SCJ-1406-2024</v>
      </c>
      <c r="B1016" s="19">
        <f>+'[1]Consolidado ORG'!B1012</f>
        <v>45441</v>
      </c>
      <c r="C1016" s="19" t="str">
        <f>+'[1]Consolidado ORG'!G1012</f>
        <v>MARGIE DAYANNA GOMEZ ORJUELA</v>
      </c>
      <c r="D1016" s="19" t="str">
        <f>+'[1]Consolidado ORG'!E1012</f>
        <v>5 Contratación directa</v>
      </c>
      <c r="E1016" s="19" t="str">
        <f>+'[1]Consolidado ORG'!F1012</f>
        <v>33 Prestación de Servicios Profesionales y Apoyo (5-8)</v>
      </c>
      <c r="F1016" s="19" t="str">
        <f>+'[1]Consolidado ORG'!L1012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6" s="19">
        <f>+'[1]Consolidado ORG'!M1012</f>
        <v>45449</v>
      </c>
      <c r="H1016" s="19">
        <f>+'[1]Consolidado ORG'!N1012</f>
        <v>45657</v>
      </c>
      <c r="I1016" s="20">
        <f>+'[1]Consolidado ORG'!AG1012</f>
        <v>0</v>
      </c>
      <c r="J1016" s="21">
        <f>+'[1]Consolidado ORG'!T1012</f>
        <v>20429640</v>
      </c>
      <c r="K1016" s="21">
        <f>+'[1]Consolidado ORG'!AE1012</f>
        <v>0</v>
      </c>
      <c r="L1016" s="32">
        <f>+'[1]Consolidado ORG'!AS1012</f>
        <v>0</v>
      </c>
      <c r="M1016" s="31" t="str">
        <f>+'[1]Consolidado ORG'!AL1012</f>
        <v>https://community.secop.gov.co/Public/Tendering/ContractDetailView/Index?UniqueIdentifier=CO1.PCCNTR.6381401</v>
      </c>
      <c r="N1016" s="48" t="str">
        <f t="shared" si="16"/>
        <v>Link Contrato u Orden</v>
      </c>
    </row>
    <row r="1017" spans="1:14" ht="48" x14ac:dyDescent="0.3">
      <c r="A1017" s="18" t="str">
        <f>+'[1]Consolidado ORG'!A1013</f>
        <v>SCJ-1407-2024</v>
      </c>
      <c r="B1017" s="19">
        <f>+'[1]Consolidado ORG'!B1013</f>
        <v>45441</v>
      </c>
      <c r="C1017" s="19" t="str">
        <f>+'[1]Consolidado ORG'!G1013</f>
        <v>GINA MARCELA PARRA MARÍN</v>
      </c>
      <c r="D1017" s="19" t="str">
        <f>+'[1]Consolidado ORG'!E1013</f>
        <v>5 Contratación directa</v>
      </c>
      <c r="E1017" s="19" t="str">
        <f>+'[1]Consolidado ORG'!F1013</f>
        <v>33 Prestación de Servicios Profesionales y Apoyo (5-8)</v>
      </c>
      <c r="F1017" s="19" t="str">
        <f>+'[1]Consolidado ORG'!L1013</f>
        <v>Prestar servicios profesionales a la Subsecretaría de Acceso a la Justicia con el fin de promover espacios, actividades y talleres con enfoque literario a desarrollarse en los distintos equipamientos a su cargo.</v>
      </c>
      <c r="G1017" s="19">
        <f>+'[1]Consolidado ORG'!M1013</f>
        <v>45443</v>
      </c>
      <c r="H1017" s="19">
        <f>+'[1]Consolidado ORG'!N1013</f>
        <v>45636</v>
      </c>
      <c r="I1017" s="20">
        <f>+'[1]Consolidado ORG'!AG1013</f>
        <v>0</v>
      </c>
      <c r="J1017" s="21">
        <f>+'[1]Consolidado ORG'!T1013</f>
        <v>38232636</v>
      </c>
      <c r="K1017" s="21">
        <f>+'[1]Consolidado ORG'!AE1013</f>
        <v>0</v>
      </c>
      <c r="L1017" s="32">
        <f>+'[1]Consolidado ORG'!AS1013</f>
        <v>0</v>
      </c>
      <c r="M1017" s="31" t="str">
        <f>+'[1]Consolidado ORG'!AL1013</f>
        <v>https://community.secop.gov.co/Public/Tendering/ContractDetailView/Index?UniqueIdentifier=CO1.PCCNTR.6380912</v>
      </c>
      <c r="N1017" s="48" t="str">
        <f t="shared" si="16"/>
        <v>Link Contrato u Orden</v>
      </c>
    </row>
    <row r="1018" spans="1:14" ht="60" x14ac:dyDescent="0.3">
      <c r="A1018" s="18" t="str">
        <f>+'[1]Consolidado ORG'!A1014</f>
        <v>SCJ-1408-2024</v>
      </c>
      <c r="B1018" s="19">
        <f>+'[1]Consolidado ORG'!B1014</f>
        <v>45441</v>
      </c>
      <c r="C1018" s="19" t="str">
        <f>+'[1]Consolidado ORG'!G1014</f>
        <v>SERGIO GIOVANNI VERANO LEON</v>
      </c>
      <c r="D1018" s="19" t="str">
        <f>+'[1]Consolidado ORG'!E1014</f>
        <v>5 Contratación directa</v>
      </c>
      <c r="E1018" s="19" t="str">
        <f>+'[1]Consolidado ORG'!F1014</f>
        <v>33 Prestación de Servicios Profesionales y Apoyo (5-8)</v>
      </c>
      <c r="F1018" s="19" t="str">
        <f>+'[1]Consolidado ORG'!L1014</f>
        <v>PRESTAR SERVICIOS DE APOYO A LA GESTIÓN PARA EL DESARROLLO DE ACTIVIDADES ADMINISTRATIVAS Y OPERATIVAS DE LO REQUERIDO PARA LAS PERSONAS PRIVADAS DE LA LIBERTAD DEL GRUPO DE ATENCIÓN INTEGRAL EN EL CENTRO ESPECIAL DE RECLUSIÓN</v>
      </c>
      <c r="G1018" s="19">
        <f>+'[1]Consolidado ORG'!M1014</f>
        <v>45447</v>
      </c>
      <c r="H1018" s="19">
        <f>+'[1]Consolidado ORG'!N1014</f>
        <v>45657</v>
      </c>
      <c r="I1018" s="20">
        <f>+'[1]Consolidado ORG'!AG1014</f>
        <v>0</v>
      </c>
      <c r="J1018" s="21">
        <f>+'[1]Consolidado ORG'!T1014</f>
        <v>24960137</v>
      </c>
      <c r="K1018" s="21">
        <f>+'[1]Consolidado ORG'!AE1014</f>
        <v>0</v>
      </c>
      <c r="L1018" s="32">
        <f>+'[1]Consolidado ORG'!AS1014</f>
        <v>0</v>
      </c>
      <c r="M1018" s="31" t="str">
        <f>+'[1]Consolidado ORG'!AL1014</f>
        <v>https://community.secop.gov.co/Public/Tendering/ContractDetailView/Index?UniqueIdentifier=CO1.PCCNTR.6380613</v>
      </c>
      <c r="N1018" s="48" t="str">
        <f t="shared" si="16"/>
        <v>Link Contrato u Orden</v>
      </c>
    </row>
    <row r="1019" spans="1:14" ht="72" x14ac:dyDescent="0.3">
      <c r="A1019" s="18" t="str">
        <f>+'[1]Consolidado ORG'!A1015</f>
        <v>SCJ-1409-2024</v>
      </c>
      <c r="B1019" s="19">
        <f>+'[1]Consolidado ORG'!B1015</f>
        <v>45441</v>
      </c>
      <c r="C1019" s="19" t="str">
        <f>+'[1]Consolidado ORG'!G1015</f>
        <v>MARIA CAMILA ROJAS VARGAS</v>
      </c>
      <c r="D1019" s="19" t="str">
        <f>+'[1]Consolidado ORG'!E1015</f>
        <v>5 Contratación directa</v>
      </c>
      <c r="E1019" s="19" t="str">
        <f>+'[1]Consolidado ORG'!F1015</f>
        <v>33 Prestación de Servicios Profesionales y Apoyo (5-8)</v>
      </c>
      <c r="F1019" s="19" t="str">
        <f>+'[1]Consolidado ORG'!L1015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9" s="19">
        <f>+'[1]Consolidado ORG'!M1015</f>
        <v>45448</v>
      </c>
      <c r="H1019" s="19">
        <f>+'[1]Consolidado ORG'!N1015</f>
        <v>45657</v>
      </c>
      <c r="I1019" s="20">
        <f>+'[1]Consolidado ORG'!AG1015</f>
        <v>0</v>
      </c>
      <c r="J1019" s="21">
        <f>+'[1]Consolidado ORG'!T1015</f>
        <v>20429640</v>
      </c>
      <c r="K1019" s="21">
        <f>+'[1]Consolidado ORG'!AE1015</f>
        <v>0</v>
      </c>
      <c r="L1019" s="32">
        <f>+'[1]Consolidado ORG'!AS1015</f>
        <v>0</v>
      </c>
      <c r="M1019" s="31" t="str">
        <f>+'[1]Consolidado ORG'!AL1015</f>
        <v>https://community.secop.gov.co/Public/Tendering/ContractDetailView/Index?UniqueIdentifier=CO1.PCCNTR.6381254</v>
      </c>
      <c r="N1019" s="48" t="str">
        <f t="shared" si="16"/>
        <v>Link Contrato u Orden</v>
      </c>
    </row>
    <row r="1020" spans="1:14" ht="72" x14ac:dyDescent="0.3">
      <c r="A1020" s="18" t="str">
        <f>+'[1]Consolidado ORG'!A1016</f>
        <v>SCJ-1410-2024</v>
      </c>
      <c r="B1020" s="19">
        <f>+'[1]Consolidado ORG'!B1016</f>
        <v>45441</v>
      </c>
      <c r="C1020" s="19" t="str">
        <f>+'[1]Consolidado ORG'!G1016</f>
        <v>MARIA LAURA HERRERA RIVERO</v>
      </c>
      <c r="D1020" s="19" t="str">
        <f>+'[1]Consolidado ORG'!E1016</f>
        <v>5 Contratación directa</v>
      </c>
      <c r="E1020" s="19" t="str">
        <f>+'[1]Consolidado ORG'!F1016</f>
        <v>33 Prestación de Servicios Profesionales y Apoyo (5-8)</v>
      </c>
      <c r="F1020" s="19" t="str">
        <f>+'[1]Consolidado ORG'!L1016</f>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
      <c r="G1020" s="19">
        <f>+'[1]Consolidado ORG'!M1016</f>
        <v>45444</v>
      </c>
      <c r="H1020" s="19">
        <f>+'[1]Consolidado ORG'!N1016</f>
        <v>45657</v>
      </c>
      <c r="I1020" s="20">
        <f>+'[1]Consolidado ORG'!AG1016</f>
        <v>0</v>
      </c>
      <c r="J1020" s="21">
        <f>+'[1]Consolidado ORG'!T1016</f>
        <v>38500000</v>
      </c>
      <c r="K1020" s="21">
        <f>+'[1]Consolidado ORG'!AE1016</f>
        <v>0</v>
      </c>
      <c r="L1020" s="32">
        <f>+'[1]Consolidado ORG'!AS1016</f>
        <v>0</v>
      </c>
      <c r="M1020" s="31" t="str">
        <f>+'[1]Consolidado ORG'!AL1016</f>
        <v>https://community.secop.gov.co/Public/Tendering/ContractDetailView/Index?UniqueIdentifier=CO1.PCCNTR.6381033</v>
      </c>
      <c r="N1020" s="48" t="str">
        <f t="shared" si="16"/>
        <v>Link Contrato u Orden</v>
      </c>
    </row>
    <row r="1021" spans="1:14" ht="72" x14ac:dyDescent="0.3">
      <c r="A1021" s="18" t="str">
        <f>+'[1]Consolidado ORG'!A1017</f>
        <v>SCJ-1411-2024</v>
      </c>
      <c r="B1021" s="19">
        <f>+'[1]Consolidado ORG'!B1017</f>
        <v>45441</v>
      </c>
      <c r="C1021" s="19" t="str">
        <f>+'[1]Consolidado ORG'!G1017</f>
        <v>EDGAR DANIEL TRUJILLO OSPINA</v>
      </c>
      <c r="D1021" s="19" t="str">
        <f>+'[1]Consolidado ORG'!E1017</f>
        <v>5 Contratación directa</v>
      </c>
      <c r="E1021" s="19" t="str">
        <f>+'[1]Consolidado ORG'!F1017</f>
        <v>33 Prestación de Servicios Profesionales y Apoyo (5-8)</v>
      </c>
      <c r="F1021" s="19" t="str">
        <f>+'[1]Consolidado ORG'!L1017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1" s="19">
        <f>+'[1]Consolidado ORG'!M1017</f>
        <v>45443</v>
      </c>
      <c r="H1021" s="19">
        <f>+'[1]Consolidado ORG'!N1017</f>
        <v>45657</v>
      </c>
      <c r="I1021" s="20">
        <f>+'[1]Consolidado ORG'!AG1017</f>
        <v>0</v>
      </c>
      <c r="J1021" s="21">
        <f>+'[1]Consolidado ORG'!T1017</f>
        <v>21402480</v>
      </c>
      <c r="K1021" s="21">
        <f>+'[1]Consolidado ORG'!AE1017</f>
        <v>0</v>
      </c>
      <c r="L1021" s="32">
        <f>+'[1]Consolidado ORG'!AS1017</f>
        <v>0</v>
      </c>
      <c r="M1021" s="31" t="str">
        <f>+'[1]Consolidado ORG'!AL1017</f>
        <v>https://community.secop.gov.co/Public/Tendering/ContractDetailView/Index?UniqueIdentifier=CO1.PCCNTR.6381038</v>
      </c>
      <c r="N1021" s="48" t="str">
        <f t="shared" si="16"/>
        <v>Link Contrato u Orden</v>
      </c>
    </row>
    <row r="1022" spans="1:14" ht="72" x14ac:dyDescent="0.3">
      <c r="A1022" s="18" t="str">
        <f>+'[1]Consolidado ORG'!A1018</f>
        <v>SCJ-1412-2024</v>
      </c>
      <c r="B1022" s="19">
        <f>+'[1]Consolidado ORG'!B1018</f>
        <v>45441</v>
      </c>
      <c r="C1022" s="19" t="str">
        <f>+'[1]Consolidado ORG'!G1018</f>
        <v>JENIFFER CECILIA GONZALEZ DIAZ</v>
      </c>
      <c r="D1022" s="19" t="str">
        <f>+'[1]Consolidado ORG'!E1018</f>
        <v>5 Contratación directa</v>
      </c>
      <c r="E1022" s="19" t="str">
        <f>+'[1]Consolidado ORG'!F1018</f>
        <v>33 Prestación de Servicios Profesionales y Apoyo (5-8)</v>
      </c>
      <c r="F1022" s="19" t="str">
        <f>+'[1]Consolidado ORG'!L1018</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1022" s="19">
        <f>+'[1]Consolidado ORG'!M1018</f>
        <v>45449</v>
      </c>
      <c r="H1022" s="19">
        <f>+'[1]Consolidado ORG'!N1018</f>
        <v>45657</v>
      </c>
      <c r="I1022" s="20">
        <f>+'[1]Consolidado ORG'!AG1018</f>
        <v>0</v>
      </c>
      <c r="J1022" s="21">
        <f>+'[1]Consolidado ORG'!T1018</f>
        <v>39864300</v>
      </c>
      <c r="K1022" s="21">
        <f>+'[1]Consolidado ORG'!AE1018</f>
        <v>0</v>
      </c>
      <c r="L1022" s="32">
        <f>+'[1]Consolidado ORG'!AS1018</f>
        <v>0</v>
      </c>
      <c r="M1022" s="31" t="str">
        <f>+'[1]Consolidado ORG'!AL1018</f>
        <v>https://community.secop.gov.co/Public/Tendering/ContractDetailView/Index?UniqueIdentifier=CO1.PCCNTR.6381068</v>
      </c>
      <c r="N1022" s="48" t="str">
        <f t="shared" si="16"/>
        <v>Link Contrato u Orden</v>
      </c>
    </row>
    <row r="1023" spans="1:14" ht="72" x14ac:dyDescent="0.3">
      <c r="A1023" s="18" t="str">
        <f>+'[1]Consolidado ORG'!A1019</f>
        <v>SCJ-1413-2024</v>
      </c>
      <c r="B1023" s="19">
        <f>+'[1]Consolidado ORG'!B1019</f>
        <v>45441</v>
      </c>
      <c r="C1023" s="19" t="str">
        <f>+'[1]Consolidado ORG'!G1019</f>
        <v>EDGAR ANDRES RODRIGUEZ MORA</v>
      </c>
      <c r="D1023" s="19" t="str">
        <f>+'[1]Consolidado ORG'!E1019</f>
        <v>5 Contratación directa</v>
      </c>
      <c r="E1023" s="19" t="str">
        <f>+'[1]Consolidado ORG'!F1019</f>
        <v>33 Prestación de Servicios Profesionales y Apoyo (5-8)</v>
      </c>
      <c r="F1023" s="19" t="str">
        <f>+'[1]Consolidado ORG'!L1019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3" s="19">
        <f>+'[1]Consolidado ORG'!M1019</f>
        <v>45443</v>
      </c>
      <c r="H1023" s="19">
        <f>+'[1]Consolidado ORG'!N1019</f>
        <v>45657</v>
      </c>
      <c r="I1023" s="20">
        <f>+'[1]Consolidado ORG'!AG1019</f>
        <v>0</v>
      </c>
      <c r="J1023" s="21">
        <f>+'[1]Consolidado ORG'!T1019</f>
        <v>21402480</v>
      </c>
      <c r="K1023" s="21">
        <f>+'[1]Consolidado ORG'!AE1019</f>
        <v>0</v>
      </c>
      <c r="L1023" s="32">
        <f>+'[1]Consolidado ORG'!AS1019</f>
        <v>0</v>
      </c>
      <c r="M1023" s="31" t="str">
        <f>+'[1]Consolidado ORG'!AL1019</f>
        <v>https://community.secop.gov.co/Public/Tendering/ContractDetailView/Index?UniqueIdentifier=CO1.PCCNTR.6381317</v>
      </c>
      <c r="N1023" s="48" t="str">
        <f t="shared" si="16"/>
        <v>Link Contrato u Orden</v>
      </c>
    </row>
    <row r="1024" spans="1:14" ht="60" x14ac:dyDescent="0.3">
      <c r="A1024" s="18" t="str">
        <f>+'[1]Consolidado ORG'!A1020</f>
        <v>SCJ-1415-2024</v>
      </c>
      <c r="B1024" s="19">
        <f>+'[1]Consolidado ORG'!B1020</f>
        <v>45441</v>
      </c>
      <c r="C1024" s="19" t="str">
        <f>+'[1]Consolidado ORG'!G1020</f>
        <v>SANDRA PATRICIA PALMA CORTES</v>
      </c>
      <c r="D1024" s="19" t="str">
        <f>+'[1]Consolidado ORG'!E1020</f>
        <v>5 Contratación directa</v>
      </c>
      <c r="E1024" s="19" t="str">
        <f>+'[1]Consolidado ORG'!F1020</f>
        <v>33 Prestación de Servicios Profesionales y Apoyo (5-8)</v>
      </c>
      <c r="F1024" s="19" t="str">
        <f>+'[1]Consolidado ORG'!L1020</f>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
      <c r="G1024" s="19">
        <f>+'[1]Consolidado ORG'!M1020</f>
        <v>45443</v>
      </c>
      <c r="H1024" s="19">
        <f>+'[1]Consolidado ORG'!N1020</f>
        <v>45657</v>
      </c>
      <c r="I1024" s="20">
        <f>+'[1]Consolidado ORG'!AG1020</f>
        <v>0</v>
      </c>
      <c r="J1024" s="21">
        <f>+'[1]Consolidado ORG'!T1020</f>
        <v>55986667</v>
      </c>
      <c r="K1024" s="21">
        <f>+'[1]Consolidado ORG'!AE1020</f>
        <v>0</v>
      </c>
      <c r="L1024" s="32">
        <f>+'[1]Consolidado ORG'!AS1020</f>
        <v>0</v>
      </c>
      <c r="M1024" s="31" t="str">
        <f>+'[1]Consolidado ORG'!AL1020</f>
        <v>https://community.secop.gov.co/Public/Tendering/ContractDetailView/Index?UniqueIdentifier=CO1.PCCNTR.6381117</v>
      </c>
      <c r="N1024" s="48" t="str">
        <f t="shared" si="16"/>
        <v>Link Contrato u Orden</v>
      </c>
    </row>
    <row r="1025" spans="1:14" ht="60" x14ac:dyDescent="0.3">
      <c r="A1025" s="18" t="str">
        <f>+'[1]Consolidado ORG'!A1021</f>
        <v>SCJ-1416-2024</v>
      </c>
      <c r="B1025" s="19">
        <f>+'[1]Consolidado ORG'!B1021</f>
        <v>45441</v>
      </c>
      <c r="C1025" s="19" t="str">
        <f>+'[1]Consolidado ORG'!G1021</f>
        <v>WILSON JAVIER JIMENEZ ANZOLAx</v>
      </c>
      <c r="D1025" s="19" t="str">
        <f>+'[1]Consolidado ORG'!E1021</f>
        <v>5 Contratación directa</v>
      </c>
      <c r="E1025" s="19" t="str">
        <f>+'[1]Consolidado ORG'!F1021</f>
        <v>33 Prestación de Servicios Profesionales y Apoyo (5-8)</v>
      </c>
      <c r="F1025" s="19" t="str">
        <f>+'[1]Consolidado ORG'!L1021</f>
        <v>PRESTAR SERVICIOS DE APOYO A LA GESTIÓN A LA DIRECCIÓN DE ACCESO A LA JUSTICIA EN LA EJECUCIÓN Y DESARROLLO DE ACCIONES PREVENTIVO-PEDAGÓGICAS EN EL MARCO DEL MODELO PREVENTIVO PEDAGÓGICO DE LOS CENTROS DE TRASLADO POR PROTECCIÓN (CTP) DEL DISTRITO</v>
      </c>
      <c r="G1025" s="19">
        <f>+'[1]Consolidado ORG'!M1021</f>
        <v>45448</v>
      </c>
      <c r="H1025" s="19">
        <f>+'[1]Consolidado ORG'!N1021</f>
        <v>45657</v>
      </c>
      <c r="I1025" s="20">
        <f>+'[1]Consolidado ORG'!AG1021</f>
        <v>0</v>
      </c>
      <c r="J1025" s="21">
        <f>+'[1]Consolidado ORG'!T1021</f>
        <v>24621922</v>
      </c>
      <c r="K1025" s="21">
        <f>+'[1]Consolidado ORG'!AE1021</f>
        <v>0</v>
      </c>
      <c r="L1025" s="32">
        <f>+'[1]Consolidado ORG'!AS1021</f>
        <v>0</v>
      </c>
      <c r="M1025" s="31" t="str">
        <f>+'[1]Consolidado ORG'!AL1021</f>
        <v>https://community.secop.gov.co/Public/Tendering/ContractDetailView/Index?UniqueIdentifier=CO1.PCCNTR.6380969</v>
      </c>
      <c r="N1025" s="48" t="str">
        <f t="shared" si="16"/>
        <v>Link Contrato u Orden</v>
      </c>
    </row>
    <row r="1026" spans="1:14" ht="72" x14ac:dyDescent="0.3">
      <c r="A1026" s="18" t="str">
        <f>+'[1]Consolidado ORG'!A1022</f>
        <v>SCJ-1417-2024</v>
      </c>
      <c r="B1026" s="19">
        <f>+'[1]Consolidado ORG'!B1022</f>
        <v>45441</v>
      </c>
      <c r="C1026" s="19" t="str">
        <f>+'[1]Consolidado ORG'!G1022</f>
        <v>ANGELA MARIA RAMIREZ JIMENEZ</v>
      </c>
      <c r="D1026" s="19" t="str">
        <f>+'[1]Consolidado ORG'!E1022</f>
        <v>5 Contratación directa</v>
      </c>
      <c r="E1026" s="19" t="str">
        <f>+'[1]Consolidado ORG'!F1022</f>
        <v>33 Prestación de Servicios Profesionales y Apoyo (5-8)</v>
      </c>
      <c r="F1026" s="19" t="str">
        <f>+'[1]Consolidado ORG'!L1022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6" s="19">
        <f>+'[1]Consolidado ORG'!M1022</f>
        <v>45449</v>
      </c>
      <c r="H1026" s="19">
        <f>+'[1]Consolidado ORG'!N1022</f>
        <v>45657</v>
      </c>
      <c r="I1026" s="20">
        <f>+'[1]Consolidado ORG'!AG1022</f>
        <v>0</v>
      </c>
      <c r="J1026" s="21">
        <f>+'[1]Consolidado ORG'!T1022</f>
        <v>20429640</v>
      </c>
      <c r="K1026" s="21">
        <f>+'[1]Consolidado ORG'!AE1022</f>
        <v>0</v>
      </c>
      <c r="L1026" s="32">
        <f>+'[1]Consolidado ORG'!AS1022</f>
        <v>0</v>
      </c>
      <c r="M1026" s="31" t="str">
        <f>+'[1]Consolidado ORG'!AL1022</f>
        <v>https://community.secop.gov.co/Public/Tendering/ContractDetailView/Index?UniqueIdentifier=CO1.PCCNTR.6381270</v>
      </c>
      <c r="N1026" s="48" t="str">
        <f t="shared" si="16"/>
        <v>Link Contrato u Orden</v>
      </c>
    </row>
    <row r="1027" spans="1:14" ht="84" x14ac:dyDescent="0.3">
      <c r="A1027" s="18" t="str">
        <f>+'[1]Consolidado ORG'!A1023</f>
        <v>SCJ-1418-2024</v>
      </c>
      <c r="B1027" s="19">
        <f>+'[1]Consolidado ORG'!B1023</f>
        <v>45441</v>
      </c>
      <c r="C1027" s="19" t="str">
        <f>+'[1]Consolidado ORG'!G1023</f>
        <v>PAULA ANDREA MONROY SASTOQUE</v>
      </c>
      <c r="D1027" s="19" t="str">
        <f>+'[1]Consolidado ORG'!E1023</f>
        <v>5 Contratación directa</v>
      </c>
      <c r="E1027" s="19" t="str">
        <f>+'[1]Consolidado ORG'!F1023</f>
        <v>33 Prestación de Servicios Profesionales y Apoyo (5-8)</v>
      </c>
      <c r="F1027" s="19" t="str">
        <f>+'[1]Consolidado ORG'!L1023</f>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
      <c r="G1027" s="19">
        <f>+'[1]Consolidado ORG'!M1023</f>
        <v>45449</v>
      </c>
      <c r="H1027" s="19">
        <f>+'[1]Consolidado ORG'!N1023</f>
        <v>45657</v>
      </c>
      <c r="I1027" s="20">
        <f>+'[1]Consolidado ORG'!AG1023</f>
        <v>0</v>
      </c>
      <c r="J1027" s="21">
        <f>+'[1]Consolidado ORG'!T1023</f>
        <v>85675100</v>
      </c>
      <c r="K1027" s="21">
        <f>+'[1]Consolidado ORG'!AE1023</f>
        <v>0</v>
      </c>
      <c r="L1027" s="32">
        <f>+'[1]Consolidado ORG'!AS1023</f>
        <v>0</v>
      </c>
      <c r="M1027" s="31" t="str">
        <f>+'[1]Consolidado ORG'!AL1023</f>
        <v>https://community.secop.gov.co/Public/Tendering/ContractDetailView/Index?UniqueIdentifier=CO1.PCCNTR.6381337</v>
      </c>
      <c r="N1027" s="48" t="str">
        <f t="shared" si="16"/>
        <v>Link Contrato u Orden</v>
      </c>
    </row>
    <row r="1028" spans="1:14" ht="48" x14ac:dyDescent="0.3">
      <c r="A1028" s="18" t="str">
        <f>+'[1]Consolidado ORG'!A1024</f>
        <v>SCJ-1419-2024</v>
      </c>
      <c r="B1028" s="19">
        <f>+'[1]Consolidado ORG'!B1024</f>
        <v>45441</v>
      </c>
      <c r="C1028" s="19" t="str">
        <f>+'[1]Consolidado ORG'!G1024</f>
        <v>MARCO FIDEL RODRIGUEZ SOLANO</v>
      </c>
      <c r="D1028" s="19" t="str">
        <f>+'[1]Consolidado ORG'!E1024</f>
        <v>5 Contratación directa</v>
      </c>
      <c r="E1028" s="19" t="str">
        <f>+'[1]Consolidado ORG'!F1024</f>
        <v>33 Prestación de Servicios Profesionales y Apoyo (5-8)</v>
      </c>
      <c r="F1028" s="19" t="str">
        <f>+'[1]Consolidado ORG'!L1024</f>
        <v>PRESTAR SERVICIOS PROFESIONALES A LA DIRECCIÓN DE RESPONSABILIDAD PENAL ADOLESCENTE PARA APOYAR LA ELABORACIÓN Y GESTIÓN DE DOCUMENTOS Y/O ASUNTOS JURÍDICOS Y ADMINISTRATIVOS QUE SE REQUIERAN</v>
      </c>
      <c r="G1028" s="19">
        <f>+'[1]Consolidado ORG'!M1024</f>
        <v>45448</v>
      </c>
      <c r="H1028" s="19">
        <f>+'[1]Consolidado ORG'!N1024</f>
        <v>45657</v>
      </c>
      <c r="I1028" s="20">
        <f>+'[1]Consolidado ORG'!AG1024</f>
        <v>0</v>
      </c>
      <c r="J1028" s="21">
        <f>+'[1]Consolidado ORG'!T1024</f>
        <v>39864300</v>
      </c>
      <c r="K1028" s="21">
        <f>+'[1]Consolidado ORG'!AE1024</f>
        <v>0</v>
      </c>
      <c r="L1028" s="32">
        <f>+'[1]Consolidado ORG'!AS1024</f>
        <v>0</v>
      </c>
      <c r="M1028" s="31" t="str">
        <f>+'[1]Consolidado ORG'!AL1024</f>
        <v>https://community.secop.gov.co/Public/Tendering/ContractDetailView/Index?UniqueIdentifier=CO1.PCCNTR.6381090</v>
      </c>
      <c r="N1028" s="48" t="str">
        <f t="shared" si="16"/>
        <v>Link Contrato u Orden</v>
      </c>
    </row>
    <row r="1029" spans="1:14" ht="72" x14ac:dyDescent="0.3">
      <c r="A1029" s="18" t="str">
        <f>+'[1]Consolidado ORG'!A1025</f>
        <v>SCJ-1420-2024</v>
      </c>
      <c r="B1029" s="19">
        <f>+'[1]Consolidado ORG'!B1025</f>
        <v>45441</v>
      </c>
      <c r="C1029" s="19" t="str">
        <f>+'[1]Consolidado ORG'!G1025</f>
        <v>LADY TATIANA CARRILLO CASTRILLON</v>
      </c>
      <c r="D1029" s="19" t="str">
        <f>+'[1]Consolidado ORG'!E1025</f>
        <v>5 Contratación directa</v>
      </c>
      <c r="E1029" s="19" t="str">
        <f>+'[1]Consolidado ORG'!F1025</f>
        <v>33 Prestación de Servicios Profesionales y Apoyo (5-8)</v>
      </c>
      <c r="F1029" s="19" t="str">
        <f>+'[1]Consolidado ORG'!L1025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9" s="19">
        <f>+'[1]Consolidado ORG'!M1025</f>
        <v>45449</v>
      </c>
      <c r="H1029" s="19">
        <f>+'[1]Consolidado ORG'!N1025</f>
        <v>45657</v>
      </c>
      <c r="I1029" s="20">
        <f>+'[1]Consolidado ORG'!AG1025</f>
        <v>0</v>
      </c>
      <c r="J1029" s="21">
        <f>+'[1]Consolidado ORG'!T1025</f>
        <v>21402480</v>
      </c>
      <c r="K1029" s="21">
        <f>+'[1]Consolidado ORG'!AE1025</f>
        <v>0</v>
      </c>
      <c r="L1029" s="32">
        <f>+'[1]Consolidado ORG'!AS1025</f>
        <v>0</v>
      </c>
      <c r="M1029" s="31" t="str">
        <f>+'[1]Consolidado ORG'!AL1025</f>
        <v>https://community.secop.gov.co/Public/Tendering/ContractDetailView/Index?UniqueIdentifier=CO1.PCCNTR.6381269</v>
      </c>
      <c r="N1029" s="48" t="str">
        <f t="shared" si="16"/>
        <v>Link Contrato u Orden</v>
      </c>
    </row>
    <row r="1030" spans="1:14" ht="72" x14ac:dyDescent="0.3">
      <c r="A1030" s="18" t="str">
        <f>+'[1]Consolidado ORG'!A1026</f>
        <v>SCJ-1422-2024</v>
      </c>
      <c r="B1030" s="19">
        <f>+'[1]Consolidado ORG'!B1026</f>
        <v>45441</v>
      </c>
      <c r="C1030" s="19" t="str">
        <f>+'[1]Consolidado ORG'!G1026</f>
        <v>JONATHAN SNEIDER VARGAS VASQUEZ</v>
      </c>
      <c r="D1030" s="19" t="str">
        <f>+'[1]Consolidado ORG'!E1026</f>
        <v>5 Contratación directa</v>
      </c>
      <c r="E1030" s="19" t="str">
        <f>+'[1]Consolidado ORG'!F1026</f>
        <v>33 Prestación de Servicios Profesionales y Apoyo (5-8)</v>
      </c>
      <c r="F1030" s="19" t="str">
        <f>+'[1]Consolidado ORG'!L1026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0" s="19">
        <f>+'[1]Consolidado ORG'!M1026</f>
        <v>45448</v>
      </c>
      <c r="H1030" s="19">
        <f>+'[1]Consolidado ORG'!N1026</f>
        <v>45657</v>
      </c>
      <c r="I1030" s="20">
        <f>+'[1]Consolidado ORG'!AG1026</f>
        <v>0</v>
      </c>
      <c r="J1030" s="21">
        <f>+'[1]Consolidado ORG'!T1026</f>
        <v>20429640</v>
      </c>
      <c r="K1030" s="21">
        <f>+'[1]Consolidado ORG'!AE1026</f>
        <v>0</v>
      </c>
      <c r="L1030" s="32">
        <f>+'[1]Consolidado ORG'!AS1026</f>
        <v>0</v>
      </c>
      <c r="M1030" s="31" t="str">
        <f>+'[1]Consolidado ORG'!AL1026</f>
        <v>https://community.secop.gov.co/Public/Tendering/ContractDetailView/Index?UniqueIdentifier=CO1.PCCNTR.6381289</v>
      </c>
      <c r="N1030" s="48" t="str">
        <f t="shared" si="16"/>
        <v>Link Contrato u Orden</v>
      </c>
    </row>
    <row r="1031" spans="1:14" ht="48" x14ac:dyDescent="0.3">
      <c r="A1031" s="18" t="str">
        <f>+'[1]Consolidado ORG'!A1027</f>
        <v>SCJ-1423-2024</v>
      </c>
      <c r="B1031" s="19">
        <f>+'[1]Consolidado ORG'!B1027</f>
        <v>45441</v>
      </c>
      <c r="C1031" s="19" t="str">
        <f>+'[1]Consolidado ORG'!G1027</f>
        <v>GABRIEL MAYORGA LOZADA</v>
      </c>
      <c r="D1031" s="19" t="str">
        <f>+'[1]Consolidado ORG'!E1027</f>
        <v>5 Contratación directa</v>
      </c>
      <c r="E1031" s="19" t="str">
        <f>+'[1]Consolidado ORG'!F1027</f>
        <v>33 Prestación de Servicios Profesionales y Apoyo (5-8)</v>
      </c>
      <c r="F1031" s="19" t="str">
        <f>+'[1]Consolidado ORG'!L1027</f>
        <v>PRESTAR SERVICIOS PROFESIONALES PARA ACOMPAÑAR, GESTIONAR Y REALIZAR SEGUIMIENTO EN MATERIA DE INFRAESTRUCTURA DE LOS EQUIPAMIENTOS A CARGO SUBSECRETARIA DE ACCESO A LA JUSTICIA</v>
      </c>
      <c r="G1031" s="19">
        <f>+'[1]Consolidado ORG'!M1027</f>
        <v>45454</v>
      </c>
      <c r="H1031" s="19">
        <f>+'[1]Consolidado ORG'!N1027</f>
        <v>45514</v>
      </c>
      <c r="I1031" s="20">
        <f>+'[1]Consolidado ORG'!AG1027</f>
        <v>0</v>
      </c>
      <c r="J1031" s="21">
        <f>+'[1]Consolidado ORG'!T1027</f>
        <v>26000000</v>
      </c>
      <c r="K1031" s="21">
        <f>+'[1]Consolidado ORG'!AE1027</f>
        <v>0</v>
      </c>
      <c r="L1031" s="32">
        <f>+'[1]Consolidado ORG'!AS1027</f>
        <v>0</v>
      </c>
      <c r="M1031" s="31" t="str">
        <f>+'[1]Consolidado ORG'!AL1027</f>
        <v>https://community.secop.gov.co/Public/Tendering/ContractDetailView/Index?UniqueIdentifier=CO1.PCCNTR.6383242</v>
      </c>
      <c r="N1031" s="48" t="str">
        <f t="shared" si="16"/>
        <v>Link Contrato u Orden</v>
      </c>
    </row>
    <row r="1032" spans="1:14" ht="84" x14ac:dyDescent="0.3">
      <c r="A1032" s="18" t="str">
        <f>+'[1]Consolidado ORG'!A1028</f>
        <v>SCJ-1424-2024</v>
      </c>
      <c r="B1032" s="19">
        <f>+'[1]Consolidado ORG'!B1028</f>
        <v>45441</v>
      </c>
      <c r="C1032" s="19" t="str">
        <f>+'[1]Consolidado ORG'!G1028</f>
        <v>DIANA MARCELA CASTILLO ALZATE</v>
      </c>
      <c r="D1032" s="19" t="str">
        <f>+'[1]Consolidado ORG'!E1028</f>
        <v>5 Contratación directa</v>
      </c>
      <c r="E1032" s="19" t="str">
        <f>+'[1]Consolidado ORG'!F1028</f>
        <v>33 Prestación de Servicios Profesionales y Apoyo (5-8)</v>
      </c>
      <c r="F1032" s="19" t="str">
        <f>+'[1]Consolidado ORG'!L1028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032" s="19">
        <f>+'[1]Consolidado ORG'!M1028</f>
        <v>45450</v>
      </c>
      <c r="H1032" s="19">
        <f>+'[1]Consolidado ORG'!N1028</f>
        <v>45657</v>
      </c>
      <c r="I1032" s="20">
        <f>+'[1]Consolidado ORG'!AG1028</f>
        <v>0</v>
      </c>
      <c r="J1032" s="21">
        <f>+'[1]Consolidado ORG'!T1028</f>
        <v>47292833</v>
      </c>
      <c r="K1032" s="21">
        <f>+'[1]Consolidado ORG'!AE1028</f>
        <v>0</v>
      </c>
      <c r="L1032" s="32">
        <f>+'[1]Consolidado ORG'!AS1028</f>
        <v>0</v>
      </c>
      <c r="M1032" s="31" t="str">
        <f>+'[1]Consolidado ORG'!AL1028</f>
        <v>https://community.secop.gov.co/Public/Tendering/ContractDetailView/Index?UniqueIdentifier=CO1.PCCNTR.6381760</v>
      </c>
      <c r="N1032" s="48" t="str">
        <f t="shared" si="16"/>
        <v>Link Contrato u Orden</v>
      </c>
    </row>
    <row r="1033" spans="1:14" ht="108" x14ac:dyDescent="0.3">
      <c r="A1033" s="18" t="str">
        <f>+'[1]Consolidado ORG'!A1029</f>
        <v>SCJ-1425-2024</v>
      </c>
      <c r="B1033" s="19">
        <f>+'[1]Consolidado ORG'!B1029</f>
        <v>45441</v>
      </c>
      <c r="C1033" s="19" t="str">
        <f>+'[1]Consolidado ORG'!G1029</f>
        <v>SANDRA PATRICIA MONTERO ARIAS</v>
      </c>
      <c r="D1033" s="19" t="str">
        <f>+'[1]Consolidado ORG'!E1029</f>
        <v>5 Contratación directa</v>
      </c>
      <c r="E1033" s="19" t="str">
        <f>+'[1]Consolidado ORG'!F1029</f>
        <v>33 Prestación de Servicios Profesionales y Apoyo (5-8)</v>
      </c>
      <c r="F1033" s="19" t="str">
        <f>+'[1]Consolidado ORG'!L1029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1033" s="19">
        <f>+'[1]Consolidado ORG'!M1029</f>
        <v>45448</v>
      </c>
      <c r="H1033" s="19">
        <f>+'[1]Consolidado ORG'!N1029</f>
        <v>45657</v>
      </c>
      <c r="I1033" s="20">
        <f>+'[1]Consolidado ORG'!AG1029</f>
        <v>0</v>
      </c>
      <c r="J1033" s="21">
        <f>+'[1]Consolidado ORG'!T1029</f>
        <v>20429640</v>
      </c>
      <c r="K1033" s="21">
        <f>+'[1]Consolidado ORG'!AE1029</f>
        <v>0</v>
      </c>
      <c r="L1033" s="32">
        <f>+'[1]Consolidado ORG'!AS1029</f>
        <v>0</v>
      </c>
      <c r="M1033" s="31" t="str">
        <f>+'[1]Consolidado ORG'!AL1029</f>
        <v>https://community.secop.gov.co/Public/Tendering/ContractDetailView/Index?UniqueIdentifier=CO1.PCCNTR.6381293</v>
      </c>
      <c r="N1033" s="48" t="str">
        <f t="shared" si="16"/>
        <v>Link Contrato u Orden</v>
      </c>
    </row>
    <row r="1034" spans="1:14" ht="48" x14ac:dyDescent="0.3">
      <c r="A1034" s="18" t="str">
        <f>+'[1]Consolidado ORG'!A1030</f>
        <v>SCJ-1430-2024</v>
      </c>
      <c r="B1034" s="19">
        <f>+'[1]Consolidado ORG'!B1030</f>
        <v>45441</v>
      </c>
      <c r="C1034" s="19" t="str">
        <f>+'[1]Consolidado ORG'!G1030</f>
        <v>ANA MARIA TORRES GONZALEZ</v>
      </c>
      <c r="D1034" s="19" t="str">
        <f>+'[1]Consolidado ORG'!E1030</f>
        <v>5 Contratación directa</v>
      </c>
      <c r="E1034" s="19" t="str">
        <f>+'[1]Consolidado ORG'!F1030</f>
        <v>33 Prestación de Servicios Profesionales y Apoyo (5-8)</v>
      </c>
      <c r="F1034" s="19" t="str">
        <f>+'[1]Consolidado ORG'!L1030</f>
        <v>PRESTAR SERVICIOS DE APOYO A LA SUBSECRETARÍA DE ACCESO A LA JUSTICIA PARA APOYAR LA EJECUCIÓN DE ESTRATEGIAS COMUNITARIAS Y PROCESOS TERRITORIALES PARA USUARIOS DEL PROGRAMA CASA LIBERTAD BOGOTÁ</v>
      </c>
      <c r="G1034" s="19">
        <f>+'[1]Consolidado ORG'!M1030</f>
        <v>45447</v>
      </c>
      <c r="H1034" s="19">
        <f>+'[1]Consolidado ORG'!N1030</f>
        <v>45657</v>
      </c>
      <c r="I1034" s="20">
        <f>+'[1]Consolidado ORG'!AG1030</f>
        <v>0</v>
      </c>
      <c r="J1034" s="21">
        <f>+'[1]Consolidado ORG'!T1030</f>
        <v>19203709</v>
      </c>
      <c r="K1034" s="21">
        <f>+'[1]Consolidado ORG'!AE1030</f>
        <v>0</v>
      </c>
      <c r="L1034" s="32">
        <f>+'[1]Consolidado ORG'!AS1030</f>
        <v>0</v>
      </c>
      <c r="M1034" s="31" t="str">
        <f>+'[1]Consolidado ORG'!AL1030</f>
        <v>https://community.secop.gov.co/Public/Tendering/ContractDetailView/Index?UniqueIdentifier=CO1.PCCNTR.6384090</v>
      </c>
      <c r="N1034" s="48" t="str">
        <f t="shared" si="16"/>
        <v>Link Contrato u Orden</v>
      </c>
    </row>
    <row r="1035" spans="1:14" ht="36" x14ac:dyDescent="0.3">
      <c r="A1035" s="18" t="str">
        <f>+'[1]Consolidado ORG'!A1031</f>
        <v>SCJ-1434-2024</v>
      </c>
      <c r="B1035" s="19">
        <f>+'[1]Consolidado ORG'!B1031</f>
        <v>45441</v>
      </c>
      <c r="C1035" s="19" t="str">
        <f>+'[1]Consolidado ORG'!G1031</f>
        <v>EMPRESA DE TELECOMUNICACIONES DE BOGOTÁ S.A. E.S.P- ETB</v>
      </c>
      <c r="D1035" s="19" t="str">
        <f>+'[1]Consolidado ORG'!E1031</f>
        <v>5 Contratación directa</v>
      </c>
      <c r="E1035" s="19" t="str">
        <f>+'[1]Consolidado ORG'!F1031</f>
        <v>29 Otras Formas de Contratación Directa (5)</v>
      </c>
      <c r="F1035" s="19" t="str">
        <f>+'[1]Consolidado ORG'!L1031</f>
        <v>SOLUCION TECNOLÓGICA INTEGRAL INTEROPERABLE CON EL C4, PARA LOS GRUPOS CIUDADANOS EN PRO DEL FORTALECIMIENTO DE LA CONVIVENCIA Y LA SEGURIDAD CIUDADANA</v>
      </c>
      <c r="G1035" s="19">
        <f>+'[1]Consolidado ORG'!M1031</f>
        <v>45448</v>
      </c>
      <c r="H1035" s="19">
        <f>+'[1]Consolidado ORG'!N1031</f>
        <v>45539</v>
      </c>
      <c r="I1035" s="20">
        <f>+'[1]Consolidado ORG'!AG1031</f>
        <v>0</v>
      </c>
      <c r="J1035" s="21">
        <f>+'[1]Consolidado ORG'!T1031</f>
        <v>3479371306</v>
      </c>
      <c r="K1035" s="21">
        <f>+'[1]Consolidado ORG'!AE1031</f>
        <v>0</v>
      </c>
      <c r="L1035" s="32">
        <f>+'[1]Consolidado ORG'!AS1031</f>
        <v>0</v>
      </c>
      <c r="M1035" s="31" t="str">
        <f>+'[1]Consolidado ORG'!AL1031</f>
        <v>https://community.secop.gov.co/Public/Tendering/ContractDetailView/Index?UniqueIdentifier=CO1.PCCNTR.6383697</v>
      </c>
      <c r="N1035" s="48" t="str">
        <f t="shared" si="16"/>
        <v>Link Contrato u Orden</v>
      </c>
    </row>
    <row r="1036" spans="1:14" ht="60" x14ac:dyDescent="0.3">
      <c r="A1036" s="18" t="str">
        <f>+'[1]Consolidado ORG'!A1032</f>
        <v>SCJ-1439-2024</v>
      </c>
      <c r="B1036" s="19">
        <f>+'[1]Consolidado ORG'!B1032</f>
        <v>45442</v>
      </c>
      <c r="C1036" s="19" t="str">
        <f>+'[1]Consolidado ORG'!G1032</f>
        <v>OMAR ANDRES MEDINA SALAZAR</v>
      </c>
      <c r="D1036" s="19" t="str">
        <f>+'[1]Consolidado ORG'!E1032</f>
        <v>5 Contratación directa</v>
      </c>
      <c r="E1036" s="19" t="str">
        <f>+'[1]Consolidado ORG'!F1032</f>
        <v>33 Prestación de Servicios Profesionales y Apoyo (5-8)</v>
      </c>
      <c r="F1036" s="19" t="str">
        <f>+'[1]Consolidado ORG'!L1032</f>
        <v>PRESTAR SERVICIOS PROFESIONALES A LA SUBSECRETARÍA DE ACCESO A LA JUSTICIA PARA APOYAR LA ELABORACIÓN DE ACCIONES ENFOCADAS EN ACOMPAÑAR LOS PROCESOS DE INTEGRACIÓN COMUNITARIA DE LA POBLACIÓN USUARIA DEL PROGRAMA CASA LIBERTAD</v>
      </c>
      <c r="G1036" s="19">
        <f>+'[1]Consolidado ORG'!M1032</f>
        <v>45447</v>
      </c>
      <c r="H1036" s="19">
        <f>+'[1]Consolidado ORG'!N1032</f>
        <v>45657</v>
      </c>
      <c r="I1036" s="20">
        <f>+'[1]Consolidado ORG'!AG1032</f>
        <v>0</v>
      </c>
      <c r="J1036" s="21">
        <f>+'[1]Consolidado ORG'!T1032</f>
        <v>43311191</v>
      </c>
      <c r="K1036" s="21">
        <f>+'[1]Consolidado ORG'!AE1032</f>
        <v>0</v>
      </c>
      <c r="L1036" s="32">
        <f>+'[1]Consolidado ORG'!AS1032</f>
        <v>0</v>
      </c>
      <c r="M1036" s="31" t="str">
        <f>+'[1]Consolidado ORG'!AL1032</f>
        <v>https://community.secop.gov.co/Public/Tendering/ContractDetailView/Index?UniqueIdentifier=CO1.PCCNTR.6386876</v>
      </c>
      <c r="N1036" s="48" t="str">
        <f t="shared" si="16"/>
        <v>Link Contrato u Orden</v>
      </c>
    </row>
    <row r="1037" spans="1:14" ht="60" x14ac:dyDescent="0.3">
      <c r="A1037" s="18" t="str">
        <f>+'[1]Consolidado ORG'!A1033</f>
        <v>SCJ-1440-2024</v>
      </c>
      <c r="B1037" s="19">
        <f>+'[1]Consolidado ORG'!B1033</f>
        <v>45442</v>
      </c>
      <c r="C1037" s="19" t="str">
        <f>+'[1]Consolidado ORG'!G1033</f>
        <v>CAMILO ANDRES GUZMAN ROMERO</v>
      </c>
      <c r="D1037" s="19" t="str">
        <f>+'[1]Consolidado ORG'!E1033</f>
        <v>5 Contratación directa</v>
      </c>
      <c r="E1037" s="19" t="str">
        <f>+'[1]Consolidado ORG'!F1033</f>
        <v>33 Prestación de Servicios Profesionales y Apoyo (5-8)</v>
      </c>
      <c r="F1037" s="19" t="str">
        <f>+'[1]Consolidado ORG'!L1033</f>
        <v>PRESTAR SERVICIOS PROFESIONALES A LA SUBSECRETARÍA DE ACCESO A LA JUSTICIA PARA APOYAR LA ELABORACION, EJECUCIÓN Y SEGUIMIENTO DE ESTRATEGIAS DE AUTOEMPLEO Y EMPRENDIMIENTO A LA POBLACIÓN POSPENADA DEL PROGRAMA CASA LIBERTAD BOGOTÁ</v>
      </c>
      <c r="G1037" s="19">
        <f>+'[1]Consolidado ORG'!M1033</f>
        <v>45447</v>
      </c>
      <c r="H1037" s="19">
        <f>+'[1]Consolidado ORG'!N1033</f>
        <v>45657</v>
      </c>
      <c r="I1037" s="20">
        <f>+'[1]Consolidado ORG'!AG1033</f>
        <v>0</v>
      </c>
      <c r="J1037" s="21">
        <f>+'[1]Consolidado ORG'!T1033</f>
        <v>40727260</v>
      </c>
      <c r="K1037" s="21">
        <f>+'[1]Consolidado ORG'!AE1033</f>
        <v>0</v>
      </c>
      <c r="L1037" s="32">
        <f>+'[1]Consolidado ORG'!AS1033</f>
        <v>0</v>
      </c>
      <c r="M1037" s="31" t="str">
        <f>+'[1]Consolidado ORG'!AL1033</f>
        <v>https://community.secop.gov.co/Public/Tendering/ContractDetailView/Index?UniqueIdentifier=CO1.PCCNTR.6387223</v>
      </c>
      <c r="N1037" s="48" t="str">
        <f t="shared" si="16"/>
        <v>Link Contrato u Orden</v>
      </c>
    </row>
    <row r="1038" spans="1:14" ht="84" x14ac:dyDescent="0.3">
      <c r="A1038" s="18" t="str">
        <f>+'[1]Consolidado ORG'!A1034</f>
        <v>SCJ-1441-2024</v>
      </c>
      <c r="B1038" s="19">
        <f>+'[1]Consolidado ORG'!B1034</f>
        <v>45442</v>
      </c>
      <c r="C1038" s="19" t="str">
        <f>+'[1]Consolidado ORG'!G1034</f>
        <v>JHON JAIRO HERNÁNDEZ VELOSA</v>
      </c>
      <c r="D1038" s="19" t="str">
        <f>+'[1]Consolidado ORG'!E1034</f>
        <v>5 Contratación directa</v>
      </c>
      <c r="E1038" s="19" t="str">
        <f>+'[1]Consolidado ORG'!F1034</f>
        <v>33 Prestación de Servicios Profesionales y Apoyo (5-8)</v>
      </c>
      <c r="F1038" s="19" t="str">
        <f>+'[1]Consolidado ORG'!L1034</f>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
      <c r="G1038" s="19">
        <f>+'[1]Consolidado ORG'!M1034</f>
        <v>45447</v>
      </c>
      <c r="H1038" s="19">
        <f>+'[1]Consolidado ORG'!N1034</f>
        <v>45657</v>
      </c>
      <c r="I1038" s="20">
        <f>+'[1]Consolidado ORG'!AG1034</f>
        <v>0</v>
      </c>
      <c r="J1038" s="21">
        <f>+'[1]Consolidado ORG'!T1034</f>
        <v>63000000</v>
      </c>
      <c r="K1038" s="21">
        <f>+'[1]Consolidado ORG'!AE1034</f>
        <v>0</v>
      </c>
      <c r="L1038" s="32">
        <f>+'[1]Consolidado ORG'!AS1034</f>
        <v>0</v>
      </c>
      <c r="M1038" s="31" t="str">
        <f>+'[1]Consolidado ORG'!AL1034</f>
        <v>https://community.secop.gov.co/Public/Tendering/ContractDetailView/Index?UniqueIdentifier=CO1.PCCNTR.6387519</v>
      </c>
      <c r="N1038" s="48" t="str">
        <f t="shared" si="16"/>
        <v>Link Contrato u Orden</v>
      </c>
    </row>
    <row r="1039" spans="1:14" ht="84" x14ac:dyDescent="0.3">
      <c r="A1039" s="18" t="str">
        <f>+'[1]Consolidado ORG'!A1035</f>
        <v>SCJ-1442-2024</v>
      </c>
      <c r="B1039" s="19">
        <f>+'[1]Consolidado ORG'!B1035</f>
        <v>45442</v>
      </c>
      <c r="C1039" s="19" t="str">
        <f>+'[1]Consolidado ORG'!G1035</f>
        <v>LIESEL RAMÍREZ SALAMANCA</v>
      </c>
      <c r="D1039" s="19" t="str">
        <f>+'[1]Consolidado ORG'!E1035</f>
        <v>5 Contratación directa</v>
      </c>
      <c r="E1039" s="19" t="str">
        <f>+'[1]Consolidado ORG'!F1035</f>
        <v>33 Prestación de Servicios Profesionales y Apoyo (5-8)</v>
      </c>
      <c r="F1039" s="19" t="str">
        <f>+'[1]Consolidado ORG'!L1035</f>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
      <c r="G1039" s="19">
        <f>+'[1]Consolidado ORG'!M1035</f>
        <v>45447</v>
      </c>
      <c r="H1039" s="19">
        <f>+'[1]Consolidado ORG'!N1035</f>
        <v>45657</v>
      </c>
      <c r="I1039" s="20">
        <f>+'[1]Consolidado ORG'!AG1035</f>
        <v>0</v>
      </c>
      <c r="J1039" s="21">
        <f>+'[1]Consolidado ORG'!T1035</f>
        <v>63000000</v>
      </c>
      <c r="K1039" s="21">
        <f>+'[1]Consolidado ORG'!AE1035</f>
        <v>0</v>
      </c>
      <c r="L1039" s="32">
        <f>+'[1]Consolidado ORG'!AS1035</f>
        <v>0</v>
      </c>
      <c r="M1039" s="31" t="str">
        <f>+'[1]Consolidado ORG'!AL1035</f>
        <v>https://community.secop.gov.co/Public/Tendering/ContractDetailView/Index?UniqueIdentifier=CO1.PCCNTR.6388844</v>
      </c>
      <c r="N1039" s="48" t="str">
        <f t="shared" si="16"/>
        <v>Link Contrato u Orden</v>
      </c>
    </row>
    <row r="1040" spans="1:14" ht="96" x14ac:dyDescent="0.3">
      <c r="A1040" s="18" t="str">
        <f>+'[1]Consolidado ORG'!A1036</f>
        <v>SCJ-39-2024</v>
      </c>
      <c r="B1040" s="19">
        <f>+'[1]Consolidado ORG'!B1036</f>
        <v>45330</v>
      </c>
      <c r="C1040" s="19" t="str">
        <f>+'[1]Consolidado ORG'!G1036</f>
        <v>ORGANIZACION TERPEL S A</v>
      </c>
      <c r="D1040" s="19" t="str">
        <f>+'[1]Consolidado ORG'!E1036</f>
        <v>2 Selección abreviada</v>
      </c>
      <c r="E1040" s="19" t="str">
        <f>+'[1]Consolidado ORG'!F1036</f>
        <v>4 Adquisión o Suministro de Bienes y Servicios de Carácterísticas Técnicas Uniformes y de Común Utilización (Procedimiento: Siubasta Inversa, Acuerdo Marco de Precios, Bolsa de Productos) (2)</v>
      </c>
      <c r="F1040" s="19" t="str">
        <f>+'[1]Consolidado ORG'!L1036</f>
        <v>SUMINISTRO DE COMBUSTIBLE PARA LOS AUTOMOTORES DE LOS ORGANISMOS DE SEGURIDAD DEL D.C, LAS CASAS DE JUSTICIA MÓVILES Y LOS EQUIPOS DE COMBUSTIÓN INTERNA DE PROPIEDAD Y/O A CARGO DE LA SDSCJ</v>
      </c>
      <c r="G1040" s="19">
        <f>+'[1]Consolidado ORG'!M1036</f>
        <v>45331</v>
      </c>
      <c r="H1040" s="19">
        <f>+'[1]Consolidado ORG'!N1036</f>
        <v>45665</v>
      </c>
      <c r="I1040" s="20">
        <f>+'[1]Consolidado ORG'!AG1036</f>
        <v>0</v>
      </c>
      <c r="J1040" s="21">
        <f>+'[1]Consolidado ORG'!T1036</f>
        <v>14634644607</v>
      </c>
      <c r="K1040" s="21">
        <f>+'[1]Consolidado ORG'!AE1036</f>
        <v>0</v>
      </c>
      <c r="L1040" s="32">
        <f>+'[1]Consolidado ORG'!AS1036</f>
        <v>0.33532934131736525</v>
      </c>
      <c r="M1040" s="31" t="str">
        <f>+'[1]Consolidado ORG'!AL1036</f>
        <v>https://www.colombiacompra.gov.co/tienda-virtual-del-estado-colombiano/ordenes-compra/124276</v>
      </c>
      <c r="N1040" s="48" t="str">
        <f t="shared" si="16"/>
        <v>Link Contrato u Orden</v>
      </c>
    </row>
    <row r="1041" spans="1:14" ht="48" x14ac:dyDescent="0.3">
      <c r="A1041" s="18" t="str">
        <f>+'[1]Consolidado ORG'!A1037</f>
        <v>SCJ-41-2024</v>
      </c>
      <c r="B1041" s="19">
        <f>+'[1]Consolidado ORG'!B1037</f>
        <v>45330</v>
      </c>
      <c r="C1041" s="19" t="str">
        <f>+'[1]Consolidado ORG'!G1037</f>
        <v>CLAUDIA PATRICIA PEDREROS CASTELLANOS</v>
      </c>
      <c r="D1041" s="19" t="str">
        <f>+'[1]Consolidado ORG'!E1037</f>
        <v>5 Contratación directa</v>
      </c>
      <c r="E1041" s="19" t="str">
        <f>+'[1]Consolidado ORG'!F1037</f>
        <v>33 Prestación de Servicios Profesionales y Apoyo (5-8)</v>
      </c>
      <c r="F1041" s="19" t="str">
        <f>+'[1]Consolidado ORG'!L1037</f>
        <v>PRESTAR SERVICIOS PROFESIONALES A LA SUBSECRETARÍA DE INVERSIONES Y FORTALECIMIENTO DE LAS CAPACIDADES OPERATIVAS, EN EL ACOMPAÑAMIENTO Y REVISIÓN DE LOS ASUNTOS A SU CARGO.</v>
      </c>
      <c r="G1041" s="19">
        <f>+'[1]Consolidado ORG'!M1037</f>
        <v>45331</v>
      </c>
      <c r="H1041" s="19">
        <f>+'[1]Consolidado ORG'!N1037</f>
        <v>45512</v>
      </c>
      <c r="I1041" s="20">
        <f>+'[1]Consolidado ORG'!AG1037</f>
        <v>0</v>
      </c>
      <c r="J1041" s="21">
        <f>+'[1]Consolidado ORG'!T1037</f>
        <v>87600000</v>
      </c>
      <c r="K1041" s="21">
        <f>+'[1]Consolidado ORG'!AE1037</f>
        <v>0</v>
      </c>
      <c r="L1041" s="32">
        <f>+'[1]Consolidado ORG'!AS1037</f>
        <v>0.61878453038674031</v>
      </c>
      <c r="M1041" s="31" t="str">
        <f>+'[1]Consolidado ORG'!AL1037</f>
        <v>https://community.secop.gov.co/Public/Tendering/ContractDetailView/Index?UniqueIdentifier=CO1.PCCNTR.5916827&amp;isModal=true&amp;asPopupView=true</v>
      </c>
      <c r="N1041" s="48" t="str">
        <f t="shared" si="16"/>
        <v>Link Contrato u Orden</v>
      </c>
    </row>
    <row r="1042" spans="1:14" ht="48" x14ac:dyDescent="0.3">
      <c r="A1042" s="18" t="str">
        <f>+'[1]Consolidado ORG'!A1038</f>
        <v>SCJ-134-2024</v>
      </c>
      <c r="B1042" s="19">
        <f>+'[1]Consolidado ORG'!B1038</f>
        <v>45348</v>
      </c>
      <c r="C1042" s="19" t="str">
        <f>+'[1]Consolidado ORG'!G1038</f>
        <v>LUIS HERNAN MOYA SANDOVAL</v>
      </c>
      <c r="D1042" s="19" t="str">
        <f>+'[1]Consolidado ORG'!E1038</f>
        <v>5 Contratación directa</v>
      </c>
      <c r="E1042" s="19" t="str">
        <f>+'[1]Consolidado ORG'!F1038</f>
        <v>33 Prestación de Servicios Profesionales y Apoyo (5-8)</v>
      </c>
      <c r="F1042" s="19" t="str">
        <f>+'[1]Consolidado ORG'!L1038</f>
        <v>PRESTAR SERVICIOS PROFESIONALES PARA APOYAR FINANCIERA Y PRESUPUESTALMENTE LA GESTIÓN DEL CENTRO DE COMANDO, CONTROL, COMUNICACIONES Y CÓMPUTO C4, DE LA SECRETARÍA DISTRITAL DE SEGURIDAD, CONVIVENCIA Y JUSTICIA</v>
      </c>
      <c r="G1042" s="19">
        <f>+'[1]Consolidado ORG'!M1038</f>
        <v>45351</v>
      </c>
      <c r="H1042" s="19">
        <f>+'[1]Consolidado ORG'!N1038</f>
        <v>45716</v>
      </c>
      <c r="I1042" s="20">
        <f>+'[1]Consolidado ORG'!AG1038</f>
        <v>0</v>
      </c>
      <c r="J1042" s="21">
        <f>+'[1]Consolidado ORG'!T1038</f>
        <v>72000000</v>
      </c>
      <c r="K1042" s="21">
        <f>+'[1]Consolidado ORG'!AE1038</f>
        <v>0</v>
      </c>
      <c r="L1042" s="32">
        <f>+'[1]Consolidado ORG'!AS1038</f>
        <v>0.25205479452054796</v>
      </c>
      <c r="M1042" s="31" t="str">
        <f>+'[1]Consolidado ORG'!AL1038</f>
        <v>https://community.secop.gov.co/Public/Tendering/ContractDetailView/Index?UniqueIdentifier=CO1.PCCNTR.6010029&amp;isModal=true&amp;asPopupView=true</v>
      </c>
      <c r="N1042" s="48" t="str">
        <f t="shared" si="16"/>
        <v>Link Contrato u Orden</v>
      </c>
    </row>
    <row r="1043" spans="1:14" ht="48" x14ac:dyDescent="0.3">
      <c r="A1043" s="18" t="str">
        <f>+'[1]Consolidado ORG'!A1039</f>
        <v>SCJ-135-2024</v>
      </c>
      <c r="B1043" s="19">
        <f>+'[1]Consolidado ORG'!B1039</f>
        <v>45342</v>
      </c>
      <c r="C1043" s="19" t="str">
        <f>+'[1]Consolidado ORG'!G1039</f>
        <v>LEDY ADRIANA MENDEZ GUAQUETA</v>
      </c>
      <c r="D1043" s="19" t="str">
        <f>+'[1]Consolidado ORG'!E1039</f>
        <v>5 Contratación directa</v>
      </c>
      <c r="E1043" s="19" t="str">
        <f>+'[1]Consolidado ORG'!F1039</f>
        <v>33 Prestación de Servicios Profesionales y Apoyo (5-8)</v>
      </c>
      <c r="F1043" s="19" t="str">
        <f>+'[1]Consolidado ORG'!L1039</f>
        <v>PRESTAR SERVICIOS DE APOYO A LA GESTIÓN PARA LA EJECUCIÓN DE LAS ACTIVIDADES DE COBRO PERSUASIVO MULTAS POR INFRACCIONES AL CÓDIGO NACIONAL DE SEGURIDAD Y CONVIVENCIA CIUDADANA</v>
      </c>
      <c r="G1043" s="19">
        <f>+'[1]Consolidado ORG'!M1039</f>
        <v>45345</v>
      </c>
      <c r="H1043" s="19">
        <f>+'[1]Consolidado ORG'!N1039</f>
        <v>45526</v>
      </c>
      <c r="I1043" s="20">
        <f>+'[1]Consolidado ORG'!AG1039</f>
        <v>0</v>
      </c>
      <c r="J1043" s="21">
        <f>+'[1]Consolidado ORG'!T1039</f>
        <v>17837808</v>
      </c>
      <c r="K1043" s="21">
        <f>+'[1]Consolidado ORG'!AE1039</f>
        <v>0</v>
      </c>
      <c r="L1043" s="32">
        <f>+'[1]Consolidado ORG'!AS1039</f>
        <v>0.54143646408839774</v>
      </c>
      <c r="M1043" s="31" t="str">
        <f>+'[1]Consolidado ORG'!AL1039</f>
        <v>https://community.secop.gov.co/Public/Tendering/ContractDetailView/Index?UniqueIdentifier=CO1.PCCNTR.5973775&amp;isModal=true&amp;asPopupView=true</v>
      </c>
      <c r="N1043" s="48" t="str">
        <f t="shared" si="16"/>
        <v>Link Contrato u Orden</v>
      </c>
    </row>
    <row r="1044" spans="1:14" ht="72" x14ac:dyDescent="0.3">
      <c r="A1044" s="18" t="str">
        <f>+'[1]Consolidado ORG'!A1040</f>
        <v>SCJ-137-2024</v>
      </c>
      <c r="B1044" s="19">
        <f>+'[1]Consolidado ORG'!B1040</f>
        <v>45338</v>
      </c>
      <c r="C1044" s="19" t="str">
        <f>+'[1]Consolidado ORG'!G1040</f>
        <v>ROCIO ALEXANDRA RODRIGUEZ ROMERO</v>
      </c>
      <c r="D1044" s="19" t="str">
        <f>+'[1]Consolidado ORG'!E1040</f>
        <v>5 Contratación directa</v>
      </c>
      <c r="E1044" s="19" t="str">
        <f>+'[1]Consolidado ORG'!F1040</f>
        <v>33 Prestación de Servicios Profesionales y Apoyo (5-8)</v>
      </c>
      <c r="F1044" s="19" t="str">
        <f>+'[1]Consolidado ORG'!L1040</f>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
      <c r="G1044" s="19">
        <f>+'[1]Consolidado ORG'!M1040</f>
        <v>45341</v>
      </c>
      <c r="H1044" s="19">
        <f>+'[1]Consolidado ORG'!N1040</f>
        <v>45650</v>
      </c>
      <c r="I1044" s="20">
        <f>+'[1]Consolidado ORG'!AG1040</f>
        <v>0</v>
      </c>
      <c r="J1044" s="21">
        <f>+'[1]Consolidado ORG'!T1040</f>
        <v>101370000</v>
      </c>
      <c r="K1044" s="21">
        <f>+'[1]Consolidado ORG'!AE1040</f>
        <v>0</v>
      </c>
      <c r="L1044" s="32">
        <f>+'[1]Consolidado ORG'!AS1040</f>
        <v>0.3300970873786408</v>
      </c>
      <c r="M1044" s="31" t="str">
        <f>+'[1]Consolidado ORG'!AL1040</f>
        <v>https://community.secop.gov.co/Public/Tendering/ContractDetailView/Index?UniqueIdentifier=CO1.PCCNTR.5963972&amp;isModal=true&amp;asPopupView=true</v>
      </c>
      <c r="N1044" s="48" t="str">
        <f t="shared" si="16"/>
        <v>Link Contrato u Orden</v>
      </c>
    </row>
    <row r="1045" spans="1:14" ht="40.799999999999997" x14ac:dyDescent="0.3">
      <c r="A1045" s="18" t="str">
        <f>+'[1]Consolidado ORG'!A1041</f>
        <v>SCJ-138-2024</v>
      </c>
      <c r="B1045" s="19">
        <f>+'[1]Consolidado ORG'!B1041</f>
        <v>45338</v>
      </c>
      <c r="C1045" s="19" t="str">
        <f>+'[1]Consolidado ORG'!G1041</f>
        <v>HECTOR HERNANDO HOYOS MESA</v>
      </c>
      <c r="D1045" s="19" t="str">
        <f>+'[1]Consolidado ORG'!E1041</f>
        <v>5 Contratación directa</v>
      </c>
      <c r="E1045" s="19" t="str">
        <f>+'[1]Consolidado ORG'!F1041</f>
        <v>6 Arrendamientos y Adquisición de Inmuebles (5-8)</v>
      </c>
      <c r="F1045" s="19" t="str">
        <f>+'[1]Consolidado ORG'!L1041</f>
        <v>CONTRATO DE ARRENDAMIENTO DE UN INMUEBLE PARA LA ADECUADA IMPLEMENTACIÓN DE LA CASA DE JUSTICIA DE FONTIBÓN</v>
      </c>
      <c r="G1045" s="19">
        <f>+'[1]Consolidado ORG'!M1041</f>
        <v>45341</v>
      </c>
      <c r="H1045" s="19">
        <f>+'[1]Consolidado ORG'!N1041</f>
        <v>45706</v>
      </c>
      <c r="I1045" s="20">
        <f>+'[1]Consolidado ORG'!AG1041</f>
        <v>0</v>
      </c>
      <c r="J1045" s="21">
        <f>+'[1]Consolidado ORG'!T1041</f>
        <v>813960000</v>
      </c>
      <c r="K1045" s="21">
        <f>+'[1]Consolidado ORG'!AE1041</f>
        <v>0</v>
      </c>
      <c r="L1045" s="32">
        <f>+'[1]Consolidado ORG'!AS1041</f>
        <v>0.27945205479452057</v>
      </c>
      <c r="M1045" s="31" t="str">
        <f>+'[1]Consolidado ORG'!AL1041</f>
        <v>https://community.secop.gov.co/Public/Tendering/ContractDetailView/Index?UniqueIdentifier=CO1.PCCNTR.5964530&amp;isModal=true&amp;asPopupView=true</v>
      </c>
      <c r="N1045" s="48" t="str">
        <f t="shared" si="16"/>
        <v>Link Contrato u Orden</v>
      </c>
    </row>
    <row r="1046" spans="1:14" ht="48" x14ac:dyDescent="0.3">
      <c r="A1046" s="18" t="str">
        <f>+'[1]Consolidado ORG'!A1042</f>
        <v>SCJ-140-2024</v>
      </c>
      <c r="B1046" s="19">
        <f>+'[1]Consolidado ORG'!B1042</f>
        <v>45338</v>
      </c>
      <c r="C1046" s="19" t="str">
        <f>+'[1]Consolidado ORG'!G1042</f>
        <v>WALTER DUBAN GARCIA ROLDAN</v>
      </c>
      <c r="D1046" s="19" t="str">
        <f>+'[1]Consolidado ORG'!E1042</f>
        <v>5 Contratación directa</v>
      </c>
      <c r="E1046" s="19" t="str">
        <f>+'[1]Consolidado ORG'!F1042</f>
        <v>33 Prestación de Servicios Profesionales y Apoyo (5-8)</v>
      </c>
      <c r="F1046" s="19" t="str">
        <f>+'[1]Consolidado ORG'!L1042</f>
        <v>PRESTAR SERVICIOS PROFESIONALES ESPECIALIZADOS PARA LA EJECUCIÓN DE LAS ACTIVIDADES DE COBRO PERSUASIVO ASIGNADAS A LA SUBSECRETARÍA DE GESTIÓN INSTITUCIONAL EN EL MARCO DEL DECRETO DISTRITAL 442 DE 2018.</v>
      </c>
      <c r="G1046" s="19">
        <f>+'[1]Consolidado ORG'!M1042</f>
        <v>45341</v>
      </c>
      <c r="H1046" s="19">
        <f>+'[1]Consolidado ORG'!N1042</f>
        <v>45522</v>
      </c>
      <c r="I1046" s="20">
        <f>+'[1]Consolidado ORG'!AG1042</f>
        <v>0</v>
      </c>
      <c r="J1046" s="21">
        <f>+'[1]Consolidado ORG'!T1042</f>
        <v>42595800</v>
      </c>
      <c r="K1046" s="21">
        <f>+'[1]Consolidado ORG'!AE1042</f>
        <v>0</v>
      </c>
      <c r="L1046" s="32">
        <f>+'[1]Consolidado ORG'!AS1042</f>
        <v>0.56353591160220995</v>
      </c>
      <c r="M1046" s="31" t="str">
        <f>+'[1]Consolidado ORG'!AL1042</f>
        <v>https://community.secop.gov.co/Public/Tendering/ContractDetailView/Index?UniqueIdentifier=CO1.PCCNTR.5964467&amp;isModal=true&amp;asPopupView=true</v>
      </c>
      <c r="N1046" s="48" t="str">
        <f t="shared" si="16"/>
        <v>Link Contrato u Orden</v>
      </c>
    </row>
    <row r="1047" spans="1:14" ht="40.799999999999997" x14ac:dyDescent="0.3">
      <c r="A1047" s="18" t="str">
        <f>+'[1]Consolidado ORG'!A1043</f>
        <v>SCJ-142-2024</v>
      </c>
      <c r="B1047" s="19">
        <f>+'[1]Consolidado ORG'!B1043</f>
        <v>45337</v>
      </c>
      <c r="C1047" s="19" t="str">
        <f>+'[1]Consolidado ORG'!G1043</f>
        <v>LUZ NANCY BERNAL GIL</v>
      </c>
      <c r="D1047" s="19" t="str">
        <f>+'[1]Consolidado ORG'!E1043</f>
        <v>5 Contratación directa</v>
      </c>
      <c r="E1047" s="19" t="str">
        <f>+'[1]Consolidado ORG'!F1043</f>
        <v>6 Arrendamientos y Adquisición de Inmuebles (5-8)</v>
      </c>
      <c r="F1047" s="19" t="str">
        <f>+'[1]Consolidado ORG'!L1043</f>
        <v>ARRENDAMIENTO DE UN INMUEBLE PARA LA ADECUADA IMPLEMENTACIÓN DE LA CASA DE JUSTICIA DE BARRIOS UNIDOS.</v>
      </c>
      <c r="G1047" s="19">
        <f>+'[1]Consolidado ORG'!M1043</f>
        <v>45341</v>
      </c>
      <c r="H1047" s="19">
        <f>+'[1]Consolidado ORG'!N1043</f>
        <v>45706</v>
      </c>
      <c r="I1047" s="20">
        <f>+'[1]Consolidado ORG'!AG1043</f>
        <v>0</v>
      </c>
      <c r="J1047" s="21">
        <f>+'[1]Consolidado ORG'!T1043</f>
        <v>499418952</v>
      </c>
      <c r="K1047" s="21">
        <f>+'[1]Consolidado ORG'!AE1043</f>
        <v>0</v>
      </c>
      <c r="L1047" s="32">
        <f>+'[1]Consolidado ORG'!AS1043</f>
        <v>0.27945205479452057</v>
      </c>
      <c r="M1047" s="31" t="str">
        <f>+'[1]Consolidado ORG'!AL1043</f>
        <v>https://community.secop.gov.co/Public/Tendering/ContractDetailView/Index?UniqueIdentifier=CO1.PCCNTR.5956084&amp;isModal=true&amp;asPopupView=true</v>
      </c>
      <c r="N1047" s="48" t="str">
        <f t="shared" si="16"/>
        <v>Link Contrato u Orden</v>
      </c>
    </row>
    <row r="1048" spans="1:14" ht="60" x14ac:dyDescent="0.3">
      <c r="A1048" s="18" t="str">
        <f>+'[1]Consolidado ORG'!A1044</f>
        <v>SCJ-164-2024</v>
      </c>
      <c r="B1048" s="19">
        <f>+'[1]Consolidado ORG'!B1044</f>
        <v>45341</v>
      </c>
      <c r="C1048" s="19" t="str">
        <f>+'[1]Consolidado ORG'!G1044</f>
        <v>LUZ AMPARO TOVAR GIRALDO</v>
      </c>
      <c r="D1048" s="19" t="str">
        <f>+'[1]Consolidado ORG'!E1044</f>
        <v>5 Contratación directa</v>
      </c>
      <c r="E1048" s="19" t="str">
        <f>+'[1]Consolidado ORG'!F1044</f>
        <v>33 Prestación de Servicios Profesionales y Apoyo (5-8)</v>
      </c>
      <c r="F1048" s="19" t="str">
        <f>+'[1]Consolidado ORG'!L1044</f>
        <v>PRESTAR SERVICIOS PROFESIONALES A LA SECRETARÍA DISTRITAL DE SEGURIDAD, CONVIVENCIA Y JUSTICIA EN LAS ACTIVIDADES JURÍDICAS DE LA OFICINA DE ENLACE DE LA POLICÍA METROPOLITANA DE BOGOTÁ ANTE LA SECRETARÍA DISTRITAL DE SEGURIDAD, CONVIVENCIA Y JUSTICIA</v>
      </c>
      <c r="G1048" s="19">
        <f>+'[1]Consolidado ORG'!M1044</f>
        <v>45343</v>
      </c>
      <c r="H1048" s="19">
        <f>+'[1]Consolidado ORG'!N1044</f>
        <v>45677</v>
      </c>
      <c r="I1048" s="20">
        <f>+'[1]Consolidado ORG'!AG1044</f>
        <v>0</v>
      </c>
      <c r="J1048" s="21">
        <f>+'[1]Consolidado ORG'!T1044</f>
        <v>104500000</v>
      </c>
      <c r="K1048" s="21">
        <f>+'[1]Consolidado ORG'!AE1044</f>
        <v>0</v>
      </c>
      <c r="L1048" s="32">
        <f>+'[1]Consolidado ORG'!AS1044</f>
        <v>0.29940119760479039</v>
      </c>
      <c r="M1048" s="31" t="str">
        <f>+'[1]Consolidado ORG'!AL1044</f>
        <v>https://community.secop.gov.co/Public/Tendering/ContractDetailView/Index?UniqueIdentifier=CO1.PCCNTR.5973764&amp;isModal=true&amp;asPopupView=true</v>
      </c>
      <c r="N1048" s="48" t="str">
        <f t="shared" si="16"/>
        <v>Link Contrato u Orden</v>
      </c>
    </row>
    <row r="1049" spans="1:14" ht="48" x14ac:dyDescent="0.3">
      <c r="A1049" s="18" t="str">
        <f>+'[1]Consolidado ORG'!A1045</f>
        <v>SCJ-167-2024</v>
      </c>
      <c r="B1049" s="19">
        <f>+'[1]Consolidado ORG'!B1045</f>
        <v>45344</v>
      </c>
      <c r="C1049" s="19" t="str">
        <f>+'[1]Consolidado ORG'!G1045</f>
        <v>WENDY BOLENA MOLANO CARDONA</v>
      </c>
      <c r="D1049" s="19" t="str">
        <f>+'[1]Consolidado ORG'!E1045</f>
        <v>5 Contratación directa</v>
      </c>
      <c r="E1049" s="19" t="str">
        <f>+'[1]Consolidado ORG'!F1045</f>
        <v>33 Prestación de Servicios Profesionales y Apoyo (5-8)</v>
      </c>
      <c r="F1049" s="19" t="str">
        <f>+'[1]Consolidado ORG'!L1045</f>
        <v>PRESTAR SERVICIOS PROFESIONALES ESPECIALIZADOS PARA APOYO AL SEGUIMIENTO A LA GESTIÓN DE PERSUASIVA DE LAS MULTAS POR INFRACCIONES AL CÓDIGO NACIONAL DE SEGURIDAD Y CONVIVENCIA CIUDADANA</v>
      </c>
      <c r="G1049" s="19">
        <f>+'[1]Consolidado ORG'!M1045</f>
        <v>45345</v>
      </c>
      <c r="H1049" s="19">
        <f>+'[1]Consolidado ORG'!N1045</f>
        <v>45526</v>
      </c>
      <c r="I1049" s="20">
        <f>+'[1]Consolidado ORG'!AG1045</f>
        <v>0</v>
      </c>
      <c r="J1049" s="21">
        <f>+'[1]Consolidado ORG'!T1045</f>
        <v>47183040</v>
      </c>
      <c r="K1049" s="21">
        <f>+'[1]Consolidado ORG'!AE1045</f>
        <v>0</v>
      </c>
      <c r="L1049" s="32">
        <f>+'[1]Consolidado ORG'!AS1045</f>
        <v>0.54143646408839774</v>
      </c>
      <c r="M1049" s="31" t="str">
        <f>+'[1]Consolidado ORG'!AL1045</f>
        <v>https://community.secop.gov.co/Public/Tendering/ContractDetailView/Index?UniqueIdentifier=CO1.PCCNTR.5986971&amp;isModal=true&amp;asPopupView=true</v>
      </c>
      <c r="N1049" s="48" t="str">
        <f t="shared" si="16"/>
        <v>Link Contrato u Orden</v>
      </c>
    </row>
    <row r="1050" spans="1:14" ht="48" x14ac:dyDescent="0.3">
      <c r="A1050" s="18" t="str">
        <f>+'[1]Consolidado ORG'!A1046</f>
        <v>SCJ-171-2024</v>
      </c>
      <c r="B1050" s="19">
        <f>+'[1]Consolidado ORG'!B1046</f>
        <v>45343</v>
      </c>
      <c r="C1050" s="19" t="str">
        <f>+'[1]Consolidado ORG'!G1046</f>
        <v>FRANCISCO ALFORD BOJACA</v>
      </c>
      <c r="D1050" s="19" t="str">
        <f>+'[1]Consolidado ORG'!E1046</f>
        <v>5 Contratación directa</v>
      </c>
      <c r="E1050" s="19" t="str">
        <f>+'[1]Consolidado ORG'!F1046</f>
        <v>33 Prestación de Servicios Profesionales y Apoyo (5-8)</v>
      </c>
      <c r="F1050" s="19" t="str">
        <f>+'[1]Consolidado ORG'!L1046</f>
        <v>PRESTAR SERVICIOS PROFESIONALES ESPECIALIZADOS PARA EL APOYO A LA  COORDINACIÓN DE LAS ACTIVIDADES DE LA COMPETENCIA DE LA SUBSECRETARÍA DE  GESTIÓN INSTITUCIONAL EN MATERIA DE COBRO PERSUASIVO</v>
      </c>
      <c r="G1050" s="19">
        <f>+'[1]Consolidado ORG'!M1046</f>
        <v>45344</v>
      </c>
      <c r="H1050" s="19">
        <f>+'[1]Consolidado ORG'!N1046</f>
        <v>45525</v>
      </c>
      <c r="I1050" s="20">
        <f>+'[1]Consolidado ORG'!AG1046</f>
        <v>0</v>
      </c>
      <c r="J1050" s="21">
        <f>+'[1]Consolidado ORG'!T1046</f>
        <v>78638388</v>
      </c>
      <c r="K1050" s="21">
        <f>+'[1]Consolidado ORG'!AE1046</f>
        <v>0</v>
      </c>
      <c r="L1050" s="32">
        <f>+'[1]Consolidado ORG'!AS1046</f>
        <v>0.54696132596685088</v>
      </c>
      <c r="M1050" s="31" t="str">
        <f>+'[1]Consolidado ORG'!AL1046</f>
        <v>https://community.secop.gov.co/Public/Tendering/ContractDetailView/Index?UniqueIdentifier=CO1.PCCNTR.5986494&amp;isModal=true&amp;asPopupView=true</v>
      </c>
      <c r="N1050" s="48" t="str">
        <f t="shared" si="16"/>
        <v>Link Contrato u Orden</v>
      </c>
    </row>
    <row r="1051" spans="1:14" ht="60" x14ac:dyDescent="0.3">
      <c r="A1051" s="18" t="str">
        <f>+'[1]Consolidado ORG'!A1047</f>
        <v>SCJ-186-2024</v>
      </c>
      <c r="B1051" s="19">
        <f>+'[1]Consolidado ORG'!B1047</f>
        <v>45344</v>
      </c>
      <c r="C1051" s="19" t="str">
        <f>+'[1]Consolidado ORG'!G1047</f>
        <v>JOSE LUIS GUILLEN GUILLEN</v>
      </c>
      <c r="D1051" s="19" t="str">
        <f>+'[1]Consolidado ORG'!E1047</f>
        <v>5 Contratación directa</v>
      </c>
      <c r="E1051" s="19" t="str">
        <f>+'[1]Consolidado ORG'!F1047</f>
        <v>33 Prestación de Servicios Profesionales y Apoyo (5-8)</v>
      </c>
      <c r="F1051" s="19" t="str">
        <f>+'[1]Consolidado ORG'!L1047</f>
        <v>PRESTAR LOS SERVICIOS PROFESIONALES PARA APOYAR EN LA GESTIÓN EN EL SISTEMA DE INFORMACIÓN GEOGRÁFICOS DE TODOS LOS SUBSISTEMAS ACTUALES DEL CENTRO DE COMANDO, CONTROL, COMUNICACIONES Y CÓMPUTO; Y EN LA GESTIÓN DE PROYECTOS A CARGO DEL C4.</v>
      </c>
      <c r="G1051" s="19">
        <f>+'[1]Consolidado ORG'!M1047</f>
        <v>45345</v>
      </c>
      <c r="H1051" s="19">
        <f>+'[1]Consolidado ORG'!N1047</f>
        <v>45710</v>
      </c>
      <c r="I1051" s="20">
        <f>+'[1]Consolidado ORG'!AG1047</f>
        <v>0</v>
      </c>
      <c r="J1051" s="21">
        <f>+'[1]Consolidado ORG'!T1047</f>
        <v>84000000</v>
      </c>
      <c r="K1051" s="21">
        <f>+'[1]Consolidado ORG'!AE1047</f>
        <v>0</v>
      </c>
      <c r="L1051" s="32">
        <f>+'[1]Consolidado ORG'!AS1047</f>
        <v>0.26849315068493151</v>
      </c>
      <c r="M1051" s="31" t="str">
        <f>+'[1]Consolidado ORG'!AL1047</f>
        <v>https://community.secop.gov.co/Public/Tendering/ContractDetailView/Index?UniqueIdentifier=CO1.PCCNTR.5994006&amp;isModal=true&amp;asPopupView=true</v>
      </c>
      <c r="N1051" s="48" t="str">
        <f t="shared" si="16"/>
        <v>Link Contrato u Orden</v>
      </c>
    </row>
    <row r="1052" spans="1:14" ht="40.799999999999997" x14ac:dyDescent="0.3">
      <c r="A1052" s="18" t="str">
        <f>+'[1]Consolidado ORG'!A1048</f>
        <v>SCJ-187-2024</v>
      </c>
      <c r="B1052" s="19">
        <f>+'[1]Consolidado ORG'!B1048</f>
        <v>45344</v>
      </c>
      <c r="C1052" s="19" t="str">
        <f>+'[1]Consolidado ORG'!G1048</f>
        <v xml:space="preserve">COMUNIDAD DE HIJAS DE LA SABIDURIA MONFORTIANAS   </v>
      </c>
      <c r="D1052" s="19" t="str">
        <f>+'[1]Consolidado ORG'!E1048</f>
        <v>5 Contratación directa</v>
      </c>
      <c r="E1052" s="19" t="str">
        <f>+'[1]Consolidado ORG'!F1048</f>
        <v>6 Arrendamientos y Adquisición de Inmuebles (5-8)</v>
      </c>
      <c r="F1052" s="19" t="str">
        <f>+'[1]Consolidado ORG'!L1048</f>
        <v>ARRENDAMIENTO INMUEBLE CAPACITACIÓN AUXPO (SEDE A)</v>
      </c>
      <c r="G1052" s="19">
        <f>+'[1]Consolidado ORG'!M1048</f>
        <v>45349</v>
      </c>
      <c r="H1052" s="19">
        <f>+'[1]Consolidado ORG'!N1048</f>
        <v>45714</v>
      </c>
      <c r="I1052" s="20">
        <f>+'[1]Consolidado ORG'!AG1048</f>
        <v>0</v>
      </c>
      <c r="J1052" s="21">
        <f>+'[1]Consolidado ORG'!T1048</f>
        <v>918000000</v>
      </c>
      <c r="K1052" s="21">
        <f>+'[1]Consolidado ORG'!AE1048</f>
        <v>0</v>
      </c>
      <c r="L1052" s="32">
        <f>+'[1]Consolidado ORG'!AS1048</f>
        <v>0.25753424657534246</v>
      </c>
      <c r="M1052" s="31" t="str">
        <f>+'[1]Consolidado ORG'!AL1048</f>
        <v>https://community.secop.gov.co/Public/Tendering/ContractDetailView/Index?UniqueIdentifier=CO1.PCCNTR.5993824&amp;isModal=true&amp;asPopupView=true</v>
      </c>
      <c r="N1052" s="48" t="str">
        <f t="shared" ref="N1052:N1115" si="17">HYPERLINK(M1052,"Link Contrato u Orden")</f>
        <v>Link Contrato u Orden</v>
      </c>
    </row>
    <row r="1053" spans="1:14" ht="48" x14ac:dyDescent="0.3">
      <c r="A1053" s="18" t="str">
        <f>+'[1]Consolidado ORG'!A1049</f>
        <v>SCJ-195-2024</v>
      </c>
      <c r="B1053" s="19">
        <f>+'[1]Consolidado ORG'!B1049</f>
        <v>45344</v>
      </c>
      <c r="C1053" s="19" t="str">
        <f>+'[1]Consolidado ORG'!G1049</f>
        <v>JULIAN EDUARDO GARCIA ARCILA</v>
      </c>
      <c r="D1053" s="19" t="str">
        <f>+'[1]Consolidado ORG'!E1049</f>
        <v>5 Contratación directa</v>
      </c>
      <c r="E1053" s="19" t="str">
        <f>+'[1]Consolidado ORG'!F1049</f>
        <v>33 Prestación de Servicios Profesionales y Apoyo (5-8)</v>
      </c>
      <c r="F1053" s="19" t="str">
        <f>+'[1]Consolidado ORG'!L1049</f>
        <v>PRESTAR SERVICIOS DE APOYO A LA GESTIÓN PARA LA EJECUCIÓN DE LAS ACTIVIDADES DE COBRO PERSUASIVO MULTAS POR INFRACCIONES AL CÓDIGO NACIONAL DE SEGURIDAD CONVIVENCIA CIUDADANA.</v>
      </c>
      <c r="G1053" s="19">
        <f>+'[1]Consolidado ORG'!M1049</f>
        <v>45345</v>
      </c>
      <c r="H1053" s="19">
        <f>+'[1]Consolidado ORG'!N1049</f>
        <v>45526</v>
      </c>
      <c r="I1053" s="20">
        <f>+'[1]Consolidado ORG'!AG1049</f>
        <v>0</v>
      </c>
      <c r="J1053" s="21">
        <f>+'[1]Consolidado ORG'!T1049</f>
        <v>17837808</v>
      </c>
      <c r="K1053" s="21">
        <f>+'[1]Consolidado ORG'!AE1049</f>
        <v>0</v>
      </c>
      <c r="L1053" s="32">
        <f>+'[1]Consolidado ORG'!AS1049</f>
        <v>0.54143646408839774</v>
      </c>
      <c r="M1053" s="31" t="str">
        <f>+'[1]Consolidado ORG'!AL1049</f>
        <v>https://community.secop.gov.co/Public/Tendering/ContractDetailView/Index?UniqueIdentifier=CO1.PCCNTR.5994120&amp;isModal=true&amp;asPopupView=true</v>
      </c>
      <c r="N1053" s="48" t="str">
        <f t="shared" si="17"/>
        <v>Link Contrato u Orden</v>
      </c>
    </row>
    <row r="1054" spans="1:14" ht="84" x14ac:dyDescent="0.3">
      <c r="A1054" s="18" t="str">
        <f>+'[1]Consolidado ORG'!A1050</f>
        <v>SCJ-196-2024</v>
      </c>
      <c r="B1054" s="19">
        <f>+'[1]Consolidado ORG'!B1050</f>
        <v>45344</v>
      </c>
      <c r="C1054" s="19" t="str">
        <f>+'[1]Consolidado ORG'!G1050</f>
        <v>ALEXANDRA SANCHEZ GOMEZ</v>
      </c>
      <c r="D1054" s="19" t="str">
        <f>+'[1]Consolidado ORG'!E1050</f>
        <v>5 Contratación directa</v>
      </c>
      <c r="E1054" s="19" t="str">
        <f>+'[1]Consolidado ORG'!F1050</f>
        <v>33 Prestación de Servicios Profesionales y Apoyo (5-8)</v>
      </c>
      <c r="F1054" s="19" t="str">
        <f>+'[1]Consolidado ORG'!L1050</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G1054" s="19">
        <f>+'[1]Consolidado ORG'!M1050</f>
        <v>45345</v>
      </c>
      <c r="H1054" s="19">
        <f>+'[1]Consolidado ORG'!N1050</f>
        <v>45648</v>
      </c>
      <c r="I1054" s="20">
        <f>+'[1]Consolidado ORG'!AG1050</f>
        <v>0</v>
      </c>
      <c r="J1054" s="21">
        <f>+'[1]Consolidado ORG'!T1050</f>
        <v>133153520</v>
      </c>
      <c r="K1054" s="21">
        <f>+'[1]Consolidado ORG'!AE1050</f>
        <v>0</v>
      </c>
      <c r="L1054" s="32">
        <f>+'[1]Consolidado ORG'!AS1050</f>
        <v>0.32343234323432341</v>
      </c>
      <c r="M1054" s="31" t="str">
        <f>+'[1]Consolidado ORG'!AL1050</f>
        <v>https://community.secop.gov.co/Public/Tendering/ContractDetailView/Index?UniqueIdentifier=CO1.PCCNTR.5994021&amp;isModal=true&amp;asPopupView=true</v>
      </c>
      <c r="N1054" s="48" t="str">
        <f t="shared" si="17"/>
        <v>Link Contrato u Orden</v>
      </c>
    </row>
    <row r="1055" spans="1:14" ht="48" x14ac:dyDescent="0.3">
      <c r="A1055" s="18" t="str">
        <f>+'[1]Consolidado ORG'!A1051</f>
        <v>SCJ-197-2024</v>
      </c>
      <c r="B1055" s="19">
        <f>+'[1]Consolidado ORG'!B1051</f>
        <v>45344</v>
      </c>
      <c r="C1055" s="19" t="str">
        <f>+'[1]Consolidado ORG'!G1051</f>
        <v>ANGIE CATERIN GARZON GONZALEZ</v>
      </c>
      <c r="D1055" s="19" t="str">
        <f>+'[1]Consolidado ORG'!E1051</f>
        <v>5 Contratación directa</v>
      </c>
      <c r="E1055" s="19" t="str">
        <f>+'[1]Consolidado ORG'!F1051</f>
        <v>33 Prestación de Servicios Profesionales y Apoyo (5-8)</v>
      </c>
      <c r="F1055" s="19" t="str">
        <f>+'[1]Consolidado ORG'!L1051</f>
        <v>PRESTAR SERVICIOS PROFESIONALES PARA LA ATENCIÓN Y REPUESTAS DE PETICIONES, QUEJAS, RECURSOS, Y SOLICITUDES DE AUTORIDADES QUE RECIBA EL CENTRO DE COMANDO, CONTROL, COMUNICACIONES Y COMPUTO –C4.</v>
      </c>
      <c r="G1055" s="19">
        <f>+'[1]Consolidado ORG'!M1051</f>
        <v>45349</v>
      </c>
      <c r="H1055" s="19">
        <f>+'[1]Consolidado ORG'!N1051</f>
        <v>45714</v>
      </c>
      <c r="I1055" s="20">
        <f>+'[1]Consolidado ORG'!AG1051</f>
        <v>0</v>
      </c>
      <c r="J1055" s="21">
        <f>+'[1]Consolidado ORG'!T1051</f>
        <v>57780000</v>
      </c>
      <c r="K1055" s="21">
        <f>+'[1]Consolidado ORG'!AE1051</f>
        <v>0</v>
      </c>
      <c r="L1055" s="32">
        <f>+'[1]Consolidado ORG'!AS1051</f>
        <v>0.25753424657534246</v>
      </c>
      <c r="M1055" s="31" t="str">
        <f>+'[1]Consolidado ORG'!AL1051</f>
        <v>https://community.secop.gov.co/Public/Tendering/ContractDetailView/Index?UniqueIdentifier=CO1.PCCNTR.5993972&amp;isModal=true&amp;asPopupView=true</v>
      </c>
      <c r="N1055" s="48" t="str">
        <f t="shared" si="17"/>
        <v>Link Contrato u Orden</v>
      </c>
    </row>
    <row r="1056" spans="1:14" ht="72" x14ac:dyDescent="0.3">
      <c r="A1056" s="18" t="str">
        <f>+'[1]Consolidado ORG'!A1052</f>
        <v>SCJ-215-2024</v>
      </c>
      <c r="B1056" s="19">
        <f>+'[1]Consolidado ORG'!B1052</f>
        <v>45371</v>
      </c>
      <c r="C1056" s="19" t="str">
        <f>+'[1]Consolidado ORG'!G1052</f>
        <v>CESAR AUGUSTO LOPEZ GARCIA</v>
      </c>
      <c r="D1056" s="19" t="str">
        <f>+'[1]Consolidado ORG'!E1052</f>
        <v>5 Contratación directa</v>
      </c>
      <c r="E1056" s="19" t="str">
        <f>+'[1]Consolidado ORG'!F1052</f>
        <v>33 Prestación de Servicios Profesionales y Apoyo (5-8)</v>
      </c>
      <c r="F1056" s="19" t="str">
        <f>+'[1]Consolidado ORG'!L1052</f>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
      <c r="G1056" s="19">
        <f>+'[1]Consolidado ORG'!M1052</f>
        <v>45373</v>
      </c>
      <c r="H1056" s="19">
        <f>+'[1]Consolidado ORG'!N1052</f>
        <v>45709</v>
      </c>
      <c r="I1056" s="20">
        <f>+'[1]Consolidado ORG'!AG1052</f>
        <v>0</v>
      </c>
      <c r="J1056" s="21">
        <f>+'[1]Consolidado ORG'!T1052</f>
        <v>77000000</v>
      </c>
      <c r="K1056" s="21">
        <f>+'[1]Consolidado ORG'!AE1052</f>
        <v>0</v>
      </c>
      <c r="L1056" s="32">
        <f>+'[1]Consolidado ORG'!AS1052</f>
        <v>0.20833333333333334</v>
      </c>
      <c r="M1056" s="31" t="str">
        <f>+'[1]Consolidado ORG'!AL1052</f>
        <v>https://community.secop.gov.co/Public/Tendering/ContractDetailView/Index?UniqueIdentifier=CO1.PCCNTR.6127441</v>
      </c>
      <c r="N1056" s="48" t="str">
        <f t="shared" si="17"/>
        <v>Link Contrato u Orden</v>
      </c>
    </row>
    <row r="1057" spans="1:14" ht="96" x14ac:dyDescent="0.3">
      <c r="A1057" s="18" t="str">
        <f>+'[1]Consolidado ORG'!A1053</f>
        <v>SCJ-242-2024</v>
      </c>
      <c r="B1057" s="19">
        <f>+'[1]Consolidado ORG'!B1053</f>
        <v>45350</v>
      </c>
      <c r="C1057" s="19" t="str">
        <f>+'[1]Consolidado ORG'!G1053</f>
        <v>UNION TEMPORAL ECOLIMPIEZA 4G</v>
      </c>
      <c r="D1057" s="19" t="str">
        <f>+'[1]Consolidado ORG'!E1053</f>
        <v>2 Selección abreviada</v>
      </c>
      <c r="E1057" s="19" t="str">
        <f>+'[1]Consolidado ORG'!F1053</f>
        <v>4 Adquisión o Suministro de Bienes y Servicios de Carácterísticas Técnicas Uniformes y de Común Utilización (Procedimiento: Siubasta Inversa, Acuerdo Marco de Precios, Bolsa de Productos) (2)</v>
      </c>
      <c r="F1057" s="19" t="str">
        <f>+'[1]Consolidado ORG'!L1053</f>
        <v>PRESTACION INTEGRAL DEL SERVICIO DE ASEO Y CAFETERIA CON SOPORTE DE EQUIPOS Y SUMINISTRO DE INSUMOS PARA LA SECRETARIA DISTRITAL DE SEGURIDAD, CONVIVENCIA Y JUSTICIA</v>
      </c>
      <c r="G1057" s="19">
        <f>+'[1]Consolidado ORG'!M1053</f>
        <v>45350</v>
      </c>
      <c r="H1057" s="19">
        <f>+'[1]Consolidado ORG'!N1053</f>
        <v>45562</v>
      </c>
      <c r="I1057" s="20">
        <f>+'[1]Consolidado ORG'!AG1053</f>
        <v>0</v>
      </c>
      <c r="J1057" s="21">
        <f>+'[1]Consolidado ORG'!T1053</f>
        <v>1378398301</v>
      </c>
      <c r="K1057" s="21">
        <f>+'[1]Consolidado ORG'!AE1053</f>
        <v>0</v>
      </c>
      <c r="L1057" s="32">
        <f>+'[1]Consolidado ORG'!AS1053</f>
        <v>0.43867924528301888</v>
      </c>
      <c r="M1057" s="31" t="str">
        <f>+'[1]Consolidado ORG'!AL1053</f>
        <v>https://colombiacompra.coupahost.com/order_headers/125237</v>
      </c>
      <c r="N1057" s="48" t="str">
        <f t="shared" si="17"/>
        <v>Link Contrato u Orden</v>
      </c>
    </row>
    <row r="1058" spans="1:14" ht="96" x14ac:dyDescent="0.3">
      <c r="A1058" s="18" t="str">
        <f>+'[1]Consolidado ORG'!A1054</f>
        <v>SCJ-257-2024</v>
      </c>
      <c r="B1058" s="19">
        <f>+'[1]Consolidado ORG'!B1054</f>
        <v>45356</v>
      </c>
      <c r="C1058" s="19" t="str">
        <f>+'[1]Consolidado ORG'!G1054</f>
        <v>CAROLINA PEREZ DOMINGUEZ</v>
      </c>
      <c r="D1058" s="19" t="str">
        <f>+'[1]Consolidado ORG'!E1054</f>
        <v>5 Contratación directa</v>
      </c>
      <c r="E1058" s="19" t="str">
        <f>+'[1]Consolidado ORG'!F1054</f>
        <v>33 Prestación de Servicios Profesionales y Apoyo (5-8)</v>
      </c>
      <c r="F1058" s="19" t="str">
        <f>+'[1]Consolidado ORG'!L1054</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58" s="19">
        <f>+'[1]Consolidado ORG'!M1054</f>
        <v>45362</v>
      </c>
      <c r="H1058" s="19">
        <f>+'[1]Consolidado ORG'!N1054</f>
        <v>45698</v>
      </c>
      <c r="I1058" s="20">
        <f>+'[1]Consolidado ORG'!AG1054</f>
        <v>0</v>
      </c>
      <c r="J1058" s="21">
        <f>+'[1]Consolidado ORG'!T1054</f>
        <v>82500000</v>
      </c>
      <c r="K1058" s="21">
        <f>+'[1]Consolidado ORG'!AE1054</f>
        <v>0</v>
      </c>
      <c r="L1058" s="32">
        <f>+'[1]Consolidado ORG'!AS1054</f>
        <v>0.24107142857142858</v>
      </c>
      <c r="M1058" s="31" t="str">
        <f>+'[1]Consolidado ORG'!AL1054</f>
        <v>https://community.secop.gov.co/Public/Tendering/ContractDetailView/Index?UniqueIdentifier=CO1.PCCNTR.6048906&amp;isModal=true&amp;asPopupView=true</v>
      </c>
      <c r="N1058" s="48" t="str">
        <f t="shared" si="17"/>
        <v>Link Contrato u Orden</v>
      </c>
    </row>
    <row r="1059" spans="1:14" ht="36" x14ac:dyDescent="0.3">
      <c r="A1059" s="18" t="str">
        <f>+'[1]Consolidado ORG'!A1055</f>
        <v>SCJ-271-2024</v>
      </c>
      <c r="B1059" s="19">
        <f>+'[1]Consolidado ORG'!B1055</f>
        <v>45357</v>
      </c>
      <c r="C1059" s="19" t="str">
        <f>+'[1]Consolidado ORG'!G1055</f>
        <v xml:space="preserve">RENTING AND CARE SAS   </v>
      </c>
      <c r="D1059" s="19" t="str">
        <f>+'[1]Consolidado ORG'!E1055</f>
        <v>5 Contratación directa</v>
      </c>
      <c r="E1059" s="19" t="str">
        <f>+'[1]Consolidado ORG'!F1055</f>
        <v>6 Arrendamientos y Adquisición de Inmuebles (5-8)</v>
      </c>
      <c r="F1059" s="19" t="str">
        <f>+'[1]Consolidado ORG'!L1055</f>
        <v>ARRENDAMIENTO INMUEBLE CAPACITACIÓN AUXPO (SEDE B)</v>
      </c>
      <c r="G1059" s="19">
        <f>+'[1]Consolidado ORG'!M1055</f>
        <v>45358</v>
      </c>
      <c r="H1059" s="19">
        <f>+'[1]Consolidado ORG'!N1055</f>
        <v>45722</v>
      </c>
      <c r="I1059" s="20">
        <f>+'[1]Consolidado ORG'!AG1055</f>
        <v>0</v>
      </c>
      <c r="J1059" s="21">
        <f>+'[1]Consolidado ORG'!T1055</f>
        <v>348000000</v>
      </c>
      <c r="K1059" s="21">
        <f>+'[1]Consolidado ORG'!AE1055</f>
        <v>0</v>
      </c>
      <c r="L1059" s="32">
        <f>+'[1]Consolidado ORG'!AS1055</f>
        <v>0.23351648351648352</v>
      </c>
      <c r="M1059" s="31" t="str">
        <f>+'[1]Consolidado ORG'!AL1055</f>
        <v>https://www.colombiacompra.gov.co/tienda-virtual-del-estado-colombiano/ordenes-compra/	CO1.PCCNTR.6060233</v>
      </c>
      <c r="N1059" s="48" t="str">
        <f t="shared" si="17"/>
        <v>Link Contrato u Orden</v>
      </c>
    </row>
    <row r="1060" spans="1:14" ht="40.799999999999997" x14ac:dyDescent="0.3">
      <c r="A1060" s="18" t="str">
        <f>+'[1]Consolidado ORG'!A1056</f>
        <v>SCJ-288-2024</v>
      </c>
      <c r="B1060" s="19">
        <f>+'[1]Consolidado ORG'!B1056</f>
        <v>45359</v>
      </c>
      <c r="C1060" s="19" t="str">
        <f>+'[1]Consolidado ORG'!G1056</f>
        <v>CONSTRUCCIONES E INVERSIONES A M C S A</v>
      </c>
      <c r="D1060" s="19" t="str">
        <f>+'[1]Consolidado ORG'!E1056</f>
        <v>5 Contratación directa</v>
      </c>
      <c r="E1060" s="19" t="str">
        <f>+'[1]Consolidado ORG'!F1056</f>
        <v>6 Arrendamientos y Adquisición de Inmuebles (5-8)</v>
      </c>
      <c r="F1060" s="19" t="str">
        <f>+'[1]Consolidado ORG'!L1056</f>
        <v>CONTRATO DE ARRENDAMIENTO DE UN INMUEBLE PARA LA ADECUADA IMPLEMENTACIÓN DE LA CASA DE JUSTICIA DE PUENTE ARANDA</v>
      </c>
      <c r="G1060" s="19">
        <f>+'[1]Consolidado ORG'!M1056</f>
        <v>45362</v>
      </c>
      <c r="H1060" s="19">
        <f>+'[1]Consolidado ORG'!N1056</f>
        <v>45726</v>
      </c>
      <c r="I1060" s="20">
        <f>+'[1]Consolidado ORG'!AG1056</f>
        <v>0</v>
      </c>
      <c r="J1060" s="21">
        <f>+'[1]Consolidado ORG'!T1056</f>
        <v>561786624</v>
      </c>
      <c r="K1060" s="21">
        <f>+'[1]Consolidado ORG'!AE1056</f>
        <v>0</v>
      </c>
      <c r="L1060" s="32">
        <f>+'[1]Consolidado ORG'!AS1056</f>
        <v>0.22252747252747251</v>
      </c>
      <c r="M1060" s="31" t="str">
        <f>+'[1]Consolidado ORG'!AL1056</f>
        <v>https://community.secop.gov.co/Public/Tendering/ContractDetailView/Index?UniqueIdentifier=CO1.PCCNTR.6073325&amp;isModal=true&amp;asPopupView=true</v>
      </c>
      <c r="N1060" s="48" t="str">
        <f t="shared" si="17"/>
        <v>Link Contrato u Orden</v>
      </c>
    </row>
    <row r="1061" spans="1:14" ht="60" x14ac:dyDescent="0.3">
      <c r="A1061" s="18" t="str">
        <f>+'[1]Consolidado ORG'!A1057</f>
        <v>SCJ-289-2024</v>
      </c>
      <c r="B1061" s="19">
        <f>+'[1]Consolidado ORG'!B1057</f>
        <v>45364</v>
      </c>
      <c r="C1061" s="19" t="str">
        <f>+'[1]Consolidado ORG'!G1057</f>
        <v>CESAR AUGUSTO AGUIRRE ARENAS</v>
      </c>
      <c r="D1061" s="19" t="str">
        <f>+'[1]Consolidado ORG'!E1057</f>
        <v>5 Contratación directa</v>
      </c>
      <c r="E1061" s="19" t="str">
        <f>+'[1]Consolidado ORG'!F1057</f>
        <v>33 Prestación de Servicios Profesionales y Apoyo (5-8)</v>
      </c>
      <c r="F1061" s="19" t="str">
        <f>+'[1]Consolidado ORG'!L1057</f>
        <v>PRESTAR LOS SERVICIOS PROFESIONALES A LA SECRETARÍA DISTRITAL DE SEGURIDAD, CONVIVENCIA Y JUSTICIA, PARA APOYAR LA GESTIÓN JURÍDICA DE LA DÉCIMA TERCERA BRIGADA DEL EJÉRCITO EN EL MARCO DEL DESARROLLO INSTITUCIONAL DE LAS OPERACIONES Y ACCIONES ADMINISTRATIVAS</v>
      </c>
      <c r="G1061" s="19">
        <f>+'[1]Consolidado ORG'!M1057</f>
        <v>45366</v>
      </c>
      <c r="H1061" s="19">
        <f>+'[1]Consolidado ORG'!N1057</f>
        <v>45671</v>
      </c>
      <c r="I1061" s="20">
        <f>+'[1]Consolidado ORG'!AG1057</f>
        <v>0</v>
      </c>
      <c r="J1061" s="21">
        <f>+'[1]Consolidado ORG'!T1057</f>
        <v>53642640</v>
      </c>
      <c r="K1061" s="21">
        <f>+'[1]Consolidado ORG'!AE1057</f>
        <v>0</v>
      </c>
      <c r="L1061" s="32">
        <f>+'[1]Consolidado ORG'!AS1057</f>
        <v>0.25245901639344265</v>
      </c>
      <c r="M1061" s="31" t="str">
        <f>+'[1]Consolidado ORG'!AL1057</f>
        <v>https://community.secop.gov.co/Public/Tendering/ContractDetailView/Index?UniqueIdentifier=CO1.PCCNTR.6089536&amp;isModal=true&amp;asPopupView=true</v>
      </c>
      <c r="N1061" s="48" t="str">
        <f t="shared" si="17"/>
        <v>Link Contrato u Orden</v>
      </c>
    </row>
    <row r="1062" spans="1:14" ht="48" x14ac:dyDescent="0.3">
      <c r="A1062" s="18" t="str">
        <f>+'[1]Consolidado ORG'!A1058</f>
        <v>SCJ-290-2024</v>
      </c>
      <c r="B1062" s="19">
        <f>+'[1]Consolidado ORG'!B1058</f>
        <v>45366</v>
      </c>
      <c r="C1062" s="19" t="str">
        <f>+'[1]Consolidado ORG'!G1058</f>
        <v>LILIANA PAOLA GARCIA KURE</v>
      </c>
      <c r="D1062" s="19" t="str">
        <f>+'[1]Consolidado ORG'!E1058</f>
        <v>5 Contratación directa</v>
      </c>
      <c r="E1062" s="19" t="str">
        <f>+'[1]Consolidado ORG'!F1058</f>
        <v>33 Prestación de Servicios Profesionales y Apoyo (5-8)</v>
      </c>
      <c r="F1062" s="19" t="str">
        <f>+'[1]Consolidado ORG'!L1058</f>
        <v>PRESTAR LOS SERVICIOS PROFESIONALES A LA SECRETARÍA DISTRITAL DE SEGURIDAD, CONVIVENCIA Y JUSTICIA, PARA APOYAR LA GESTIÓN JURIDICA DISCIPLINARIA DE LA DÉCIMA TERCERA BRIGADA DEL EJÉRCITO</v>
      </c>
      <c r="G1062" s="19">
        <f>+'[1]Consolidado ORG'!M1058</f>
        <v>45367</v>
      </c>
      <c r="H1062" s="19">
        <f>+'[1]Consolidado ORG'!N1058</f>
        <v>45672</v>
      </c>
      <c r="I1062" s="20">
        <f>+'[1]Consolidado ORG'!AG1058</f>
        <v>0</v>
      </c>
      <c r="J1062" s="21">
        <f>+'[1]Consolidado ORG'!T1058</f>
        <v>60000000</v>
      </c>
      <c r="K1062" s="21">
        <f>+'[1]Consolidado ORG'!AE1058</f>
        <v>0</v>
      </c>
      <c r="L1062" s="32">
        <f>+'[1]Consolidado ORG'!AS1058</f>
        <v>0.24918032786885247</v>
      </c>
      <c r="M1062" s="31" t="str">
        <f>+'[1]Consolidado ORG'!AL1058</f>
        <v>https://community.secop.gov.co/Public/Tendering/ContractDetailView/Index?UniqueIdentifier=CO1.PCCNTR.6099205&amp;isModal=true&amp;asPopupView=true</v>
      </c>
      <c r="N1062" s="48" t="str">
        <f t="shared" si="17"/>
        <v>Link Contrato u Orden</v>
      </c>
    </row>
    <row r="1063" spans="1:14" ht="72" x14ac:dyDescent="0.3">
      <c r="A1063" s="18" t="str">
        <f>+'[1]Consolidado ORG'!A1059</f>
        <v>SCJ-291-2024</v>
      </c>
      <c r="B1063" s="19">
        <f>+'[1]Consolidado ORG'!B1059</f>
        <v>45372</v>
      </c>
      <c r="C1063" s="19" t="str">
        <f>+'[1]Consolidado ORG'!G1059</f>
        <v>MANUEL ALBERTO HERNANDEZ RODRIGUEZ</v>
      </c>
      <c r="D1063" s="19" t="str">
        <f>+'[1]Consolidado ORG'!E1059</f>
        <v>5 Contratación directa</v>
      </c>
      <c r="E1063" s="19" t="str">
        <f>+'[1]Consolidado ORG'!F1059</f>
        <v>33 Prestación de Servicios Profesionales y Apoyo (5-8)</v>
      </c>
      <c r="F1063" s="19" t="str">
        <f>+'[1]Consolidado ORG'!L1059</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63" s="19">
        <f>+'[1]Consolidado ORG'!M1059</f>
        <v>45374</v>
      </c>
      <c r="H1063" s="19">
        <f>+'[1]Consolidado ORG'!N1059</f>
        <v>45710</v>
      </c>
      <c r="I1063" s="20">
        <f>+'[1]Consolidado ORG'!AG1059</f>
        <v>0</v>
      </c>
      <c r="J1063" s="21">
        <f>+'[1]Consolidado ORG'!T1059</f>
        <v>77000000</v>
      </c>
      <c r="K1063" s="21">
        <f>+'[1]Consolidado ORG'!AE1059</f>
        <v>0</v>
      </c>
      <c r="L1063" s="32">
        <f>+'[1]Consolidado ORG'!AS1059</f>
        <v>0.20535714285714285</v>
      </c>
      <c r="M1063" s="31" t="str">
        <f>+'[1]Consolidado ORG'!AL1059</f>
        <v>https://www.colombiacompra.gov.co/tienda-virtual-del-estado-colombiano/ordenes-compra/	CO1.PCCNTR.6098778</v>
      </c>
      <c r="N1063" s="48" t="str">
        <f t="shared" si="17"/>
        <v>Link Contrato u Orden</v>
      </c>
    </row>
    <row r="1064" spans="1:14" ht="48" x14ac:dyDescent="0.3">
      <c r="A1064" s="18" t="str">
        <f>+'[1]Consolidado ORG'!A1060</f>
        <v>SCJ-292-2024</v>
      </c>
      <c r="B1064" s="19">
        <f>+'[1]Consolidado ORG'!B1060</f>
        <v>45364</v>
      </c>
      <c r="C1064" s="19" t="str">
        <f>+'[1]Consolidado ORG'!G1060</f>
        <v>CATALINA  ANGEL DELGADO</v>
      </c>
      <c r="D1064" s="19" t="str">
        <f>+'[1]Consolidado ORG'!E1060</f>
        <v>5 Contratación directa</v>
      </c>
      <c r="E1064" s="19" t="str">
        <f>+'[1]Consolidado ORG'!F1060</f>
        <v>33 Prestación de Servicios Profesionales y Apoyo (5-8)</v>
      </c>
      <c r="F1064" s="19" t="str">
        <f>+'[1]Consolidado ORG'!L1060</f>
        <v>PRESTAR LOS SERVICIOS PROFESIONALES A LA SECRETARÍA DISTRITAL DE SEGURIDAD, CONVIVENCIA Y JUSTICIA, APOYANDO LA GESTIÓN JURÍDICA DE COMPETENCIA DEL COMANDANTE Y SEGUNDO COMANDANTE DE LA DÉCIMA TERCERA BRIGADA DEL EJÉRCITO.</v>
      </c>
      <c r="G1064" s="19">
        <f>+'[1]Consolidado ORG'!M1060</f>
        <v>45365</v>
      </c>
      <c r="H1064" s="19">
        <f>+'[1]Consolidado ORG'!N1060</f>
        <v>45670</v>
      </c>
      <c r="I1064" s="20">
        <f>+'[1]Consolidado ORG'!AG1060</f>
        <v>0</v>
      </c>
      <c r="J1064" s="21">
        <f>+'[1]Consolidado ORG'!T1060</f>
        <v>42304310</v>
      </c>
      <c r="K1064" s="21">
        <f>+'[1]Consolidado ORG'!AE1060</f>
        <v>0</v>
      </c>
      <c r="L1064" s="32">
        <f>+'[1]Consolidado ORG'!AS1060</f>
        <v>0.25573770491803277</v>
      </c>
      <c r="M1064" s="31" t="str">
        <f>+'[1]Consolidado ORG'!AL1060</f>
        <v>https://www.colombiacompra.gov.co/tienda-virtual-del-estado-colombiano/ordenes-compra/	CO1.PCCNTR.6088667</v>
      </c>
      <c r="N1064" s="48" t="str">
        <f t="shared" si="17"/>
        <v>Link Contrato u Orden</v>
      </c>
    </row>
    <row r="1065" spans="1:14" ht="72" x14ac:dyDescent="0.3">
      <c r="A1065" s="18" t="str">
        <f>+'[1]Consolidado ORG'!A1061</f>
        <v>SCJ-293-2024</v>
      </c>
      <c r="B1065" s="19">
        <f>+'[1]Consolidado ORG'!B1061</f>
        <v>45364</v>
      </c>
      <c r="C1065" s="19" t="str">
        <f>+'[1]Consolidado ORG'!G1061</f>
        <v>LORENA GISELLE SANJUAN LOPEZ</v>
      </c>
      <c r="D1065" s="19" t="str">
        <f>+'[1]Consolidado ORG'!E1061</f>
        <v>5 Contratación directa</v>
      </c>
      <c r="E1065" s="19" t="str">
        <f>+'[1]Consolidado ORG'!F1061</f>
        <v>33 Prestación de Servicios Profesionales y Apoyo (5-8)</v>
      </c>
      <c r="F1065" s="19" t="str">
        <f>+'[1]Consolidado ORG'!L1061</f>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
      <c r="G1065" s="19">
        <f>+'[1]Consolidado ORG'!M1061</f>
        <v>45366</v>
      </c>
      <c r="H1065" s="19">
        <f>+'[1]Consolidado ORG'!N1061</f>
        <v>45730</v>
      </c>
      <c r="I1065" s="20">
        <f>+'[1]Consolidado ORG'!AG1061</f>
        <v>0</v>
      </c>
      <c r="J1065" s="21">
        <f>+'[1]Consolidado ORG'!T1061</f>
        <v>86028000</v>
      </c>
      <c r="K1065" s="21">
        <f>+'[1]Consolidado ORG'!AE1061</f>
        <v>0</v>
      </c>
      <c r="L1065" s="32">
        <f>+'[1]Consolidado ORG'!AS1061</f>
        <v>0.21153846153846154</v>
      </c>
      <c r="M1065" s="31" t="str">
        <f>+'[1]Consolidado ORG'!AL1061</f>
        <v>https://community.secop.gov.co/Public/Tendering/ContractDetailView/Index?UniqueIdentifier=CO1.PCCNTR.6090713&amp;isModal=true&amp;asPopupView=true</v>
      </c>
      <c r="N1065" s="48" t="str">
        <f t="shared" si="17"/>
        <v>Link Contrato u Orden</v>
      </c>
    </row>
    <row r="1066" spans="1:14" ht="132" x14ac:dyDescent="0.3">
      <c r="A1066" s="18" t="str">
        <f>+'[1]Consolidado ORG'!A1062</f>
        <v>SCJ-294-2024</v>
      </c>
      <c r="B1066" s="19">
        <f>+'[1]Consolidado ORG'!B1062</f>
        <v>45365</v>
      </c>
      <c r="C1066" s="19" t="str">
        <f>+'[1]Consolidado ORG'!G1062</f>
        <v>PABLO ANDRES CONTRERAS VELASQUEZ</v>
      </c>
      <c r="D1066" s="19" t="str">
        <f>+'[1]Consolidado ORG'!E1062</f>
        <v>5 Contratación directa</v>
      </c>
      <c r="E1066" s="19" t="str">
        <f>+'[1]Consolidado ORG'!F1062</f>
        <v>33 Prestación de Servicios Profesionales y Apoyo (5-8)</v>
      </c>
      <c r="F1066" s="19" t="str">
        <f>+'[1]Consolidado ORG'!L1062</f>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
      <c r="G1066" s="19">
        <f>+'[1]Consolidado ORG'!M1062</f>
        <v>45367</v>
      </c>
      <c r="H1066" s="19">
        <f>+'[1]Consolidado ORG'!N1062</f>
        <v>45703</v>
      </c>
      <c r="I1066" s="20">
        <f>+'[1]Consolidado ORG'!AG1062</f>
        <v>0</v>
      </c>
      <c r="J1066" s="21">
        <f>+'[1]Consolidado ORG'!T1062</f>
        <v>77000000</v>
      </c>
      <c r="K1066" s="21">
        <f>+'[1]Consolidado ORG'!AE1062</f>
        <v>0</v>
      </c>
      <c r="L1066" s="32">
        <f>+'[1]Consolidado ORG'!AS1062</f>
        <v>0.22619047619047619</v>
      </c>
      <c r="M1066" s="31" t="str">
        <f>+'[1]Consolidado ORG'!AL1062</f>
        <v>https://community.secop.gov.co/Public/Tendering/ContractDetailView/Index?UniqueIdentifier=CO1.PCCNTR.6096473&amp;isModal=true&amp;asPopupView=true</v>
      </c>
      <c r="N1066" s="48" t="str">
        <f t="shared" si="17"/>
        <v>Link Contrato u Orden</v>
      </c>
    </row>
    <row r="1067" spans="1:14" ht="84" x14ac:dyDescent="0.3">
      <c r="A1067" s="18" t="str">
        <f>+'[1]Consolidado ORG'!A1063</f>
        <v>SCJ-295-2024</v>
      </c>
      <c r="B1067" s="19">
        <f>+'[1]Consolidado ORG'!B1063</f>
        <v>45364</v>
      </c>
      <c r="C1067" s="19" t="str">
        <f>+'[1]Consolidado ORG'!G1063</f>
        <v>ALEXANDRA  PARADA PARDO</v>
      </c>
      <c r="D1067" s="19" t="str">
        <f>+'[1]Consolidado ORG'!E1063</f>
        <v>5 Contratación directa</v>
      </c>
      <c r="E1067" s="19" t="str">
        <f>+'[1]Consolidado ORG'!F1063</f>
        <v>33 Prestación de Servicios Profesionales y Apoyo (5-8)</v>
      </c>
      <c r="F1067" s="19" t="str">
        <f>+'[1]Consolidado ORG'!L1063</f>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
      <c r="G1067" s="19">
        <f>+'[1]Consolidado ORG'!M1063</f>
        <v>45366</v>
      </c>
      <c r="H1067" s="19">
        <f>+'[1]Consolidado ORG'!N1063</f>
        <v>45702</v>
      </c>
      <c r="I1067" s="20">
        <f>+'[1]Consolidado ORG'!AG1063</f>
        <v>0</v>
      </c>
      <c r="J1067" s="21">
        <f>+'[1]Consolidado ORG'!T1063</f>
        <v>77000000</v>
      </c>
      <c r="K1067" s="21">
        <f>+'[1]Consolidado ORG'!AE1063</f>
        <v>0</v>
      </c>
      <c r="L1067" s="32">
        <f>+'[1]Consolidado ORG'!AS1063</f>
        <v>0.22916666666666666</v>
      </c>
      <c r="M1067" s="31" t="str">
        <f>+'[1]Consolidado ORG'!AL1063</f>
        <v>https://community.secop.gov.co/Public/Tendering/ContractDetailView/Index?UniqueIdentifier=CO1.PCCNTR.6087448&amp;isModal=true&amp;asPopupView=true</v>
      </c>
      <c r="N1067" s="48" t="str">
        <f t="shared" si="17"/>
        <v>Link Contrato u Orden</v>
      </c>
    </row>
    <row r="1068" spans="1:14" ht="72" x14ac:dyDescent="0.3">
      <c r="A1068" s="18" t="str">
        <f>+'[1]Consolidado ORG'!A1064</f>
        <v>SCJ-301-2024</v>
      </c>
      <c r="B1068" s="19">
        <f>+'[1]Consolidado ORG'!B1064</f>
        <v>45364</v>
      </c>
      <c r="C1068" s="19" t="str">
        <f>+'[1]Consolidado ORG'!G1064</f>
        <v>ANTONIA LUZ MATIENEZ RUIZ</v>
      </c>
      <c r="D1068" s="19" t="str">
        <f>+'[1]Consolidado ORG'!E1064</f>
        <v>5 Contratación directa</v>
      </c>
      <c r="E1068" s="19" t="str">
        <f>+'[1]Consolidado ORG'!F1064</f>
        <v>33 Prestación de Servicios Profesionales y Apoyo (5-8)</v>
      </c>
      <c r="F1068" s="19" t="str">
        <f>+'[1]Consolidado ORG'!L1064</f>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
      <c r="G1068" s="19">
        <f>+'[1]Consolidado ORG'!M1064</f>
        <v>45365</v>
      </c>
      <c r="H1068" s="19">
        <f>+'[1]Consolidado ORG'!N1064</f>
        <v>45548</v>
      </c>
      <c r="I1068" s="20">
        <f>+'[1]Consolidado ORG'!AG1064</f>
        <v>0</v>
      </c>
      <c r="J1068" s="21">
        <f>+'[1]Consolidado ORG'!T1064</f>
        <v>60000000</v>
      </c>
      <c r="K1068" s="21">
        <f>+'[1]Consolidado ORG'!AE1064</f>
        <v>0</v>
      </c>
      <c r="L1068" s="32">
        <f>+'[1]Consolidado ORG'!AS1064</f>
        <v>0.42622950819672129</v>
      </c>
      <c r="M1068" s="31" t="str">
        <f>+'[1]Consolidado ORG'!AL1064</f>
        <v>https://community.secop.gov.co/Public/Tendering/ContractDetailView/Index?UniqueIdentifier=CO1.PCCNTR.6087867&amp;isModal=true&amp;asPopupView=true</v>
      </c>
      <c r="N1068" s="48" t="str">
        <f t="shared" si="17"/>
        <v>Link Contrato u Orden</v>
      </c>
    </row>
    <row r="1069" spans="1:14" ht="60" x14ac:dyDescent="0.3">
      <c r="A1069" s="18" t="str">
        <f>+'[1]Consolidado ORG'!A1065</f>
        <v>SCJ-302-2024</v>
      </c>
      <c r="B1069" s="19">
        <f>+'[1]Consolidado ORG'!B1065</f>
        <v>45370</v>
      </c>
      <c r="C1069" s="19" t="str">
        <f>+'[1]Consolidado ORG'!G1065</f>
        <v>JOHN JAIRO VALDERRAMA GARCIA</v>
      </c>
      <c r="D1069" s="19" t="str">
        <f>+'[1]Consolidado ORG'!E1065</f>
        <v>5 Contratación directa</v>
      </c>
      <c r="E1069" s="19" t="str">
        <f>+'[1]Consolidado ORG'!F1065</f>
        <v>33 Prestación de Servicios Profesionales y Apoyo (5-8)</v>
      </c>
      <c r="F1069" s="19" t="str">
        <f>+'[1]Consolidado ORG'!L1065</f>
        <v>PRESTAR LOS SERVICIOS DE APOYO A LA GESTION PARA LA ATENCIÓN DE EMERGENCIAS O URGENCIAS, Y DESPACHO A LOS ORGANISMOS DE EMERGENCIA Y SEGURIDAD QUE INTEGRAN EL NUSE 123 DEL SISTEMA CENTRO DE COMANDO, CONTROL, COMUNICACIONES Y CÓMPUTO C4.</v>
      </c>
      <c r="G1069" s="19">
        <f>+'[1]Consolidado ORG'!M1065</f>
        <v>45371</v>
      </c>
      <c r="H1069" s="19">
        <f>+'[1]Consolidado ORG'!N1065</f>
        <v>45735</v>
      </c>
      <c r="I1069" s="20">
        <f>+'[1]Consolidado ORG'!AG1065</f>
        <v>0</v>
      </c>
      <c r="J1069" s="21">
        <f>+'[1]Consolidado ORG'!T1065</f>
        <v>32760000</v>
      </c>
      <c r="K1069" s="21">
        <f>+'[1]Consolidado ORG'!AE1065</f>
        <v>0</v>
      </c>
      <c r="L1069" s="32">
        <f>+'[1]Consolidado ORG'!AS1065</f>
        <v>0.19780219780219779</v>
      </c>
      <c r="M1069" s="31" t="str">
        <f>+'[1]Consolidado ORG'!AL1065</f>
        <v>https://community.secop.gov.co/Public/Tendering/ContractDetailView/Index?UniqueIdentifier=CO1.PCCNTR.6120531&amp;isModal=true&amp;asPopupView=true</v>
      </c>
      <c r="N1069" s="48" t="str">
        <f t="shared" si="17"/>
        <v>Link Contrato u Orden</v>
      </c>
    </row>
    <row r="1070" spans="1:14" ht="48" x14ac:dyDescent="0.3">
      <c r="A1070" s="18" t="str">
        <f>+'[1]Consolidado ORG'!A1066</f>
        <v>SCJ-303-2024</v>
      </c>
      <c r="B1070" s="19">
        <f>+'[1]Consolidado ORG'!B1066</f>
        <v>45365</v>
      </c>
      <c r="C1070" s="19" t="str">
        <f>+'[1]Consolidado ORG'!G1066</f>
        <v>AURA ALEJANDRA TORRES GONZALEZ</v>
      </c>
      <c r="D1070" s="19" t="str">
        <f>+'[1]Consolidado ORG'!E1066</f>
        <v>5 Contratación directa</v>
      </c>
      <c r="E1070" s="19" t="str">
        <f>+'[1]Consolidado ORG'!F1066</f>
        <v>33 Prestación de Servicios Profesionales y Apoyo (5-8)</v>
      </c>
      <c r="F1070" s="19" t="str">
        <f>+'[1]Consolidado ORG'!L1066</f>
        <v>Prestar servicios profesionales para realizar el seguimiento y monitoreo a los temas administrativos en la Subsecretaria de Inversiones y Fortalecimiento de Capacidades Operativas, articulando con las direcciones que la integran</v>
      </c>
      <c r="G1070" s="19">
        <f>+'[1]Consolidado ORG'!M1066</f>
        <v>45369</v>
      </c>
      <c r="H1070" s="19">
        <f>+'[1]Consolidado ORG'!N1066</f>
        <v>45552</v>
      </c>
      <c r="I1070" s="20">
        <f>+'[1]Consolidado ORG'!AG1066</f>
        <v>0</v>
      </c>
      <c r="J1070" s="21">
        <f>+'[1]Consolidado ORG'!T1066</f>
        <v>48750000</v>
      </c>
      <c r="K1070" s="21">
        <f>+'[1]Consolidado ORG'!AE1066</f>
        <v>0</v>
      </c>
      <c r="L1070" s="32">
        <f>+'[1]Consolidado ORG'!AS1066</f>
        <v>0.40437158469945356</v>
      </c>
      <c r="M1070" s="31" t="str">
        <f>+'[1]Consolidado ORG'!AL1066</f>
        <v>https://www.colombiacompra.gov.co/tienda-virtual-del-estado-colombiano/ordenes-compra/	CO1.PCCNTR.6098854</v>
      </c>
      <c r="N1070" s="48" t="str">
        <f t="shared" si="17"/>
        <v>Link Contrato u Orden</v>
      </c>
    </row>
    <row r="1071" spans="1:14" ht="96" x14ac:dyDescent="0.3">
      <c r="A1071" s="18" t="str">
        <f>+'[1]Consolidado ORG'!A1067</f>
        <v>SCJ-304-2024</v>
      </c>
      <c r="B1071" s="19">
        <f>+'[1]Consolidado ORG'!B1067</f>
        <v>45371</v>
      </c>
      <c r="C1071" s="19" t="str">
        <f>+'[1]Consolidado ORG'!G1067</f>
        <v>DIANA MERCEDES CHICAIZA COSME</v>
      </c>
      <c r="D1071" s="19" t="str">
        <f>+'[1]Consolidado ORG'!E1067</f>
        <v>5 Contratación directa</v>
      </c>
      <c r="E1071" s="19" t="str">
        <f>+'[1]Consolidado ORG'!F1067</f>
        <v>33 Prestación de Servicios Profesionales y Apoyo (5-8)</v>
      </c>
      <c r="F1071" s="19" t="str">
        <f>+'[1]Consolidado ORG'!L1067</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71" s="19">
        <f>+'[1]Consolidado ORG'!M1067</f>
        <v>45373</v>
      </c>
      <c r="H1071" s="19">
        <f>+'[1]Consolidado ORG'!N1067</f>
        <v>45709</v>
      </c>
      <c r="I1071" s="20">
        <f>+'[1]Consolidado ORG'!AG1067</f>
        <v>0</v>
      </c>
      <c r="J1071" s="21">
        <f>+'[1]Consolidado ORG'!T1067</f>
        <v>82500000</v>
      </c>
      <c r="K1071" s="21">
        <f>+'[1]Consolidado ORG'!AE1067</f>
        <v>0</v>
      </c>
      <c r="L1071" s="32">
        <f>+'[1]Consolidado ORG'!AS1067</f>
        <v>0.20833333333333334</v>
      </c>
      <c r="M1071" s="31" t="str">
        <f>+'[1]Consolidado ORG'!AL1067</f>
        <v>https://community.secop.gov.co/Public/Tendering/ContractDetailView/Index?UniqueIdentifier=CO1.PCCNTR.6127264&amp;isModal=true&amp;asPopupView=true</v>
      </c>
      <c r="N1071" s="48" t="str">
        <f t="shared" si="17"/>
        <v>Link Contrato u Orden</v>
      </c>
    </row>
    <row r="1072" spans="1:14" ht="72" x14ac:dyDescent="0.3">
      <c r="A1072" s="18" t="str">
        <f>+'[1]Consolidado ORG'!A1068</f>
        <v>SCJ-305-2024</v>
      </c>
      <c r="B1072" s="19">
        <f>+'[1]Consolidado ORG'!B1068</f>
        <v>45371</v>
      </c>
      <c r="C1072" s="19" t="str">
        <f>+'[1]Consolidado ORG'!G1068</f>
        <v>GINNA ALEJANDRA MANRIQUE SILVA</v>
      </c>
      <c r="D1072" s="19" t="str">
        <f>+'[1]Consolidado ORG'!E1068</f>
        <v>5 Contratación directa</v>
      </c>
      <c r="E1072" s="19" t="str">
        <f>+'[1]Consolidado ORG'!F1068</f>
        <v>33 Prestación de Servicios Profesionales y Apoyo (5-8)</v>
      </c>
      <c r="F1072" s="19" t="str">
        <f>+'[1]Consolidado ORG'!L1068</f>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
      <c r="G1072" s="19">
        <f>+'[1]Consolidado ORG'!M1068</f>
        <v>45373</v>
      </c>
      <c r="H1072" s="19">
        <f>+'[1]Consolidado ORG'!N1068</f>
        <v>45709</v>
      </c>
      <c r="I1072" s="20">
        <f>+'[1]Consolidado ORG'!AG1068</f>
        <v>0</v>
      </c>
      <c r="J1072" s="21">
        <f>+'[1]Consolidado ORG'!T1068</f>
        <v>77000000</v>
      </c>
      <c r="K1072" s="21">
        <f>+'[1]Consolidado ORG'!AE1068</f>
        <v>0</v>
      </c>
      <c r="L1072" s="32">
        <f>+'[1]Consolidado ORG'!AS1068</f>
        <v>0.20833333333333334</v>
      </c>
      <c r="M1072" s="31" t="str">
        <f>+'[1]Consolidado ORG'!AL1068</f>
        <v>https://community.secop.gov.co/Public/Tendering/ContractDetailView/Index?UniqueIdentifier=CO1.PCCNTR.6127418&amp;isModal=true&amp;asPopupView=true</v>
      </c>
      <c r="N1072" s="48" t="str">
        <f t="shared" si="17"/>
        <v>Link Contrato u Orden</v>
      </c>
    </row>
    <row r="1073" spans="1:14" ht="40.799999999999997" x14ac:dyDescent="0.3">
      <c r="A1073" s="18" t="str">
        <f>+'[1]Consolidado ORG'!A1069</f>
        <v>SCJ-307-2024</v>
      </c>
      <c r="B1073" s="19">
        <f>+'[1]Consolidado ORG'!B1069</f>
        <v>45364</v>
      </c>
      <c r="C1073" s="19" t="str">
        <f>+'[1]Consolidado ORG'!G1069</f>
        <v xml:space="preserve">LABORATORIO FOTOCHROME S.A.S.   </v>
      </c>
      <c r="D1073" s="19" t="str">
        <f>+'[1]Consolidado ORG'!E1069</f>
        <v>5 Contratación directa</v>
      </c>
      <c r="E1073" s="19" t="str">
        <f>+'[1]Consolidado ORG'!F1069</f>
        <v>6 Arrendamientos y Adquisición de Inmuebles (5-8)</v>
      </c>
      <c r="F1073" s="19" t="str">
        <f>+'[1]Consolidado ORG'!L1069</f>
        <v>CONTRATO DE ARRENDAMIENTO DE UN INMUEBLE PARA LA ADECUADA IMPLEMENTACIÓN DE LA CASA DE JUSTICIA DE CHAPINERO.</v>
      </c>
      <c r="G1073" s="19">
        <f>+'[1]Consolidado ORG'!M1069</f>
        <v>45366</v>
      </c>
      <c r="H1073" s="19">
        <f>+'[1]Consolidado ORG'!N1069</f>
        <v>45579</v>
      </c>
      <c r="I1073" s="20">
        <f>+'[1]Consolidado ORG'!AG1069</f>
        <v>0</v>
      </c>
      <c r="J1073" s="21">
        <f>+'[1]Consolidado ORG'!T1069</f>
        <v>527975392</v>
      </c>
      <c r="K1073" s="21">
        <f>+'[1]Consolidado ORG'!AE1069</f>
        <v>0</v>
      </c>
      <c r="L1073" s="32">
        <f>+'[1]Consolidado ORG'!AS1069</f>
        <v>0.36150234741784038</v>
      </c>
      <c r="M1073" s="31" t="str">
        <f>+'[1]Consolidado ORG'!AL1069</f>
        <v>https://community.secop.gov.co/Public/Tendering/ContractDetailView/Index?UniqueIdentifier=CO1.PCCNTR.6092711&amp;isModal=true&amp;asPopupView=true</v>
      </c>
      <c r="N1073" s="48" t="str">
        <f t="shared" si="17"/>
        <v>Link Contrato u Orden</v>
      </c>
    </row>
    <row r="1074" spans="1:14" ht="40.799999999999997" x14ac:dyDescent="0.3">
      <c r="A1074" s="18" t="str">
        <f>+'[1]Consolidado ORG'!A1070</f>
        <v>SCJ-319-2024</v>
      </c>
      <c r="B1074" s="19">
        <f>+'[1]Consolidado ORG'!B1070</f>
        <v>45373</v>
      </c>
      <c r="C1074" s="19" t="str">
        <f>+'[1]Consolidado ORG'!G1070</f>
        <v>HUGO ARMANDO CORREAL HERRERA</v>
      </c>
      <c r="D1074" s="19" t="str">
        <f>+'[1]Consolidado ORG'!E1070</f>
        <v>5 Contratación directa</v>
      </c>
      <c r="E1074" s="19" t="str">
        <f>+'[1]Consolidado ORG'!F1070</f>
        <v>33 Prestación de Servicios Profesionales y Apoyo (5-8)</v>
      </c>
      <c r="F1074" s="19" t="str">
        <f>+'[1]Consolidado ORG'!L1070</f>
        <v>PRESTAR LOS SERVICIOS PROFESIONALES A LA SECRETARÍA DISTRITAL DE SEGURIDAD, CONVIVENCIA Y JUSTICIA, BRINDANDO APOYO A LAS OBRAS CIVILES DE LA DÉCIMA TERCERA BRIGADA DEL EJÉRCITO.</v>
      </c>
      <c r="G1074" s="19">
        <f>+'[1]Consolidado ORG'!M1070</f>
        <v>45377</v>
      </c>
      <c r="H1074" s="19">
        <f>+'[1]Consolidado ORG'!N1070</f>
        <v>45682</v>
      </c>
      <c r="I1074" s="20">
        <f>+'[1]Consolidado ORG'!AG1070</f>
        <v>0</v>
      </c>
      <c r="J1074" s="21">
        <f>+'[1]Consolidado ORG'!T1070</f>
        <v>100000000</v>
      </c>
      <c r="K1074" s="21">
        <f>+'[1]Consolidado ORG'!AE1070</f>
        <v>0</v>
      </c>
      <c r="L1074" s="32">
        <f>+'[1]Consolidado ORG'!AS1070</f>
        <v>0.21639344262295082</v>
      </c>
      <c r="M1074" s="31" t="str">
        <f>+'[1]Consolidado ORG'!AL1070</f>
        <v>https://community.secop.gov.co/Public/Tendering/ContractDetailView/Index?UniqueIdentifier=CO1.PCCNTR.6133230&amp;isModal=true&amp;asPopupView=true</v>
      </c>
      <c r="N1074" s="48" t="str">
        <f t="shared" si="17"/>
        <v>Link Contrato u Orden</v>
      </c>
    </row>
    <row r="1075" spans="1:14" ht="84" x14ac:dyDescent="0.3">
      <c r="A1075" s="18" t="str">
        <f>+'[1]Consolidado ORG'!A1071</f>
        <v>SCJ-327-2024</v>
      </c>
      <c r="B1075" s="19">
        <f>+'[1]Consolidado ORG'!B1071</f>
        <v>45366</v>
      </c>
      <c r="C1075" s="19" t="str">
        <f>+'[1]Consolidado ORG'!G1071</f>
        <v>ANDRES FELIPE HUERTAS BARRIENTOS</v>
      </c>
      <c r="D1075" s="19" t="str">
        <f>+'[1]Consolidado ORG'!E1071</f>
        <v>5 Contratación directa</v>
      </c>
      <c r="E1075" s="19" t="str">
        <f>+'[1]Consolidado ORG'!F1071</f>
        <v>33 Prestación de Servicios Profesionales y Apoyo (5-8)</v>
      </c>
      <c r="F1075" s="19" t="str">
        <f>+'[1]Consolidado ORG'!L1071</f>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
      <c r="G1075" s="19">
        <f>+'[1]Consolidado ORG'!M1071</f>
        <v>45370</v>
      </c>
      <c r="H1075" s="19">
        <f>+'[1]Consolidado ORG'!N1071</f>
        <v>45583</v>
      </c>
      <c r="I1075" s="20">
        <f>+'[1]Consolidado ORG'!AG1071</f>
        <v>0</v>
      </c>
      <c r="J1075" s="21">
        <f>+'[1]Consolidado ORG'!T1071</f>
        <v>63000000</v>
      </c>
      <c r="K1075" s="21">
        <f>+'[1]Consolidado ORG'!AE1071</f>
        <v>0</v>
      </c>
      <c r="L1075" s="32">
        <f>+'[1]Consolidado ORG'!AS1071</f>
        <v>0.34272300469483569</v>
      </c>
      <c r="M1075" s="31" t="str">
        <f>+'[1]Consolidado ORG'!AL1071</f>
        <v>https://community.secop.gov.co/Public/Tendering/ContractDetailView/Index?UniqueIdentifier=CO1.PCCNTR.6103925&amp;isModal=true&amp;asPopupView=true</v>
      </c>
      <c r="N1075" s="48" t="str">
        <f t="shared" si="17"/>
        <v>Link Contrato u Orden</v>
      </c>
    </row>
    <row r="1076" spans="1:14" ht="72" x14ac:dyDescent="0.3">
      <c r="A1076" s="18" t="str">
        <f>+'[1]Consolidado ORG'!A1072</f>
        <v>SCJ-328-2024</v>
      </c>
      <c r="B1076" s="19">
        <f>+'[1]Consolidado ORG'!B1072</f>
        <v>45371</v>
      </c>
      <c r="C1076" s="19" t="str">
        <f>+'[1]Consolidado ORG'!G1072</f>
        <v>CLAUDIA MILENA MELO GUEVARA</v>
      </c>
      <c r="D1076" s="19" t="str">
        <f>+'[1]Consolidado ORG'!E1072</f>
        <v>5 Contratación directa</v>
      </c>
      <c r="E1076" s="19" t="str">
        <f>+'[1]Consolidado ORG'!F1072</f>
        <v>33 Prestación de Servicios Profesionales y Apoyo (5-8)</v>
      </c>
      <c r="F1076" s="19" t="str">
        <f>+'[1]Consolidado ORG'!L1072</f>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076" s="19">
        <f>+'[1]Consolidado ORG'!M1072</f>
        <v>45373</v>
      </c>
      <c r="H1076" s="19">
        <f>+'[1]Consolidado ORG'!N1072</f>
        <v>45586</v>
      </c>
      <c r="I1076" s="20">
        <f>+'[1]Consolidado ORG'!AG1072</f>
        <v>0</v>
      </c>
      <c r="J1076" s="21">
        <f>+'[1]Consolidado ORG'!T1072</f>
        <v>72660000</v>
      </c>
      <c r="K1076" s="21">
        <f>+'[1]Consolidado ORG'!AE1072</f>
        <v>0</v>
      </c>
      <c r="L1076" s="32">
        <f>+'[1]Consolidado ORG'!AS1072</f>
        <v>0.32863849765258218</v>
      </c>
      <c r="M1076" s="31" t="str">
        <f>+'[1]Consolidado ORG'!AL1072</f>
        <v>https://community.secop.gov.co/Public/Tendering/ContractDetailView/Index?UniqueIdentifier=CO1.PCCNTR.6127241&amp;isModal=true&amp;asPopupView=true</v>
      </c>
      <c r="N1076" s="48" t="str">
        <f t="shared" si="17"/>
        <v>Link Contrato u Orden</v>
      </c>
    </row>
    <row r="1077" spans="1:14" ht="48" x14ac:dyDescent="0.3">
      <c r="A1077" s="18" t="str">
        <f>+'[1]Consolidado ORG'!A1073</f>
        <v>SCJ-329-2024</v>
      </c>
      <c r="B1077" s="19">
        <f>+'[1]Consolidado ORG'!B1073</f>
        <v>45370</v>
      </c>
      <c r="C1077" s="19" t="str">
        <f>+'[1]Consolidado ORG'!G1073</f>
        <v>JUAN CARLOS SIERRA DELGADILLO</v>
      </c>
      <c r="D1077" s="19" t="str">
        <f>+'[1]Consolidado ORG'!E1073</f>
        <v>5 Contratación directa</v>
      </c>
      <c r="E1077" s="19" t="str">
        <f>+'[1]Consolidado ORG'!F1073</f>
        <v>33 Prestación de Servicios Profesionales y Apoyo (5-8)</v>
      </c>
      <c r="F1077" s="19" t="str">
        <f>+'[1]Consolidado ORG'!L1073</f>
        <v>PRESTAR LOS SERVICIOS PROFESIONALES COMO COMUNICADOR SOCIAL A LA SECRETARÍA DISTRITAL DE SEGURIDAD, CONVIVENCIA Y JUSTICIA, PARA APOYAR LA GESTION DE LA DÉCIMA TERCERA BRIGADA DEL EJÉRCITO.</v>
      </c>
      <c r="G1077" s="19">
        <f>+'[1]Consolidado ORG'!M1073</f>
        <v>45372</v>
      </c>
      <c r="H1077" s="19">
        <f>+'[1]Consolidado ORG'!N1073</f>
        <v>45677</v>
      </c>
      <c r="I1077" s="20">
        <f>+'[1]Consolidado ORG'!AG1073</f>
        <v>0</v>
      </c>
      <c r="J1077" s="21">
        <f>+'[1]Consolidado ORG'!T1073</f>
        <v>53642640</v>
      </c>
      <c r="K1077" s="21">
        <f>+'[1]Consolidado ORG'!AE1073</f>
        <v>0</v>
      </c>
      <c r="L1077" s="32">
        <f>+'[1]Consolidado ORG'!AS1073</f>
        <v>0.23278688524590163</v>
      </c>
      <c r="M1077" s="31" t="str">
        <f>+'[1]Consolidado ORG'!AL1073</f>
        <v>https://www.colombiacompra.gov.co/tienda-virtual-del-estado-colombiano/ordenes-compra/	CO1.PCCNTR.6120089</v>
      </c>
      <c r="N1077" s="48" t="str">
        <f t="shared" si="17"/>
        <v>Link Contrato u Orden</v>
      </c>
    </row>
    <row r="1078" spans="1:14" ht="40.799999999999997" x14ac:dyDescent="0.3">
      <c r="A1078" s="18" t="str">
        <f>+'[1]Consolidado ORG'!A1074</f>
        <v>SCJ-330-2024</v>
      </c>
      <c r="B1078" s="19">
        <f>+'[1]Consolidado ORG'!B1074</f>
        <v>45366</v>
      </c>
      <c r="C1078" s="19" t="str">
        <f>+'[1]Consolidado ORG'!G1074</f>
        <v>ERIKA LORENA MARTINEZ CORTES</v>
      </c>
      <c r="D1078" s="19" t="str">
        <f>+'[1]Consolidado ORG'!E1074</f>
        <v>5 Contratación directa</v>
      </c>
      <c r="E1078" s="19" t="str">
        <f>+'[1]Consolidado ORG'!F1074</f>
        <v>6 Arrendamientos y Adquisición de Inmuebles (5-8)</v>
      </c>
      <c r="F1078" s="19" t="str">
        <f>+'[1]Consolidado ORG'!L1074</f>
        <v>CONTRATO DE ARRENDAMIENTO DE UN INMUEBLE PARA LA ADECUADA IMPLEMENTACIÓN DE LA CASA DE JUSTICIA DE SUBA LA CAMPIÑA</v>
      </c>
      <c r="G1078" s="19">
        <f>+'[1]Consolidado ORG'!M1074</f>
        <v>45369</v>
      </c>
      <c r="H1078" s="19">
        <f>+'[1]Consolidado ORG'!N1074</f>
        <v>45733</v>
      </c>
      <c r="I1078" s="20">
        <f>+'[1]Consolidado ORG'!AG1074</f>
        <v>0</v>
      </c>
      <c r="J1078" s="21">
        <f>+'[1]Consolidado ORG'!T1074</f>
        <v>525896700</v>
      </c>
      <c r="K1078" s="21">
        <f>+'[1]Consolidado ORG'!AE1074</f>
        <v>0</v>
      </c>
      <c r="L1078" s="32">
        <f>+'[1]Consolidado ORG'!AS1074</f>
        <v>0.2032967032967033</v>
      </c>
      <c r="M1078" s="31" t="str">
        <f>+'[1]Consolidado ORG'!AL1074</f>
        <v>https://community.secop.gov.co/Public/Tendering/ContractDetailView/Index?UniqueIdentifier=CO1.PCCNTR.6105943&amp;isModal=true&amp;asPopupView=true</v>
      </c>
      <c r="N1078" s="48" t="str">
        <f t="shared" si="17"/>
        <v>Link Contrato u Orden</v>
      </c>
    </row>
    <row r="1079" spans="1:14" ht="36" x14ac:dyDescent="0.3">
      <c r="A1079" s="18" t="str">
        <f>+'[1]Consolidado ORG'!A1075</f>
        <v>SCJ-331-2024</v>
      </c>
      <c r="B1079" s="19">
        <f>+'[1]Consolidado ORG'!B1075</f>
        <v>45366</v>
      </c>
      <c r="C1079" s="19" t="str">
        <f>+'[1]Consolidado ORG'!G1075</f>
        <v xml:space="preserve">REYES JAVIER CORREA </v>
      </c>
      <c r="D1079" s="19" t="str">
        <f>+'[1]Consolidado ORG'!E1075</f>
        <v>5 Contratación directa</v>
      </c>
      <c r="E1079" s="19" t="str">
        <f>+'[1]Consolidado ORG'!F1075</f>
        <v>6 Arrendamientos y Adquisición de Inmuebles (5-8)</v>
      </c>
      <c r="F1079" s="19" t="str">
        <f>+'[1]Consolidado ORG'!L1075</f>
        <v>CONTRATO DE ARRENDAMIENTO DE UN INMUEBLE PARA LA ADECUADA IMPLEMENTACIÓN DE LA CASA DE JUSTICIA DE SUBA CIUDAD JARDIN</v>
      </c>
      <c r="G1079" s="19">
        <f>+'[1]Consolidado ORG'!M1075</f>
        <v>45369</v>
      </c>
      <c r="H1079" s="19">
        <f>+'[1]Consolidado ORG'!N1075</f>
        <v>45733</v>
      </c>
      <c r="I1079" s="20">
        <f>+'[1]Consolidado ORG'!AG1075</f>
        <v>0</v>
      </c>
      <c r="J1079" s="21">
        <f>+'[1]Consolidado ORG'!T1075</f>
        <v>573373464</v>
      </c>
      <c r="K1079" s="21">
        <f>+'[1]Consolidado ORG'!AE1075</f>
        <v>0</v>
      </c>
      <c r="L1079" s="32">
        <f>+'[1]Consolidado ORG'!AS1075</f>
        <v>0.2032967032967033</v>
      </c>
      <c r="M1079" s="31" t="str">
        <f>+'[1]Consolidado ORG'!AL1075</f>
        <v>https://www.colombiacompra.gov.co/tienda-virtual-del-estado-colombiano/ordenes-compra/	CO1.PCCNTR.6105932</v>
      </c>
      <c r="N1079" s="48" t="str">
        <f t="shared" si="17"/>
        <v>Link Contrato u Orden</v>
      </c>
    </row>
    <row r="1080" spans="1:14" ht="60" x14ac:dyDescent="0.3">
      <c r="A1080" s="18" t="str">
        <f>+'[1]Consolidado ORG'!A1076</f>
        <v>SCJ-332-2024</v>
      </c>
      <c r="B1080" s="19">
        <f>+'[1]Consolidado ORG'!B1076</f>
        <v>45371</v>
      </c>
      <c r="C1080" s="19" t="str">
        <f>+'[1]Consolidado ORG'!G1076</f>
        <v>JULIETH MICHELL ALONSO PINEDA</v>
      </c>
      <c r="D1080" s="19" t="str">
        <f>+'[1]Consolidado ORG'!E1076</f>
        <v>5 Contratación directa</v>
      </c>
      <c r="E1080" s="19" t="str">
        <f>+'[1]Consolidado ORG'!F1076</f>
        <v>33 Prestación de Servicios Profesionales y Apoyo (5-8)</v>
      </c>
      <c r="F1080" s="19" t="str">
        <f>+'[1]Consolidado ORG'!L1076</f>
        <v>PRESTAR LOS SERVICIOS DE APOYO A LA GESTIÓN PARA LA ATENCIÓN DE EMERGENCIAS O URGENCIAS, Y DESPACHO A LOS ORGANISMOS DE EMERGENCIA Y SEGURIDAD QUE INTEGRAN EL NUSE 123 DEL SISTEMA CENTRO DE COMANDO, CONTROL, COMUNICACIONES Y CÓMPUTO C4.</v>
      </c>
      <c r="G1080" s="19">
        <f>+'[1]Consolidado ORG'!M1076</f>
        <v>45378</v>
      </c>
      <c r="H1080" s="19">
        <f>+'[1]Consolidado ORG'!N1076</f>
        <v>45742</v>
      </c>
      <c r="I1080" s="20">
        <f>+'[1]Consolidado ORG'!AG1076</f>
        <v>0</v>
      </c>
      <c r="J1080" s="21">
        <f>+'[1]Consolidado ORG'!T1076</f>
        <v>32760000</v>
      </c>
      <c r="K1080" s="21">
        <f>+'[1]Consolidado ORG'!AE1076</f>
        <v>0</v>
      </c>
      <c r="L1080" s="32">
        <f>+'[1]Consolidado ORG'!AS1076</f>
        <v>0.17857142857142858</v>
      </c>
      <c r="M1080" s="31" t="str">
        <f>+'[1]Consolidado ORG'!AL1076</f>
        <v>https://community.secop.gov.co/Public/Tendering/ContractDetailView/Index?UniqueIdentifier=CO1.PCCNTR.6123375&amp;isModal=true&amp;asPopupView=true</v>
      </c>
      <c r="N1080" s="48" t="str">
        <f t="shared" si="17"/>
        <v>Link Contrato u Orden</v>
      </c>
    </row>
    <row r="1081" spans="1:14" ht="40.799999999999997" x14ac:dyDescent="0.3">
      <c r="A1081" s="18" t="str">
        <f>+'[1]Consolidado ORG'!A1077</f>
        <v>SCJ-333-2024</v>
      </c>
      <c r="B1081" s="19">
        <f>+'[1]Consolidado ORG'!B1077</f>
        <v>45370</v>
      </c>
      <c r="C1081" s="19" t="str">
        <f>+'[1]Consolidado ORG'!G1077</f>
        <v>AMINTA RANGEL CASTRO</v>
      </c>
      <c r="D1081" s="19" t="str">
        <f>+'[1]Consolidado ORG'!E1077</f>
        <v>5 Contratación directa</v>
      </c>
      <c r="E1081" s="19" t="str">
        <f>+'[1]Consolidado ORG'!F1077</f>
        <v>6 Arrendamientos y Adquisición de Inmuebles (5-8)</v>
      </c>
      <c r="F1081" s="19" t="str">
        <f>+'[1]Consolidado ORG'!L1077</f>
        <v>ARRENDAMIENTO DE UN PREDIO PARA EL USO COMO PARQUEADERO DE LOS VEHICULOS DE LA SECCIONAL DE INTELIGENCIA POLICIAL SIPOL  MEBOG</v>
      </c>
      <c r="G1081" s="19">
        <f>+'[1]Consolidado ORG'!M1077</f>
        <v>45371</v>
      </c>
      <c r="H1081" s="19">
        <f>+'[1]Consolidado ORG'!N1077</f>
        <v>45735</v>
      </c>
      <c r="I1081" s="20">
        <f>+'[1]Consolidado ORG'!AG1077</f>
        <v>0</v>
      </c>
      <c r="J1081" s="21">
        <f>+'[1]Consolidado ORG'!T1077</f>
        <v>203433228</v>
      </c>
      <c r="K1081" s="21">
        <f>+'[1]Consolidado ORG'!AE1077</f>
        <v>0</v>
      </c>
      <c r="L1081" s="32">
        <f>+'[1]Consolidado ORG'!AS1077</f>
        <v>0.19780219780219779</v>
      </c>
      <c r="M1081" s="31" t="str">
        <f>+'[1]Consolidado ORG'!AL1077</f>
        <v>https://community.secop.gov.co/Public/Tendering/ContractDetailView/Index?UniqueIdentifier=CO1.PCCNTR.6119254&amp;isModal=true&amp;asPopupView=true</v>
      </c>
      <c r="N1081" s="48" t="str">
        <f t="shared" si="17"/>
        <v>Link Contrato u Orden</v>
      </c>
    </row>
    <row r="1082" spans="1:14" ht="40.799999999999997" x14ac:dyDescent="0.3">
      <c r="A1082" s="18" t="str">
        <f>+'[1]Consolidado ORG'!A1078</f>
        <v>SCJ-357-2024</v>
      </c>
      <c r="B1082" s="19">
        <f>+'[1]Consolidado ORG'!B1078</f>
        <v>45371</v>
      </c>
      <c r="C1082" s="19" t="str">
        <f>+'[1]Consolidado ORG'!G1078</f>
        <v>MARIA CECILIA MARTINEZ PARALES</v>
      </c>
      <c r="D1082" s="19" t="str">
        <f>+'[1]Consolidado ORG'!E1078</f>
        <v>5 Contratación directa</v>
      </c>
      <c r="E1082" s="19" t="str">
        <f>+'[1]Consolidado ORG'!F1078</f>
        <v>33 Prestación de Servicios Profesionales y Apoyo (5-8)</v>
      </c>
      <c r="F1082" s="19" t="str">
        <f>+'[1]Consolidado ORG'!L1078</f>
        <v>PRESTAR LOS SERVICIOS PROFESIONALES A LA SECRETARÍA DISTRITAL DE SEGURIDAD, CONVIVENCIA Y JUSTICIA, PARA APOYAR LA GESTIÓN JURÍDICA JUDICIAL DE LA DÉCIMA TERCERA BRIGADA DEL EJÉRCITO</v>
      </c>
      <c r="G1082" s="19">
        <f>+'[1]Consolidado ORG'!M1078</f>
        <v>45373</v>
      </c>
      <c r="H1082" s="19">
        <f>+'[1]Consolidado ORG'!N1078</f>
        <v>45678</v>
      </c>
      <c r="I1082" s="20">
        <f>+'[1]Consolidado ORG'!AG1078</f>
        <v>0</v>
      </c>
      <c r="J1082" s="21">
        <f>+'[1]Consolidado ORG'!T1078</f>
        <v>60000000</v>
      </c>
      <c r="K1082" s="21">
        <f>+'[1]Consolidado ORG'!AE1078</f>
        <v>0</v>
      </c>
      <c r="L1082" s="32">
        <f>+'[1]Consolidado ORG'!AS1078</f>
        <v>0.22950819672131148</v>
      </c>
      <c r="M1082" s="31" t="str">
        <f>+'[1]Consolidado ORG'!AL1078</f>
        <v>https://community.secop.gov.co/Public/Tendering/ContractDetailView/Index?UniqueIdentifier=CO1.PCCNTR.6127503&amp;isModal=true&amp;asPopupView=true</v>
      </c>
      <c r="N1082" s="48" t="str">
        <f t="shared" si="17"/>
        <v>Link Contrato u Orden</v>
      </c>
    </row>
    <row r="1083" spans="1:14" ht="48" x14ac:dyDescent="0.3">
      <c r="A1083" s="18" t="str">
        <f>+'[1]Consolidado ORG'!A1079</f>
        <v>SCJ-358-2024</v>
      </c>
      <c r="B1083" s="19">
        <f>+'[1]Consolidado ORG'!B1079</f>
        <v>45371</v>
      </c>
      <c r="C1083" s="19" t="str">
        <f>+'[1]Consolidado ORG'!G1079</f>
        <v>ELIZABETH  GUZMAN LADINO</v>
      </c>
      <c r="D1083" s="19" t="str">
        <f>+'[1]Consolidado ORG'!E1079</f>
        <v>5 Contratación directa</v>
      </c>
      <c r="E1083" s="19" t="str">
        <f>+'[1]Consolidado ORG'!F1079</f>
        <v>33 Prestación de Servicios Profesionales y Apoyo (5-8)</v>
      </c>
      <c r="F1083" s="19" t="str">
        <f>+'[1]Consolidado ORG'!L1079</f>
        <v>PRESTACIÓN DE SERVICIOS PROFESIONALES PARA REALIZAR APOYO PSICOSOCIAL A LA SECRETARIA DE SEGURIDAD CONVICENCIA Y JUSTICIA, PARA SOPORTAR LA GESTIÓN EN EL BAMAR UNIDAD ADSCRITA A LA DECIMA TERCERA BRIGADA.</v>
      </c>
      <c r="G1083" s="19">
        <f>+'[1]Consolidado ORG'!M1079</f>
        <v>45374</v>
      </c>
      <c r="H1083" s="19">
        <f>+'[1]Consolidado ORG'!N1079</f>
        <v>45648</v>
      </c>
      <c r="I1083" s="20">
        <f>+'[1]Consolidado ORG'!AG1079</f>
        <v>0</v>
      </c>
      <c r="J1083" s="21">
        <f>+'[1]Consolidado ORG'!T1079</f>
        <v>36635355</v>
      </c>
      <c r="K1083" s="21">
        <f>+'[1]Consolidado ORG'!AE1079</f>
        <v>0</v>
      </c>
      <c r="L1083" s="32">
        <f>+'[1]Consolidado ORG'!AS1079</f>
        <v>0.2518248175182482</v>
      </c>
      <c r="M1083" s="31" t="str">
        <f>+'[1]Consolidado ORG'!AL1079</f>
        <v>https://community.secop.gov.co/Public/Tendering/ContractDetailView/Index?UniqueIdentifier=CO1.PCCNTR.6127058&amp;isModal=true&amp;asPopupView=true</v>
      </c>
      <c r="N1083" s="48" t="str">
        <f t="shared" si="17"/>
        <v>Link Contrato u Orden</v>
      </c>
    </row>
    <row r="1084" spans="1:14" ht="60" x14ac:dyDescent="0.3">
      <c r="A1084" s="18" t="str">
        <f>+'[1]Consolidado ORG'!A1080</f>
        <v>SCJ-368-2024</v>
      </c>
      <c r="B1084" s="19">
        <f>+'[1]Consolidado ORG'!B1080</f>
        <v>45371</v>
      </c>
      <c r="C1084" s="19" t="str">
        <f>+'[1]Consolidado ORG'!G1080</f>
        <v>SONIA NANETH ROJAS MORENO</v>
      </c>
      <c r="D1084" s="19" t="str">
        <f>+'[1]Consolidado ORG'!E1080</f>
        <v>5 Contratación directa</v>
      </c>
      <c r="E1084" s="19" t="str">
        <f>+'[1]Consolidado ORG'!F1080</f>
        <v>33 Prestación de Servicios Profesionales y Apoyo (5-8)</v>
      </c>
      <c r="F1084" s="19" t="str">
        <f>+'[1]Consolidado ORG'!L1080</f>
        <v>PRESTACIÓN DE SERVICIOS DE APOYO A LA GESTIÓN PARA APOYAR EN EL SEGUIMIENTO Y VERIFICACIÓN DE LAS ACTIVIDADES RELACIONADAS CON LA OPERACIÓN DE RECEPCIÓN Y TRÁMITE DE INCIDENTES DEL NUSE 123 DEL CENTRO DE COMANDO, CONTROL, COMUNICACIONES Y CÓMPUTO C4</v>
      </c>
      <c r="G1084" s="19">
        <f>+'[1]Consolidado ORG'!M1080</f>
        <v>45373</v>
      </c>
      <c r="H1084" s="19">
        <f>+'[1]Consolidado ORG'!N1080</f>
        <v>45737</v>
      </c>
      <c r="I1084" s="20">
        <f>+'[1]Consolidado ORG'!AG1080</f>
        <v>0</v>
      </c>
      <c r="J1084" s="21">
        <f>+'[1]Consolidado ORG'!T1080</f>
        <v>35952000</v>
      </c>
      <c r="K1084" s="21">
        <f>+'[1]Consolidado ORG'!AE1080</f>
        <v>0</v>
      </c>
      <c r="L1084" s="32">
        <f>+'[1]Consolidado ORG'!AS1080</f>
        <v>0.19230769230769232</v>
      </c>
      <c r="M1084" s="31" t="str">
        <f>+'[1]Consolidado ORG'!AL1080</f>
        <v>https://community.secop.gov.co/Public/Tendering/ContractDetailView/Index?UniqueIdentifier=CO1.PCCNTR.6126780&amp;isModal=true&amp;asPopupView=true</v>
      </c>
      <c r="N1084" s="48" t="str">
        <f t="shared" si="17"/>
        <v>Link Contrato u Orden</v>
      </c>
    </row>
    <row r="1085" spans="1:14" ht="72" x14ac:dyDescent="0.3">
      <c r="A1085" s="18" t="str">
        <f>+'[1]Consolidado ORG'!A1081</f>
        <v>SCJ-371-2024</v>
      </c>
      <c r="B1085" s="19">
        <f>+'[1]Consolidado ORG'!B1081</f>
        <v>45371</v>
      </c>
      <c r="C1085" s="19" t="str">
        <f>+'[1]Consolidado ORG'!G1081</f>
        <v>LUIS ANTONIO MOJICA FIGUEROA</v>
      </c>
      <c r="D1085" s="19" t="str">
        <f>+'[1]Consolidado ORG'!E1081</f>
        <v>5 Contratación directa</v>
      </c>
      <c r="E1085" s="19" t="str">
        <f>+'[1]Consolidado ORG'!F1081</f>
        <v>33 Prestación de Servicios Profesionales y Apoyo (5-8)</v>
      </c>
      <c r="F1085" s="19" t="str">
        <f>+'[1]Consolidado ORG'!L1081</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85" s="19">
        <f>+'[1]Consolidado ORG'!M1081</f>
        <v>45373</v>
      </c>
      <c r="H1085" s="19">
        <f>+'[1]Consolidado ORG'!N1081</f>
        <v>45709</v>
      </c>
      <c r="I1085" s="20">
        <f>+'[1]Consolidado ORG'!AG1081</f>
        <v>0</v>
      </c>
      <c r="J1085" s="21">
        <f>+'[1]Consolidado ORG'!T1081</f>
        <v>77000000</v>
      </c>
      <c r="K1085" s="21">
        <f>+'[1]Consolidado ORG'!AE1081</f>
        <v>0</v>
      </c>
      <c r="L1085" s="32">
        <f>+'[1]Consolidado ORG'!AS1081</f>
        <v>0.20833333333333334</v>
      </c>
      <c r="M1085" s="31" t="str">
        <f>+'[1]Consolidado ORG'!AL1081</f>
        <v>https://community.secop.gov.co/Public/Tendering/ContractDetailView/Index?UniqueIdentifier=CO1.PCCNTR.6127081&amp;isModal=true&amp;asPopupView=true</v>
      </c>
      <c r="N1085" s="48" t="str">
        <f t="shared" si="17"/>
        <v>Link Contrato u Orden</v>
      </c>
    </row>
    <row r="1086" spans="1:14" ht="60" x14ac:dyDescent="0.3">
      <c r="A1086" s="18" t="str">
        <f>+'[1]Consolidado ORG'!A1082</f>
        <v>SCJ-372-2024</v>
      </c>
      <c r="B1086" s="19">
        <f>+'[1]Consolidado ORG'!B1082</f>
        <v>45371</v>
      </c>
      <c r="C1086" s="19" t="str">
        <f>+'[1]Consolidado ORG'!G1082</f>
        <v>PATRICIA  GONGORA BERMUDEZ</v>
      </c>
      <c r="D1086" s="19" t="str">
        <f>+'[1]Consolidado ORG'!E1082</f>
        <v>5 Contratación directa</v>
      </c>
      <c r="E1086" s="19" t="str">
        <f>+'[1]Consolidado ORG'!F1082</f>
        <v>33 Prestación de Servicios Profesionales y Apoyo (5-8)</v>
      </c>
      <c r="F1086" s="19" t="str">
        <f>+'[1]Consolidado ORG'!L1082</f>
        <v>PRESTAR LOS SERVICIOS DE APOYO A LA GESTION PARA LA ATENCIÓN DE EMERGENCIAS O URGENCIAS, Y DESPACHO A LOS ORGANISMOS DE EMERGENCIA Y SEGURIDAD QUE INTEGRAN EL NUSE 123 DEL SISTEMA CENTRO DE COMANDO, CONTROL, COMUNICACIONES Y CÓMPUTO C4</v>
      </c>
      <c r="G1086" s="19">
        <f>+'[1]Consolidado ORG'!M1082</f>
        <v>45378</v>
      </c>
      <c r="H1086" s="19">
        <f>+'[1]Consolidado ORG'!N1082</f>
        <v>45742</v>
      </c>
      <c r="I1086" s="20">
        <f>+'[1]Consolidado ORG'!AG1082</f>
        <v>0</v>
      </c>
      <c r="J1086" s="21">
        <f>+'[1]Consolidado ORG'!T1082</f>
        <v>32760000</v>
      </c>
      <c r="K1086" s="21">
        <f>+'[1]Consolidado ORG'!AE1082</f>
        <v>0</v>
      </c>
      <c r="L1086" s="32">
        <f>+'[1]Consolidado ORG'!AS1082</f>
        <v>0.17857142857142858</v>
      </c>
      <c r="M1086" s="31" t="str">
        <f>+'[1]Consolidado ORG'!AL1082</f>
        <v>https://community.secop.gov.co/Public/Tendering/ContractDetailView/Index?UniqueIdentifier=CO1.PCCNTR.6127184&amp;isModal=true&amp;asPopupView=true</v>
      </c>
      <c r="N1086" s="48" t="str">
        <f t="shared" si="17"/>
        <v>Link Contrato u Orden</v>
      </c>
    </row>
    <row r="1087" spans="1:14" ht="60" x14ac:dyDescent="0.3">
      <c r="A1087" s="18" t="str">
        <f>+'[1]Consolidado ORG'!A1083</f>
        <v>SCJ-377-2024</v>
      </c>
      <c r="B1087" s="19">
        <f>+'[1]Consolidado ORG'!B1083</f>
        <v>45371</v>
      </c>
      <c r="C1087" s="19" t="str">
        <f>+'[1]Consolidado ORG'!G1083</f>
        <v>ANA YEIMI SANCHEZ CASTRO</v>
      </c>
      <c r="D1087" s="19" t="str">
        <f>+'[1]Consolidado ORG'!E1083</f>
        <v>5 Contratación directa</v>
      </c>
      <c r="E1087" s="19" t="str">
        <f>+'[1]Consolidado ORG'!F1083</f>
        <v>33 Prestación de Servicios Profesionales y Apoyo (5-8)</v>
      </c>
      <c r="F1087" s="19" t="str">
        <f>+'[1]Consolidado ORG'!L1083</f>
        <v>PRESTAR SERVICIOS PROFESIONALES DE CARACTER JURÍDICO PARA ADELANTAR Y FORTALECER LA GESTIÓN CONTRACTUAL EN LAS DIFERENTES ETAPAS DE LOS PROCESOS DE SELECCIÓN, ASÍ COMO LAS DEMÁS ACTIVIDADES CONEXAS A CARGO DE LA DIRECCIÓN DE OPERACIONES PARA EL FORTALECIMIENTO</v>
      </c>
      <c r="G1087" s="19">
        <f>+'[1]Consolidado ORG'!M1083</f>
        <v>45373</v>
      </c>
      <c r="H1087" s="19">
        <f>+'[1]Consolidado ORG'!N1083</f>
        <v>45586</v>
      </c>
      <c r="I1087" s="20">
        <f>+'[1]Consolidado ORG'!AG1083</f>
        <v>0</v>
      </c>
      <c r="J1087" s="21">
        <f>+'[1]Consolidado ORG'!T1083</f>
        <v>64855000</v>
      </c>
      <c r="K1087" s="21">
        <f>+'[1]Consolidado ORG'!AE1083</f>
        <v>0</v>
      </c>
      <c r="L1087" s="32">
        <f>+'[1]Consolidado ORG'!AS1083</f>
        <v>0.32863849765258218</v>
      </c>
      <c r="M1087" s="31" t="str">
        <f>+'[1]Consolidado ORG'!AL1083</f>
        <v>https://community.secop.gov.co/Public/Tendering/ContractDetailView/Index?UniqueIdentifier=CO1.PCCNTR.6127134&amp;isModal=true&amp;asPopupView=true</v>
      </c>
      <c r="N1087" s="48" t="str">
        <f t="shared" si="17"/>
        <v>Link Contrato u Orden</v>
      </c>
    </row>
    <row r="1088" spans="1:14" ht="48" x14ac:dyDescent="0.3">
      <c r="A1088" s="18" t="str">
        <f>+'[1]Consolidado ORG'!A1084</f>
        <v>SCJ-378-2024</v>
      </c>
      <c r="B1088" s="19">
        <f>+'[1]Consolidado ORG'!B1084</f>
        <v>45371</v>
      </c>
      <c r="C1088" s="19" t="str">
        <f>+'[1]Consolidado ORG'!G1084</f>
        <v>EDDY LUIS MARCHENA BARROS</v>
      </c>
      <c r="D1088" s="19" t="str">
        <f>+'[1]Consolidado ORG'!E1084</f>
        <v>5 Contratación directa</v>
      </c>
      <c r="E1088" s="19" t="str">
        <f>+'[1]Consolidado ORG'!F1084</f>
        <v>33 Prestación de Servicios Profesionales y Apoyo (5-8)</v>
      </c>
      <c r="F1088" s="19" t="str">
        <f>+'[1]Consolidado ORG'!L1084</f>
        <v>PRESTACIÓN DE SERVICIOS PROFESIONALES PARA APOYAR EN LA ELABORACIÓN DE ESTRATEGIAS PUBLICITARIAS PARA FORTALECER LA IMAGEN CORPORATIVA Y LA PERCEPCIÓN CIUDADANA SOBRE EL CENTRO DE COMANDO, CONTROL, COMUNICACIONES Y CÓMPUTO.</v>
      </c>
      <c r="G1088" s="19">
        <f>+'[1]Consolidado ORG'!M1084</f>
        <v>45378</v>
      </c>
      <c r="H1088" s="19">
        <f>+'[1]Consolidado ORG'!N1084</f>
        <v>45714</v>
      </c>
      <c r="I1088" s="20">
        <f>+'[1]Consolidado ORG'!AG1084</f>
        <v>0</v>
      </c>
      <c r="J1088" s="21">
        <f>+'[1]Consolidado ORG'!T1084</f>
        <v>58850000</v>
      </c>
      <c r="K1088" s="21">
        <f>+'[1]Consolidado ORG'!AE1084</f>
        <v>0</v>
      </c>
      <c r="L1088" s="32">
        <f>+'[1]Consolidado ORG'!AS1084</f>
        <v>0.19345238095238096</v>
      </c>
      <c r="M1088" s="31" t="str">
        <f>+'[1]Consolidado ORG'!AL1084</f>
        <v>https://community.secop.gov.co/Public/Tendering/ContractDetailView/Index?UniqueIdentifier=CO1.PCCNTR.6126691&amp;isModal=true&amp;asPopupView=true</v>
      </c>
      <c r="N1088" s="48" t="str">
        <f t="shared" si="17"/>
        <v>Link Contrato u Orden</v>
      </c>
    </row>
    <row r="1089" spans="1:14" ht="84" x14ac:dyDescent="0.3">
      <c r="A1089" s="18" t="str">
        <f>+'[1]Consolidado ORG'!A1085</f>
        <v>SCJ-380-2024</v>
      </c>
      <c r="B1089" s="19">
        <f>+'[1]Consolidado ORG'!B1085</f>
        <v>45371</v>
      </c>
      <c r="C1089" s="19" t="str">
        <f>+'[1]Consolidado ORG'!G1085</f>
        <v>LUIS FELIPE VELEZ MURIEL</v>
      </c>
      <c r="D1089" s="19" t="str">
        <f>+'[1]Consolidado ORG'!E1085</f>
        <v>5 Contratación directa</v>
      </c>
      <c r="E1089" s="19" t="str">
        <f>+'[1]Consolidado ORG'!F1085</f>
        <v>33 Prestación de Servicios Profesionales y Apoyo (5-8)</v>
      </c>
      <c r="F1089" s="19" t="str">
        <f>+'[1]Consolidado ORG'!L1085</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089" s="19">
        <f>+'[1]Consolidado ORG'!M1085</f>
        <v>45371</v>
      </c>
      <c r="H1089" s="19">
        <f>+'[1]Consolidado ORG'!N1085</f>
        <v>45707</v>
      </c>
      <c r="I1089" s="20">
        <f>+'[1]Consolidado ORG'!AG1085</f>
        <v>0</v>
      </c>
      <c r="J1089" s="21">
        <f>+'[1]Consolidado ORG'!T1085</f>
        <v>45100000</v>
      </c>
      <c r="K1089" s="21">
        <f>+'[1]Consolidado ORG'!AE1085</f>
        <v>0</v>
      </c>
      <c r="L1089" s="32">
        <f>+'[1]Consolidado ORG'!AS1085</f>
        <v>0.21428571428571427</v>
      </c>
      <c r="M1089" s="31" t="str">
        <f>+'[1]Consolidado ORG'!AL1085</f>
        <v>https://community.secop.gov.co/Public/Tendering/ContractDetailView/Index?UniqueIdentifier=CO1.PCCNTR.6127457&amp;isModal=true&amp;asPopupView=true</v>
      </c>
      <c r="N1089" s="48" t="str">
        <f t="shared" si="17"/>
        <v>Link Contrato u Orden</v>
      </c>
    </row>
    <row r="1090" spans="1:14" ht="48" x14ac:dyDescent="0.3">
      <c r="A1090" s="18" t="str">
        <f>+'[1]Consolidado ORG'!A1086</f>
        <v>SCJ-391-2024</v>
      </c>
      <c r="B1090" s="19">
        <f>+'[1]Consolidado ORG'!B1086</f>
        <v>45371</v>
      </c>
      <c r="C1090" s="19" t="str">
        <f>+'[1]Consolidado ORG'!G1086</f>
        <v>MARYARY SUNED QUINCHE SANCHEZ</v>
      </c>
      <c r="D1090" s="19" t="str">
        <f>+'[1]Consolidado ORG'!E1086</f>
        <v>5 Contratación directa</v>
      </c>
      <c r="E1090" s="19" t="str">
        <f>+'[1]Consolidado ORG'!F1086</f>
        <v>33 Prestación de Servicios Profesionales y Apoyo (5-8)</v>
      </c>
      <c r="F1090" s="19" t="str">
        <f>+'[1]Consolidado ORG'!L1086</f>
        <v>PRESTAR SERVICIOS PROFESIONALES DE APOYO EN LOS TRÁMITES Y REQUERIMIENTOS ADMINISTRATIVOS Y SEGUIMIENTO DE LAS DIFERENTES ACTIVIDADES DE LOS PROYECTOS QUE SE DESARROLLEN EN EL CENTRO DE COMANDO COMUNICACIONES Y COMPUTO</v>
      </c>
      <c r="G1090" s="19">
        <f>+'[1]Consolidado ORG'!M1086</f>
        <v>45378</v>
      </c>
      <c r="H1090" s="19">
        <f>+'[1]Consolidado ORG'!N1086</f>
        <v>45742</v>
      </c>
      <c r="I1090" s="20">
        <f>+'[1]Consolidado ORG'!AG1086</f>
        <v>0</v>
      </c>
      <c r="J1090" s="21">
        <f>+'[1]Consolidado ORG'!T1086</f>
        <v>80400000</v>
      </c>
      <c r="K1090" s="21">
        <f>+'[1]Consolidado ORG'!AE1086</f>
        <v>0</v>
      </c>
      <c r="L1090" s="32">
        <f>+'[1]Consolidado ORG'!AS1086</f>
        <v>0.17857142857142858</v>
      </c>
      <c r="M1090" s="31" t="str">
        <f>+'[1]Consolidado ORG'!AL1086</f>
        <v>https://www.colombiacompra.gov.co/tienda-virtual-del-estado-colombiano/ordenes-compra/	CO1.PCCNTR.6126667</v>
      </c>
      <c r="N1090" s="48" t="str">
        <f t="shared" si="17"/>
        <v>Link Contrato u Orden</v>
      </c>
    </row>
    <row r="1091" spans="1:14" ht="60" x14ac:dyDescent="0.3">
      <c r="A1091" s="18" t="str">
        <f>+'[1]Consolidado ORG'!A1087</f>
        <v>SCJ-402-2024</v>
      </c>
      <c r="B1091" s="19">
        <f>+'[1]Consolidado ORG'!B1087</f>
        <v>45371</v>
      </c>
      <c r="C1091" s="19" t="str">
        <f>+'[1]Consolidado ORG'!G1087</f>
        <v>PAOLA ALEJANDRA GONZALEZ GUERRERO</v>
      </c>
      <c r="D1091" s="19" t="str">
        <f>+'[1]Consolidado ORG'!E1087</f>
        <v>5 Contratación directa</v>
      </c>
      <c r="E1091" s="19" t="str">
        <f>+'[1]Consolidado ORG'!F1087</f>
        <v>33 Prestación de Servicios Profesionales y Apoyo (5-8)</v>
      </c>
      <c r="F1091" s="19" t="str">
        <f>+'[1]Consolidado ORG'!L1087</f>
        <v>PRESTACIÓN DE SERVICIOS DE APOYO A LA GESTIÓN PARA APOYAR EN EL SEGUIMIENTO Y VERIFICACIÓN DE LAS ACTIVIDADES RELACIONADAS CON LA OPERACIÓN DE RECEPCIÓN Y TRÁMITE DE INCIDENTES DEL NUSE 123 DEL CENTRO DE COMANDO, CONTROL, COMUNICACIONES Y CÓMPUTO C4</v>
      </c>
      <c r="G1091" s="19">
        <f>+'[1]Consolidado ORG'!M1087</f>
        <v>45373</v>
      </c>
      <c r="H1091" s="19">
        <f>+'[1]Consolidado ORG'!N1087</f>
        <v>45737</v>
      </c>
      <c r="I1091" s="20">
        <f>+'[1]Consolidado ORG'!AG1087</f>
        <v>0</v>
      </c>
      <c r="J1091" s="21">
        <f>+'[1]Consolidado ORG'!T1087</f>
        <v>35952000</v>
      </c>
      <c r="K1091" s="21">
        <f>+'[1]Consolidado ORG'!AE1087</f>
        <v>0</v>
      </c>
      <c r="L1091" s="32">
        <f>+'[1]Consolidado ORG'!AS1087</f>
        <v>0.19230769230769232</v>
      </c>
      <c r="M1091" s="31" t="str">
        <f>+'[1]Consolidado ORG'!AL1087</f>
        <v>https://community.secop.gov.co/Public/Tendering/ContractDetailView/Index?UniqueIdentifier=CO1.PCCNTR.6127301&amp;isModal=true&amp;asPopupView=true</v>
      </c>
      <c r="N1091" s="48" t="str">
        <f t="shared" si="17"/>
        <v>Link Contrato u Orden</v>
      </c>
    </row>
    <row r="1092" spans="1:14" ht="48" x14ac:dyDescent="0.3">
      <c r="A1092" s="18" t="str">
        <f>+'[1]Consolidado ORG'!A1088</f>
        <v>SCJ-408-2024</v>
      </c>
      <c r="B1092" s="19">
        <f>+'[1]Consolidado ORG'!B1088</f>
        <v>45372</v>
      </c>
      <c r="C1092" s="19" t="str">
        <f>+'[1]Consolidado ORG'!G1088</f>
        <v>YEILE DANELLI GAMBOA GARCIA</v>
      </c>
      <c r="D1092" s="19" t="str">
        <f>+'[1]Consolidado ORG'!E1088</f>
        <v>5 Contratación directa</v>
      </c>
      <c r="E1092" s="19" t="str">
        <f>+'[1]Consolidado ORG'!F1088</f>
        <v>33 Prestación de Servicios Profesionales y Apoyo (5-8)</v>
      </c>
      <c r="F1092" s="19" t="str">
        <f>+'[1]Consolidado ORG'!L1088</f>
        <v>PRESTAR LOS SERVICIOS PROFESIONALES A LA SECRETARÍA DISTRITAL DE SEGURIDAD, CONVIVENCIA Y JUSTICIA, PARA APOYAR LA COORDINACION JURÍDICA INTEGRAL DE LA DÉCIMA TERCERA BRIGADA DEL EJÉRCITO.</v>
      </c>
      <c r="G1092" s="19">
        <f>+'[1]Consolidado ORG'!M1088</f>
        <v>45376</v>
      </c>
      <c r="H1092" s="19">
        <f>+'[1]Consolidado ORG'!N1088</f>
        <v>45681</v>
      </c>
      <c r="I1092" s="20">
        <f>+'[1]Consolidado ORG'!AG1088</f>
        <v>0</v>
      </c>
      <c r="J1092" s="21">
        <f>+'[1]Consolidado ORG'!T1088</f>
        <v>55000000</v>
      </c>
      <c r="K1092" s="21">
        <f>+'[1]Consolidado ORG'!AE1088</f>
        <v>0</v>
      </c>
      <c r="L1092" s="32">
        <f>+'[1]Consolidado ORG'!AS1088</f>
        <v>0.21967213114754097</v>
      </c>
      <c r="M1092" s="31" t="str">
        <f>+'[1]Consolidado ORG'!AL1088</f>
        <v>https://community.secop.gov.co/Public/Tendering/ContractDetailView/Index?UniqueIdentifier=CO1.PCCNTR.6133438&amp;isModal=true&amp;asPopupView=true</v>
      </c>
      <c r="N1092" s="48" t="str">
        <f t="shared" si="17"/>
        <v>Link Contrato u Orden</v>
      </c>
    </row>
    <row r="1093" spans="1:14" ht="60" x14ac:dyDescent="0.3">
      <c r="A1093" s="18" t="str">
        <f>+'[1]Consolidado ORG'!A1089</f>
        <v>SCJ-409-2024</v>
      </c>
      <c r="B1093" s="19">
        <f>+'[1]Consolidado ORG'!B1089</f>
        <v>45372</v>
      </c>
      <c r="C1093" s="19" t="str">
        <f>+'[1]Consolidado ORG'!G1089</f>
        <v>NAYIBE  RAMIREZ AVELLA</v>
      </c>
      <c r="D1093" s="19" t="str">
        <f>+'[1]Consolidado ORG'!E1089</f>
        <v>5 Contratación directa</v>
      </c>
      <c r="E1093" s="19" t="str">
        <f>+'[1]Consolidado ORG'!F1089</f>
        <v>33 Prestación de Servicios Profesionales y Apoyo (5-8)</v>
      </c>
      <c r="F1093" s="19" t="str">
        <f>+'[1]Consolidado ORG'!L1089</f>
        <v>PRESTAR LOS SERVICIOS DE APOYO A LA GESTION PARA LA ATENCIÓN DE EMERGENCIAS O URGENCIAS, Y DESPACHO A LOS ORGANISMOS DE EMERGENCIA Y SEGURIDAD QUE INTEGRAN EL NUSE 123 DEL SISTEMA CENTRO DE COMANDO, CONTROL, COMUNICACIONES Y CÓMPUTO C4.</v>
      </c>
      <c r="G1093" s="19">
        <f>+'[1]Consolidado ORG'!M1089</f>
        <v>45374</v>
      </c>
      <c r="H1093" s="19">
        <f>+'[1]Consolidado ORG'!N1089</f>
        <v>45738</v>
      </c>
      <c r="I1093" s="20">
        <f>+'[1]Consolidado ORG'!AG1089</f>
        <v>0</v>
      </c>
      <c r="J1093" s="21">
        <f>+'[1]Consolidado ORG'!T1089</f>
        <v>32760000</v>
      </c>
      <c r="K1093" s="21">
        <f>+'[1]Consolidado ORG'!AE1089</f>
        <v>0</v>
      </c>
      <c r="L1093" s="32">
        <f>+'[1]Consolidado ORG'!AS1089</f>
        <v>0.18956043956043955</v>
      </c>
      <c r="M1093" s="31" t="str">
        <f>+'[1]Consolidado ORG'!AL1089</f>
        <v>https://community.secop.gov.co/Public/Tendering/ContractDetailView/Index?UniqueIdentifier=CO1.PCCNTR.6133739&amp;isModal=true&amp;asPopupView=true</v>
      </c>
      <c r="N1093" s="48" t="str">
        <f t="shared" si="17"/>
        <v>Link Contrato u Orden</v>
      </c>
    </row>
    <row r="1094" spans="1:14" ht="60" x14ac:dyDescent="0.3">
      <c r="A1094" s="18" t="str">
        <f>+'[1]Consolidado ORG'!A1090</f>
        <v>SCJ-410-2024</v>
      </c>
      <c r="B1094" s="19" t="str">
        <f>+'[1]Consolidado ORG'!B1090</f>
        <v>2024/04/08</v>
      </c>
      <c r="C1094" s="19" t="str">
        <f>+'[1]Consolidado ORG'!G1090</f>
        <v>ANGEL AUGUSTO SANCHEZ HERNANDEZ</v>
      </c>
      <c r="D1094" s="19" t="str">
        <f>+'[1]Consolidado ORG'!E1090</f>
        <v>5 Contratación directa</v>
      </c>
      <c r="E1094" s="19" t="str">
        <f>+'[1]Consolidado ORG'!F1090</f>
        <v>33 Prestación de Servicios Profesionales y Apoyo (5-8)</v>
      </c>
      <c r="F1094" s="19" t="str">
        <f>+'[1]Consolidado ORG'!L1090</f>
        <v>PRESTAR LOS SERVICIOS PROFESIONALES A LA SECRETARÍA DISTRITAL DE SEGURIDAD, CONVIVENCIA Y JUSTICIA, PARA APOYAR A LA DÉCIMA TERCERA BRIGADA DEL EJÉRCITO EN LA  EJECUCIÓN DE LOS PROYECTOS DE INVERSION DE LOS BIENES ENTREGADOS EN COMODATO</v>
      </c>
      <c r="G1094" s="19" t="str">
        <f>+'[1]Consolidado ORG'!M1090</f>
        <v>2024/04/10</v>
      </c>
      <c r="H1094" s="19">
        <f>+'[1]Consolidado ORG'!N1090</f>
        <v>45666</v>
      </c>
      <c r="I1094" s="20">
        <f>+'[1]Consolidado ORG'!AG1090</f>
        <v>0</v>
      </c>
      <c r="J1094" s="21">
        <f>+'[1]Consolidado ORG'!T1090</f>
        <v>36635355</v>
      </c>
      <c r="K1094" s="21">
        <f>+'[1]Consolidado ORG'!AE1090</f>
        <v>0</v>
      </c>
      <c r="L1094" s="32">
        <f>+'[1]Consolidado ORG'!AS1090</f>
        <v>0.18613138686131386</v>
      </c>
      <c r="M1094" s="31" t="str">
        <f>+'[1]Consolidado ORG'!AL1090</f>
        <v>https://community.secop.gov.co/Public/Tendering/ContractDetailView/Index?UniqueIdentifier=CO1.PCCNTR.6180752&amp;isModal=true&amp;asPopupView=true</v>
      </c>
      <c r="N1094" s="48" t="str">
        <f t="shared" si="17"/>
        <v>Link Contrato u Orden</v>
      </c>
    </row>
    <row r="1095" spans="1:14" ht="40.799999999999997" x14ac:dyDescent="0.3">
      <c r="A1095" s="18" t="str">
        <f>+'[1]Consolidado ORG'!A1091</f>
        <v>SCJ-419-2024</v>
      </c>
      <c r="B1095" s="19">
        <f>+'[1]Consolidado ORG'!B1091</f>
        <v>45373</v>
      </c>
      <c r="C1095" s="19" t="str">
        <f>+'[1]Consolidado ORG'!G1091</f>
        <v>WILLIAM RENZON GAMBOA GARCIA</v>
      </c>
      <c r="D1095" s="19" t="str">
        <f>+'[1]Consolidado ORG'!E1091</f>
        <v>5 Contratación directa</v>
      </c>
      <c r="E1095" s="19" t="str">
        <f>+'[1]Consolidado ORG'!F1091</f>
        <v>33 Prestación de Servicios Profesionales y Apoyo (5-8)</v>
      </c>
      <c r="F1095" s="19" t="str">
        <f>+'[1]Consolidado ORG'!L1091</f>
        <v>PRESTAR LOS SERVICIOS DE APOYO A LA GESTION A LA SECRETARIA DE SEGURIDAD, CONVIVENCIA Y JUSTICIA, EN LA GESTIÓN ADMINISTRATIVA DE LA DÉCIMA TERCERA BRIGADA DEL EJERCITO</v>
      </c>
      <c r="G1095" s="19">
        <f>+'[1]Consolidado ORG'!M1091</f>
        <v>45379</v>
      </c>
      <c r="H1095" s="19">
        <f>+'[1]Consolidado ORG'!N1091</f>
        <v>45684</v>
      </c>
      <c r="I1095" s="20">
        <f>+'[1]Consolidado ORG'!AG1091</f>
        <v>0</v>
      </c>
      <c r="J1095" s="21">
        <f>+'[1]Consolidado ORG'!T1091</f>
        <v>25230350</v>
      </c>
      <c r="K1095" s="21">
        <f>+'[1]Consolidado ORG'!AE1091</f>
        <v>0</v>
      </c>
      <c r="L1095" s="32">
        <f>+'[1]Consolidado ORG'!AS1091</f>
        <v>0.20983606557377049</v>
      </c>
      <c r="M1095" s="31" t="str">
        <f>+'[1]Consolidado ORG'!AL1091</f>
        <v>https://community.secop.gov.co/Public/Tendering/ContractDetailView/Index?UniqueIdentifier=CO1.PCCNTR.6136928&amp;isModal=true&amp;asPopupView=true</v>
      </c>
      <c r="N1095" s="48" t="str">
        <f t="shared" si="17"/>
        <v>Link Contrato u Orden</v>
      </c>
    </row>
    <row r="1096" spans="1:14" ht="60" x14ac:dyDescent="0.3">
      <c r="A1096" s="18" t="str">
        <f>+'[1]Consolidado ORG'!A1092</f>
        <v>SCJ-421-2024</v>
      </c>
      <c r="B1096" s="19">
        <f>+'[1]Consolidado ORG'!B1092</f>
        <v>45373</v>
      </c>
      <c r="C1096" s="19" t="str">
        <f>+'[1]Consolidado ORG'!G1092</f>
        <v>YERALDIN  RANGEL AGUILAR</v>
      </c>
      <c r="D1096" s="19" t="str">
        <f>+'[1]Consolidado ORG'!E1092</f>
        <v>5 Contratación directa</v>
      </c>
      <c r="E1096" s="19" t="str">
        <f>+'[1]Consolidado ORG'!F1092</f>
        <v>33 Prestación de Servicios Profesionales y Apoyo (5-8)</v>
      </c>
      <c r="F1096" s="19" t="str">
        <f>+'[1]Consolidado ORG'!L1092</f>
        <v>PRESTAR LOS SERVICIOS DE APOYO A LA GESTION PARA LA ATENCIÓN DE EMERGENCIAS O URGENCIAS, Y DESPACHO A LOS ORGANISMOS DE EMERGENCIA Y SEGURIDAD QUE INTEGRAN EL NUSE 123 DEL SISTEMA CENTRO DE COMANDO, CONTROL, COMUNICACIONES Y CÓMPUTO C4.</v>
      </c>
      <c r="G1096" s="19">
        <f>+'[1]Consolidado ORG'!M1092</f>
        <v>45378</v>
      </c>
      <c r="H1096" s="19">
        <f>+'[1]Consolidado ORG'!N1092</f>
        <v>45742</v>
      </c>
      <c r="I1096" s="20">
        <f>+'[1]Consolidado ORG'!AG1092</f>
        <v>0</v>
      </c>
      <c r="J1096" s="21">
        <f>+'[1]Consolidado ORG'!T1092</f>
        <v>32760000</v>
      </c>
      <c r="K1096" s="21">
        <f>+'[1]Consolidado ORG'!AE1092</f>
        <v>0</v>
      </c>
      <c r="L1096" s="32">
        <f>+'[1]Consolidado ORG'!AS1092</f>
        <v>0.17857142857142858</v>
      </c>
      <c r="M1096" s="31" t="str">
        <f>+'[1]Consolidado ORG'!AL1092</f>
        <v>https://community.secop.gov.co/Public/Tendering/ContractDetailView/Index?UniqueIdentifier=CO1.PCCNTR.6134330&amp;isModal=true&amp;asPopupView=true</v>
      </c>
      <c r="N1096" s="48" t="str">
        <f t="shared" si="17"/>
        <v>Link Contrato u Orden</v>
      </c>
    </row>
    <row r="1097" spans="1:14" ht="60" x14ac:dyDescent="0.3">
      <c r="A1097" s="18" t="str">
        <f>+'[1]Consolidado ORG'!A1093</f>
        <v>SCJ-422-2024</v>
      </c>
      <c r="B1097" s="19">
        <f>+'[1]Consolidado ORG'!B1093</f>
        <v>45372</v>
      </c>
      <c r="C1097" s="19" t="str">
        <f>+'[1]Consolidado ORG'!G1093</f>
        <v>RAFAEL  TOLEDO PUENTES</v>
      </c>
      <c r="D1097" s="19" t="str">
        <f>+'[1]Consolidado ORG'!E1093</f>
        <v>5 Contratación directa</v>
      </c>
      <c r="E1097" s="19" t="str">
        <f>+'[1]Consolidado ORG'!F1093</f>
        <v>33 Prestación de Servicios Profesionales y Apoyo (5-8)</v>
      </c>
      <c r="F1097" s="19" t="str">
        <f>+'[1]Consolidado ORG'!L1093</f>
        <v>PRESTACIÓN DE SERVICIOS DE APOYO A LA GESTIÓN PARA APOYAR EN EL SEGUIMIENTO Y VERIFICACIÓN DE LAS ACTIVIDADES RELACIONADAS CON LA OPERACIÓN DE RECEPCIÓN Y TRÁMITE DE INCIDENTES DEL NUSE 123 DEL CENTRO DE COMANDO, CONTROL, COMUNICACIONES Y CÓMPUTO C4.</v>
      </c>
      <c r="G1097" s="19">
        <f>+'[1]Consolidado ORG'!M1093</f>
        <v>45374</v>
      </c>
      <c r="H1097" s="19">
        <f>+'[1]Consolidado ORG'!N1093</f>
        <v>45738</v>
      </c>
      <c r="I1097" s="20">
        <f>+'[1]Consolidado ORG'!AG1093</f>
        <v>0</v>
      </c>
      <c r="J1097" s="21">
        <f>+'[1]Consolidado ORG'!T1093</f>
        <v>35952000</v>
      </c>
      <c r="K1097" s="21">
        <f>+'[1]Consolidado ORG'!AE1093</f>
        <v>0</v>
      </c>
      <c r="L1097" s="32">
        <f>+'[1]Consolidado ORG'!AS1093</f>
        <v>0.18956043956043955</v>
      </c>
      <c r="M1097" s="31" t="str">
        <f>+'[1]Consolidado ORG'!AL1093</f>
        <v>https://community.secop.gov.co/Public/Tendering/ContractDetailView/Index?UniqueIdentifier=CO1.PCCNTR.6134197&amp;isModal=true&amp;asPopupView=true</v>
      </c>
      <c r="N1097" s="48" t="str">
        <f t="shared" si="17"/>
        <v>Link Contrato u Orden</v>
      </c>
    </row>
    <row r="1098" spans="1:14" ht="60" x14ac:dyDescent="0.3">
      <c r="A1098" s="18" t="str">
        <f>+'[1]Consolidado ORG'!A1094</f>
        <v>SCJ-423-2024</v>
      </c>
      <c r="B1098" s="19" t="str">
        <f>+'[1]Consolidado ORG'!B1094</f>
        <v>2024/03/22</v>
      </c>
      <c r="C1098" s="19" t="str">
        <f>+'[1]Consolidado ORG'!G1094</f>
        <v>MARIA ANGELICA DIAZ HERRERA</v>
      </c>
      <c r="D1098" s="19" t="str">
        <f>+'[1]Consolidado ORG'!E1094</f>
        <v>5 Contratación directa</v>
      </c>
      <c r="E1098" s="19" t="str">
        <f>+'[1]Consolidado ORG'!F1094</f>
        <v>33 Prestación de Servicios Profesionales y Apoyo (5-8)</v>
      </c>
      <c r="F1098" s="19" t="str">
        <f>+'[1]Consolidado ORG'!L1094</f>
        <v>“PRESTAR LOS SERVICIOS DE APOYO A LA GESTION PARA LA ATENCIÓN DE EMERGENCIAS O URGENCIAS, Y DESPACHO A LOS ORGANISMOS DE EMERGENCIA Y SEGURIDAD QUE INTEGRAN EL  NUSE 123 DEL SISTEMA CENTRO DE COMANDO, CONTROL, COMUNICACIONES Y CÓMPUTO C4</v>
      </c>
      <c r="G1098" s="19" t="str">
        <f>+'[1]Consolidado ORG'!M1094</f>
        <v>2024/04/01</v>
      </c>
      <c r="H1098" s="19">
        <f>+'[1]Consolidado ORG'!N1094</f>
        <v>45747</v>
      </c>
      <c r="I1098" s="20">
        <f>+'[1]Consolidado ORG'!AG1094</f>
        <v>0</v>
      </c>
      <c r="J1098" s="21">
        <f>+'[1]Consolidado ORG'!T1094</f>
        <v>32760000</v>
      </c>
      <c r="K1098" s="21">
        <f>+'[1]Consolidado ORG'!AE1094</f>
        <v>0</v>
      </c>
      <c r="L1098" s="32">
        <f>+'[1]Consolidado ORG'!AS1094</f>
        <v>0.16483516483516483</v>
      </c>
      <c r="M1098" s="31" t="str">
        <f>+'[1]Consolidado ORG'!AL1094</f>
        <v>https://community.secop.gov.co/Public/Tendering/ContractDetailView/Index?UniqueIdentifier=CO1.PCCNTR.6135251&amp;isModal=true&amp;asPopupView=true</v>
      </c>
      <c r="N1098" s="48" t="str">
        <f t="shared" si="17"/>
        <v>Link Contrato u Orden</v>
      </c>
    </row>
    <row r="1099" spans="1:14" ht="60" x14ac:dyDescent="0.3">
      <c r="A1099" s="18" t="str">
        <f>+'[1]Consolidado ORG'!A1095</f>
        <v>SCJ-425-2024</v>
      </c>
      <c r="B1099" s="19">
        <f>+'[1]Consolidado ORG'!B1095</f>
        <v>45373</v>
      </c>
      <c r="C1099" s="19" t="str">
        <f>+'[1]Consolidado ORG'!G1095</f>
        <v>YOLANDA PATRICIA VARGAS MARTIN</v>
      </c>
      <c r="D1099" s="19" t="str">
        <f>+'[1]Consolidado ORG'!E1095</f>
        <v>5 Contratación directa</v>
      </c>
      <c r="E1099" s="19" t="str">
        <f>+'[1]Consolidado ORG'!F1095</f>
        <v>33 Prestación de Servicios Profesionales y Apoyo (5-8)</v>
      </c>
      <c r="F1099" s="19" t="str">
        <f>+'[1]Consolidado ORG'!L1095</f>
        <v>PRESTAR LOS SERVICIOS DE APOYO A LA GESTION PARA LA ATENCIÓN DE EMERGENCIAS O URGENCIAS, Y DESPACHO A LOS ORGANISMOS DE EMERGENCIA Y SEGURIDAD QUE INTEGRAN EL NUSE 123 DEL SISTEMA CENTRO DE COMANDO, CONTROL, COMUNICACIONES Y CÓMPUTO C4.</v>
      </c>
      <c r="G1099" s="19">
        <f>+'[1]Consolidado ORG'!M1095</f>
        <v>45377</v>
      </c>
      <c r="H1099" s="19">
        <f>+'[1]Consolidado ORG'!N1095</f>
        <v>45741</v>
      </c>
      <c r="I1099" s="20">
        <f>+'[1]Consolidado ORG'!AG1095</f>
        <v>0</v>
      </c>
      <c r="J1099" s="21">
        <f>+'[1]Consolidado ORG'!T1095</f>
        <v>32760000</v>
      </c>
      <c r="K1099" s="21">
        <f>+'[1]Consolidado ORG'!AE1095</f>
        <v>0</v>
      </c>
      <c r="L1099" s="32">
        <f>+'[1]Consolidado ORG'!AS1095</f>
        <v>0.18131868131868131</v>
      </c>
      <c r="M1099" s="31" t="str">
        <f>+'[1]Consolidado ORG'!AL1095</f>
        <v>https://community.secop.gov.co/Public/Tendering/ContractDetailView/Index?UniqueIdentifier=CO1.PCCNTR.6134712&amp;isModal=true&amp;asPopupView=true</v>
      </c>
      <c r="N1099" s="48" t="str">
        <f t="shared" si="17"/>
        <v>Link Contrato u Orden</v>
      </c>
    </row>
    <row r="1100" spans="1:14" ht="72" x14ac:dyDescent="0.3">
      <c r="A1100" s="18" t="str">
        <f>+'[1]Consolidado ORG'!A1096</f>
        <v>SCJ-428-2024</v>
      </c>
      <c r="B1100" s="19">
        <f>+'[1]Consolidado ORG'!B1096</f>
        <v>45372</v>
      </c>
      <c r="C1100" s="19" t="str">
        <f>+'[1]Consolidado ORG'!G1096</f>
        <v>LUIS ALEJANDRO GERENA AVELLANEDA</v>
      </c>
      <c r="D1100" s="19" t="str">
        <f>+'[1]Consolidado ORG'!E1096</f>
        <v>5 Contratación directa</v>
      </c>
      <c r="E1100" s="19" t="str">
        <f>+'[1]Consolidado ORG'!F1096</f>
        <v>33 Prestación de Servicios Profesionales y Apoyo (5-8)</v>
      </c>
      <c r="F1100" s="19" t="str">
        <f>+'[1]Consolidado ORG'!L1096</f>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
      <c r="G1100" s="19">
        <f>+'[1]Consolidado ORG'!M1096</f>
        <v>45373</v>
      </c>
      <c r="H1100" s="19">
        <f>+'[1]Consolidado ORG'!N1096</f>
        <v>45556</v>
      </c>
      <c r="I1100" s="20">
        <f>+'[1]Consolidado ORG'!AG1096</f>
        <v>0</v>
      </c>
      <c r="J1100" s="21">
        <f>+'[1]Consolidado ORG'!T1096</f>
        <v>60000000</v>
      </c>
      <c r="K1100" s="21">
        <f>+'[1]Consolidado ORG'!AE1096</f>
        <v>0</v>
      </c>
      <c r="L1100" s="32">
        <f>+'[1]Consolidado ORG'!AS1096</f>
        <v>0.38251366120218577</v>
      </c>
      <c r="M1100" s="31" t="str">
        <f>+'[1]Consolidado ORG'!AL1096</f>
        <v>https://community.secop.gov.co/Public/Tendering/ContractDetailView/Index?UniqueIdentifier=CO1.PCCNTR.6133907&amp;isModal=true&amp;asPopupView=true</v>
      </c>
      <c r="N1100" s="48" t="str">
        <f t="shared" si="17"/>
        <v>Link Contrato u Orden</v>
      </c>
    </row>
    <row r="1101" spans="1:14" ht="60" x14ac:dyDescent="0.3">
      <c r="A1101" s="18" t="str">
        <f>+'[1]Consolidado ORG'!A1097</f>
        <v>SCJ-435-2024</v>
      </c>
      <c r="B1101" s="19">
        <f>+'[1]Consolidado ORG'!B1097</f>
        <v>45373</v>
      </c>
      <c r="C1101" s="19" t="str">
        <f>+'[1]Consolidado ORG'!G1097</f>
        <v>ERNEY  CARVAJAL GUEVARA</v>
      </c>
      <c r="D1101" s="19" t="str">
        <f>+'[1]Consolidado ORG'!E1097</f>
        <v>5 Contratación directa</v>
      </c>
      <c r="E1101" s="19" t="str">
        <f>+'[1]Consolidado ORG'!F1097</f>
        <v>33 Prestación de Servicios Profesionales y Apoyo (5-8)</v>
      </c>
      <c r="F1101" s="19" t="str">
        <f>+'[1]Consolidado ORG'!L1097</f>
        <v>PRESTAR LOS SERVICIOS DE APOYO A LA GESTION PARA LA ATENCIÓN DE EMERGENCIAS O URGENCIAS, Y DESPACHO A LOS ORGANISMOS DE EMERGENCIA Y SEGURIDAD QUE INTEGRAN EL NUSE 123 DEL SISTEMA CENTRO DE COMANDO, CONTROL, COMUNICACIONES Y CÓMPUTO C4.</v>
      </c>
      <c r="G1101" s="19">
        <f>+'[1]Consolidado ORG'!M1097</f>
        <v>45378</v>
      </c>
      <c r="H1101" s="19">
        <f>+'[1]Consolidado ORG'!N1097</f>
        <v>45742</v>
      </c>
      <c r="I1101" s="20">
        <f>+'[1]Consolidado ORG'!AG1097</f>
        <v>0</v>
      </c>
      <c r="J1101" s="21">
        <f>+'[1]Consolidado ORG'!T1097</f>
        <v>32760000</v>
      </c>
      <c r="K1101" s="21">
        <f>+'[1]Consolidado ORG'!AE1097</f>
        <v>0</v>
      </c>
      <c r="L1101" s="32">
        <f>+'[1]Consolidado ORG'!AS1097</f>
        <v>0.17857142857142858</v>
      </c>
      <c r="M1101" s="31" t="str">
        <f>+'[1]Consolidado ORG'!AL1097</f>
        <v>https://community.secop.gov.co/Public/Tendering/ContractDetailView/Index?UniqueIdentifier=CO1.PCCNTR.6141311&amp;isModal=true&amp;asPopupView=true</v>
      </c>
      <c r="N1101" s="48" t="str">
        <f t="shared" si="17"/>
        <v>Link Contrato u Orden</v>
      </c>
    </row>
    <row r="1102" spans="1:14" ht="60" x14ac:dyDescent="0.3">
      <c r="A1102" s="18" t="str">
        <f>+'[1]Consolidado ORG'!A1098</f>
        <v>SCJ-438-2024</v>
      </c>
      <c r="B1102" s="19" t="str">
        <f>+'[1]Consolidado ORG'!B1098</f>
        <v>2024/03/22</v>
      </c>
      <c r="C1102" s="19" t="str">
        <f>+'[1]Consolidado ORG'!G1098</f>
        <v>CRISTIAN DARIO CASTAÑEDA LINARES</v>
      </c>
      <c r="D1102" s="19" t="str">
        <f>+'[1]Consolidado ORG'!E1098</f>
        <v>5 Contratación directa</v>
      </c>
      <c r="E1102" s="19" t="str">
        <f>+'[1]Consolidado ORG'!F1098</f>
        <v>33 Prestación de Servicios Profesionales y Apoyo (5-8)</v>
      </c>
      <c r="F1102" s="19" t="str">
        <f>+'[1]Consolidado ORG'!L1098</f>
        <v>PRESTAR LOS SERVICIOS DE APOYO A LA GESTION PARA LA ATENCIÓN DE EMERGENCIAS O URGENCIAS, Y DESPACHO A LOS ORGANISMOS DE EMERGENCIA Y SEGURIDAD QUE INTEGRAN EL NUSE 123 DEL SISTEMA CENTRO DE COMANDO, CONTROL, COMUNICACIONES Y CÓMPUTO C4</v>
      </c>
      <c r="G1102" s="19" t="str">
        <f>+'[1]Consolidado ORG'!M1098</f>
        <v>2024/04/03</v>
      </c>
      <c r="H1102" s="19">
        <f>+'[1]Consolidado ORG'!N1098</f>
        <v>45749</v>
      </c>
      <c r="I1102" s="20">
        <f>+'[1]Consolidado ORG'!AG1098</f>
        <v>0</v>
      </c>
      <c r="J1102" s="21">
        <f>+'[1]Consolidado ORG'!T1098</f>
        <v>32760000</v>
      </c>
      <c r="K1102" s="21">
        <f>+'[1]Consolidado ORG'!AE1098</f>
        <v>0</v>
      </c>
      <c r="L1102" s="32">
        <f>+'[1]Consolidado ORG'!AS1098</f>
        <v>0.15934065934065933</v>
      </c>
      <c r="M1102" s="31" t="str">
        <f>+'[1]Consolidado ORG'!AL1098</f>
        <v>https://community.secop.gov.co/Public/Tendering/ContractDetailView/Index?UniqueIdentifier=CO1.PCCNTR.6140784&amp;isModal=true&amp;asPopupView=true</v>
      </c>
      <c r="N1102" s="48" t="str">
        <f t="shared" si="17"/>
        <v>Link Contrato u Orden</v>
      </c>
    </row>
    <row r="1103" spans="1:14" ht="60" x14ac:dyDescent="0.3">
      <c r="A1103" s="18" t="str">
        <f>+'[1]Consolidado ORG'!A1099</f>
        <v>SCJ-441-2024</v>
      </c>
      <c r="B1103" s="19" t="str">
        <f>+'[1]Consolidado ORG'!B1099</f>
        <v>2024/03/22</v>
      </c>
      <c r="C1103" s="19" t="str">
        <f>+'[1]Consolidado ORG'!G1099</f>
        <v>ROSA YANETH SANTOS RODRIGUEZ</v>
      </c>
      <c r="D1103" s="19" t="str">
        <f>+'[1]Consolidado ORG'!E1099</f>
        <v>5 Contratación directa</v>
      </c>
      <c r="E1103" s="19" t="str">
        <f>+'[1]Consolidado ORG'!F1099</f>
        <v>33 Prestación de Servicios Profesionales y Apoyo (5-8)</v>
      </c>
      <c r="F1103" s="19" t="str">
        <f>+'[1]Consolidado ORG'!L1099</f>
        <v>PRESTAR LOS SERVICIOS DE APOYO A LA GESTION PARA LA ATENCIÓN DE EMERGENCIAS O URGENCIAS, Y DESPACHO A LOS ORGANISMOS DE EMERGENCIA Y SEGURIDAD QUE INTEGRAN EL NUSE 123 DEL SISTEMA CENTRO DE COMANDO, CONTROL, COMUNICACIONES Y CÓMPUTO C4</v>
      </c>
      <c r="G1103" s="19" t="str">
        <f>+'[1]Consolidado ORG'!M1099</f>
        <v>2024/04/02</v>
      </c>
      <c r="H1103" s="19">
        <f>+'[1]Consolidado ORG'!N1099</f>
        <v>45748</v>
      </c>
      <c r="I1103" s="20">
        <f>+'[1]Consolidado ORG'!AG1099</f>
        <v>0</v>
      </c>
      <c r="J1103" s="21">
        <f>+'[1]Consolidado ORG'!T1099</f>
        <v>32760000</v>
      </c>
      <c r="K1103" s="21">
        <f>+'[1]Consolidado ORG'!AE1099</f>
        <v>0</v>
      </c>
      <c r="L1103" s="32">
        <f>+'[1]Consolidado ORG'!AS1099</f>
        <v>0.16208791208791209</v>
      </c>
      <c r="M1103" s="31" t="str">
        <f>+'[1]Consolidado ORG'!AL1099</f>
        <v>https://community.secop.gov.co/Public/Tendering/ContractDetailView/Index?UniqueIdentifier=CO1.PCCNTR.6139320&amp;isModal=true&amp;asPopupView=true</v>
      </c>
      <c r="N1103" s="48" t="str">
        <f t="shared" si="17"/>
        <v>Link Contrato u Orden</v>
      </c>
    </row>
    <row r="1104" spans="1:14" ht="60" x14ac:dyDescent="0.3">
      <c r="A1104" s="18" t="str">
        <f>+'[1]Consolidado ORG'!A1100</f>
        <v>SCJ-442-2024</v>
      </c>
      <c r="B1104" s="19">
        <f>+'[1]Consolidado ORG'!B1100</f>
        <v>45373</v>
      </c>
      <c r="C1104" s="19" t="str">
        <f>+'[1]Consolidado ORG'!G1100</f>
        <v>INGRI DAYAN LOZANO VELASCO</v>
      </c>
      <c r="D1104" s="19" t="str">
        <f>+'[1]Consolidado ORG'!E1100</f>
        <v>5 Contratación directa</v>
      </c>
      <c r="E1104" s="19" t="str">
        <f>+'[1]Consolidado ORG'!F1100</f>
        <v>33 Prestación de Servicios Profesionales y Apoyo (5-8)</v>
      </c>
      <c r="F1104" s="19" t="str">
        <f>+'[1]Consolidado ORG'!L1100</f>
        <v>PRESTAR LOS SERVICIOS DE APOYO A LA GESTION PARA LA ATENCIÓN DE EMERGENCIAS O URGENCIAS, Y DESPACHO A LOS ORGANISMOS DE EMERGENCIA Y SEGURIDAD QUE INTEGRAN EL NUSE 123 DEL SISTEMA CENTRO DE COMANDO, CONTROL, COMUNICACIONES Y CÓMPUTO C4</v>
      </c>
      <c r="G1104" s="19">
        <f>+'[1]Consolidado ORG'!M1100</f>
        <v>45379</v>
      </c>
      <c r="H1104" s="19">
        <f>+'[1]Consolidado ORG'!N1100</f>
        <v>45743</v>
      </c>
      <c r="I1104" s="20">
        <f>+'[1]Consolidado ORG'!AG1100</f>
        <v>0</v>
      </c>
      <c r="J1104" s="21">
        <f>+'[1]Consolidado ORG'!T1100</f>
        <v>32760000</v>
      </c>
      <c r="K1104" s="21">
        <f>+'[1]Consolidado ORG'!AE1100</f>
        <v>0</v>
      </c>
      <c r="L1104" s="32">
        <f>+'[1]Consolidado ORG'!AS1100</f>
        <v>0.17582417582417584</v>
      </c>
      <c r="M1104" s="31" t="str">
        <f>+'[1]Consolidado ORG'!AL1100</f>
        <v>https://www.colombiacompra.gov.co/tienda-virtual-del-estado-colombiano/ordenes-compra/	CO1.PCCNTR.6138598</v>
      </c>
      <c r="N1104" s="48" t="str">
        <f t="shared" si="17"/>
        <v>Link Contrato u Orden</v>
      </c>
    </row>
    <row r="1105" spans="1:14" ht="60" x14ac:dyDescent="0.3">
      <c r="A1105" s="18" t="str">
        <f>+'[1]Consolidado ORG'!A1101</f>
        <v>SCJ-448-2024</v>
      </c>
      <c r="B1105" s="19">
        <f>+'[1]Consolidado ORG'!B1101</f>
        <v>45373</v>
      </c>
      <c r="C1105" s="19" t="str">
        <f>+'[1]Consolidado ORG'!G1101</f>
        <v>NUBIA STELLA MENESES REYES</v>
      </c>
      <c r="D1105" s="19" t="str">
        <f>+'[1]Consolidado ORG'!E1101</f>
        <v>5 Contratación directa</v>
      </c>
      <c r="E1105" s="19" t="str">
        <f>+'[1]Consolidado ORG'!F1101</f>
        <v>33 Prestación de Servicios Profesionales y Apoyo (5-8)</v>
      </c>
      <c r="F1105" s="19" t="str">
        <f>+'[1]Consolidado ORG'!L1101</f>
        <v>PRESTAR LOS SERVICIOS DE APOYO A LA GESTION PARA LA ATENCIÓN DE EMERGENCIAS O URGENCIAS, Y DESPACHO A LOS ORGANISMOS DE EMERGENCIA Y SEGURIDAD QUE INTEGRAN EL NUSE 123 DEL SISTEMA CENTRO DE COMANDO, CONTROL, COMUNICACIONES Y CÓMPUTO C4.</v>
      </c>
      <c r="G1105" s="19">
        <f>+'[1]Consolidado ORG'!M1101</f>
        <v>45378</v>
      </c>
      <c r="H1105" s="19">
        <f>+'[1]Consolidado ORG'!N1101</f>
        <v>45742</v>
      </c>
      <c r="I1105" s="20">
        <f>+'[1]Consolidado ORG'!AG1101</f>
        <v>0</v>
      </c>
      <c r="J1105" s="21">
        <f>+'[1]Consolidado ORG'!T1101</f>
        <v>32760000</v>
      </c>
      <c r="K1105" s="21">
        <f>+'[1]Consolidado ORG'!AE1101</f>
        <v>0</v>
      </c>
      <c r="L1105" s="32">
        <f>+'[1]Consolidado ORG'!AS1101</f>
        <v>0.17857142857142858</v>
      </c>
      <c r="M1105" s="31" t="str">
        <f>+'[1]Consolidado ORG'!AL1101</f>
        <v>https://community.secop.gov.co/Public/Tendering/ContractDetailView/Index?UniqueIdentifier=CO1.PCCNTR.6141724&amp;isModal=true&amp;asPopupView=true</v>
      </c>
      <c r="N1105" s="48" t="str">
        <f t="shared" si="17"/>
        <v>Link Contrato u Orden</v>
      </c>
    </row>
    <row r="1106" spans="1:14" ht="60" x14ac:dyDescent="0.3">
      <c r="A1106" s="18" t="str">
        <f>+'[1]Consolidado ORG'!A1102</f>
        <v>SCJ-449-2024</v>
      </c>
      <c r="B1106" s="19">
        <f>+'[1]Consolidado ORG'!B1102</f>
        <v>45377</v>
      </c>
      <c r="C1106" s="19" t="str">
        <f>+'[1]Consolidado ORG'!G1102</f>
        <v>ERIKA LIZETH ROJAS RONDON</v>
      </c>
      <c r="D1106" s="19" t="str">
        <f>+'[1]Consolidado ORG'!E1102</f>
        <v>5 Contratación directa</v>
      </c>
      <c r="E1106" s="19" t="str">
        <f>+'[1]Consolidado ORG'!F1102</f>
        <v>33 Prestación de Servicios Profesionales y Apoyo (5-8)</v>
      </c>
      <c r="F1106" s="19" t="str">
        <f>+'[1]Consolidado ORG'!L1102</f>
        <v>PRESTAR LOS SERVICIOS DE APOYO A LA GESTION PARA LA ATENCIÓN DE EMERGENCIAS O URGENCIAS, Y DESPACHO A LOS ORGANISMOS DE EMERGENCIA Y SEGURIDAD QUE INTEGRAN EL NUSE 123 DEL SISTEMA CENTRO DE COMANDO, CONTROL, COMUNICACIONES Y CÓMPUTO C4</v>
      </c>
      <c r="G1106" s="19">
        <f>+'[1]Consolidado ORG'!M1102</f>
        <v>45379</v>
      </c>
      <c r="H1106" s="19">
        <f>+'[1]Consolidado ORG'!N1102</f>
        <v>45623</v>
      </c>
      <c r="I1106" s="20">
        <f>+'[1]Consolidado ORG'!AG1102</f>
        <v>0</v>
      </c>
      <c r="J1106" s="21">
        <f>+'[1]Consolidado ORG'!T1102</f>
        <v>23968000</v>
      </c>
      <c r="K1106" s="21">
        <f>+'[1]Consolidado ORG'!AE1102</f>
        <v>0</v>
      </c>
      <c r="L1106" s="32">
        <f>+'[1]Consolidado ORG'!AS1102</f>
        <v>0.26229508196721313</v>
      </c>
      <c r="M1106" s="31" t="str">
        <f>+'[1]Consolidado ORG'!AL1102</f>
        <v>https://community.secop.gov.co/Public/Tendering/ContractDetailView/Index?UniqueIdentifier=CO1.PCCNTR.6139502&amp;isModal=true&amp;asPopupView=true</v>
      </c>
      <c r="N1106" s="48" t="str">
        <f t="shared" si="17"/>
        <v>Link Contrato u Orden</v>
      </c>
    </row>
    <row r="1107" spans="1:14" ht="60" x14ac:dyDescent="0.3">
      <c r="A1107" s="18" t="str">
        <f>+'[1]Consolidado ORG'!A1103</f>
        <v>SCJ-456-2024</v>
      </c>
      <c r="B1107" s="19">
        <f>+'[1]Consolidado ORG'!B1103</f>
        <v>45373</v>
      </c>
      <c r="C1107" s="19" t="str">
        <f>+'[1]Consolidado ORG'!G1103</f>
        <v>CANGREJO TOLE JOHN YEFERSSON</v>
      </c>
      <c r="D1107" s="19" t="str">
        <f>+'[1]Consolidado ORG'!E1103</f>
        <v>5 Contratación directa</v>
      </c>
      <c r="E1107" s="19" t="str">
        <f>+'[1]Consolidado ORG'!F1103</f>
        <v>33 Prestación de Servicios Profesionales y Apoyo (5-8)</v>
      </c>
      <c r="F1107" s="19" t="str">
        <f>+'[1]Consolidado ORG'!L1103</f>
        <v>PRESTAR LOS SERVICIOS DE APOYO A LA GESTION PARA LA ATENCIÓN DE EMERGENCIAS O URGENCIAS, Y DESPACHO A LOS ORGANISMOS DE EMERGENCIA Y SEGURIDAD QUE INTEGRAN EL NUSE 123 DEL SISTEMA CENTRO DE COMANDO, CONTROL, COMUNICACIONES Y CÓMPUTO C4.</v>
      </c>
      <c r="G1107" s="19">
        <f>+'[1]Consolidado ORG'!M1103</f>
        <v>45378</v>
      </c>
      <c r="H1107" s="19">
        <f>+'[1]Consolidado ORG'!N1103</f>
        <v>45742</v>
      </c>
      <c r="I1107" s="20">
        <f>+'[1]Consolidado ORG'!AG1103</f>
        <v>0</v>
      </c>
      <c r="J1107" s="21">
        <f>+'[1]Consolidado ORG'!T1103</f>
        <v>32760000</v>
      </c>
      <c r="K1107" s="21">
        <f>+'[1]Consolidado ORG'!AE1103</f>
        <v>0</v>
      </c>
      <c r="L1107" s="32">
        <f>+'[1]Consolidado ORG'!AS1103</f>
        <v>0.17857142857142858</v>
      </c>
      <c r="M1107" s="31" t="str">
        <f>+'[1]Consolidado ORG'!AL1103</f>
        <v>https://community.secop.gov.co/Public/Tendering/ContractDetailView/Index?UniqueIdentifier=CO1.PCCNTR.6141941&amp;isModal=true&amp;asPopupView=true</v>
      </c>
      <c r="N1107" s="48" t="str">
        <f t="shared" si="17"/>
        <v>Link Contrato u Orden</v>
      </c>
    </row>
    <row r="1108" spans="1:14" ht="60" x14ac:dyDescent="0.3">
      <c r="A1108" s="18" t="str">
        <f>+'[1]Consolidado ORG'!A1104</f>
        <v>SCJ-457-2024</v>
      </c>
      <c r="B1108" s="19">
        <f>+'[1]Consolidado ORG'!B1104</f>
        <v>45376</v>
      </c>
      <c r="C1108" s="19" t="str">
        <f>+'[1]Consolidado ORG'!G1104</f>
        <v>MARIA DE LOS SANTOS MORENO MACHADO</v>
      </c>
      <c r="D1108" s="19" t="str">
        <f>+'[1]Consolidado ORG'!E1104</f>
        <v>5 Contratación directa</v>
      </c>
      <c r="E1108" s="19" t="str">
        <f>+'[1]Consolidado ORG'!F1104</f>
        <v>33 Prestación de Servicios Profesionales y Apoyo (5-8)</v>
      </c>
      <c r="F1108" s="19" t="str">
        <f>+'[1]Consolidado ORG'!L1104</f>
        <v>PRESTAR LOS SERVICIOS DE APOYO A LA GESTION PARA LA ATENCIÓN DE EMERGENCIAS O URGENCIAS, Y DESPACHO A LOS ORGANISMOS DE EMERGENCIA Y SEGURIDAD QUE INTEGRAN EL NUSE 123 DEL SISTEMA CENTRO DE COMANDO, CONTROL, COMUNICACIONES Y CÓMPUTO C4</v>
      </c>
      <c r="G1108" s="19">
        <f>+'[1]Consolidado ORG'!M1104</f>
        <v>45378</v>
      </c>
      <c r="H1108" s="19">
        <f>+'[1]Consolidado ORG'!N1104</f>
        <v>45742</v>
      </c>
      <c r="I1108" s="20">
        <f>+'[1]Consolidado ORG'!AG1104</f>
        <v>0</v>
      </c>
      <c r="J1108" s="21">
        <f>+'[1]Consolidado ORG'!T1104</f>
        <v>32760000</v>
      </c>
      <c r="K1108" s="21">
        <f>+'[1]Consolidado ORG'!AE1104</f>
        <v>0</v>
      </c>
      <c r="L1108" s="32">
        <f>+'[1]Consolidado ORG'!AS1104</f>
        <v>0.17857142857142858</v>
      </c>
      <c r="M1108" s="31" t="str">
        <f>+'[1]Consolidado ORG'!AL1104</f>
        <v>https://community.secop.gov.co/Public/Tendering/ContractDetailView/Index?UniqueIdentifier=CO1.PCCNTR.6141956&amp;isModal=true&amp;asPopupView=true</v>
      </c>
      <c r="N1108" s="48" t="str">
        <f t="shared" si="17"/>
        <v>Link Contrato u Orden</v>
      </c>
    </row>
    <row r="1109" spans="1:14" ht="40.799999999999997" x14ac:dyDescent="0.3">
      <c r="A1109" s="18" t="str">
        <f>+'[1]Consolidado ORG'!A1105</f>
        <v>SCJ-462-2024</v>
      </c>
      <c r="B1109" s="19">
        <f>+'[1]Consolidado ORG'!B1105</f>
        <v>45373</v>
      </c>
      <c r="C1109" s="19" t="str">
        <f>+'[1]Consolidado ORG'!G1105</f>
        <v>INVERSIONES TODOS LOS SANTOS S.A.SINVERSIONES TODOS LOS SANTOS SAS</v>
      </c>
      <c r="D1109" s="19" t="str">
        <f>+'[1]Consolidado ORG'!E1105</f>
        <v>5 Contratación directa</v>
      </c>
      <c r="E1109" s="19" t="str">
        <f>+'[1]Consolidado ORG'!F1105</f>
        <v>6 Arrendamientos y Adquisición de Inmuebles (5-8)</v>
      </c>
      <c r="F1109" s="19" t="str">
        <f>+'[1]Consolidado ORG'!L1105</f>
        <v>CONTRATO DE ARRENDAMIENTO DE UN INMUEBLE PARA LA ADECUADA IMPLEMENTACIÓN DE LA CASA DE JUSTICIA DE  USAQUEN”,</v>
      </c>
      <c r="G1109" s="19">
        <f>+'[1]Consolidado ORG'!M1105</f>
        <v>45378</v>
      </c>
      <c r="H1109" s="19">
        <f>+'[1]Consolidado ORG'!N1105</f>
        <v>45742</v>
      </c>
      <c r="I1109" s="20">
        <f>+'[1]Consolidado ORG'!AG1105</f>
        <v>0</v>
      </c>
      <c r="J1109" s="21">
        <f>+'[1]Consolidado ORG'!T1105</f>
        <v>695210928</v>
      </c>
      <c r="K1109" s="21">
        <f>+'[1]Consolidado ORG'!AE1105</f>
        <v>0</v>
      </c>
      <c r="L1109" s="32">
        <f>+'[1]Consolidado ORG'!AS1105</f>
        <v>0.17857142857142858</v>
      </c>
      <c r="M1109" s="31" t="str">
        <f>+'[1]Consolidado ORG'!AL1105</f>
        <v>https://community.secop.gov.co/Public/Tendering/ContractDetailView/Index?UniqueIdentifier=CO1.PCCNTR.6141938&amp;isModal=true&amp;asPopupView=true</v>
      </c>
      <c r="N1109" s="48" t="str">
        <f t="shared" si="17"/>
        <v>Link Contrato u Orden</v>
      </c>
    </row>
    <row r="1110" spans="1:14" ht="60" x14ac:dyDescent="0.3">
      <c r="A1110" s="18" t="str">
        <f>+'[1]Consolidado ORG'!A1106</f>
        <v>SCJ-464-2024</v>
      </c>
      <c r="B1110" s="19" t="str">
        <f>+'[1]Consolidado ORG'!B1106</f>
        <v>2024/03/26</v>
      </c>
      <c r="C1110" s="19" t="str">
        <f>+'[1]Consolidado ORG'!G1106</f>
        <v>FABIO ANDRES ALBORNOZ QUINTERO</v>
      </c>
      <c r="D1110" s="19" t="str">
        <f>+'[1]Consolidado ORG'!E1106</f>
        <v>5 Contratación directa</v>
      </c>
      <c r="E1110" s="19" t="str">
        <f>+'[1]Consolidado ORG'!F1106</f>
        <v>33 Prestación de Servicios Profesionales y Apoyo (5-8)</v>
      </c>
      <c r="F1110" s="19" t="str">
        <f>+'[1]Consolidado ORG'!L1106</f>
        <v>PRESTAR SERVICIOS PROFESIONALES PARA APOYAR EN EL ANÁLISIS, EVALUACIÓN, IMPLEMENTACIÓN Y EJECUCIÓN DE ACTIVIDADES PARA EL FORTALECIMIENTO DE LOS PROYECTOS DE SEGURIDAD DEL CENTRO DE COMANDO, CONTROL, COMUNICACIONES Y CÓMPUTO-C4</v>
      </c>
      <c r="G1110" s="19" t="str">
        <f>+'[1]Consolidado ORG'!M1106</f>
        <v>2024/04/01</v>
      </c>
      <c r="H1110" s="19">
        <f>+'[1]Consolidado ORG'!N1106</f>
        <v>45747</v>
      </c>
      <c r="I1110" s="20">
        <f>+'[1]Consolidado ORG'!AG1106</f>
        <v>0</v>
      </c>
      <c r="J1110" s="21">
        <f>+'[1]Consolidado ORG'!T1106</f>
        <v>144000000</v>
      </c>
      <c r="K1110" s="21">
        <f>+'[1]Consolidado ORG'!AE1106</f>
        <v>0</v>
      </c>
      <c r="L1110" s="32">
        <f>+'[1]Consolidado ORG'!AS1106</f>
        <v>0.16483516483516483</v>
      </c>
      <c r="M1110" s="31" t="str">
        <f>+'[1]Consolidado ORG'!AL1106</f>
        <v>https://community.secop.gov.co/Public/Tendering/ContractDetailView/Index?UniqueIdentifier=CO1.PCCNTR.6149314&amp;isModal=true&amp;asPopupView=true</v>
      </c>
      <c r="N1110" s="48" t="str">
        <f t="shared" si="17"/>
        <v>Link Contrato u Orden</v>
      </c>
    </row>
    <row r="1111" spans="1:14" ht="48" x14ac:dyDescent="0.3">
      <c r="A1111" s="18" t="str">
        <f>+'[1]Consolidado ORG'!A1107</f>
        <v>SCJ-465-2024</v>
      </c>
      <c r="B1111" s="19" t="str">
        <f>+'[1]Consolidado ORG'!B1107</f>
        <v>2024/03/27</v>
      </c>
      <c r="C1111" s="19" t="str">
        <f>+'[1]Consolidado ORG'!G1107</f>
        <v>FABIAN RODOLFO ACEVEDO BACHILLER</v>
      </c>
      <c r="D1111" s="19" t="str">
        <f>+'[1]Consolidado ORG'!E1107</f>
        <v>5 Contratación directa</v>
      </c>
      <c r="E1111" s="19" t="str">
        <f>+'[1]Consolidado ORG'!F1107</f>
        <v>33 Prestación de Servicios Profesionales y Apoyo (5-8)</v>
      </c>
      <c r="F1111" s="19" t="str">
        <f>+'[1]Consolidado ORG'!L1107</f>
        <v>PRESTACIÓN DE SERVICIOS PROFESIONALES DE UN PSICÓLOGO PARA LA ORIENTACIÓN, PROMOCIÓN Y PREVENCIÓN DE LA SALUD PSICOLÓGICA DEL PERSONAL OPERATIVO DEL CENTRO, COMANDO, CONTROL, COMUNICACIONES Y CÓMPUTO C4.</v>
      </c>
      <c r="G1111" s="19" t="str">
        <f>+'[1]Consolidado ORG'!M1107</f>
        <v>2024/04/03</v>
      </c>
      <c r="H1111" s="19">
        <f>+'[1]Consolidado ORG'!N1107</f>
        <v>45749</v>
      </c>
      <c r="I1111" s="20">
        <f>+'[1]Consolidado ORG'!AG1107</f>
        <v>0</v>
      </c>
      <c r="J1111" s="21">
        <f>+'[1]Consolidado ORG'!T1107</f>
        <v>64200000</v>
      </c>
      <c r="K1111" s="21">
        <f>+'[1]Consolidado ORG'!AE1107</f>
        <v>0</v>
      </c>
      <c r="L1111" s="32">
        <f>+'[1]Consolidado ORG'!AS1107</f>
        <v>0.15934065934065933</v>
      </c>
      <c r="M1111" s="31" t="str">
        <f>+'[1]Consolidado ORG'!AL1107</f>
        <v>https://community.secop.gov.co/Public/Tendering/ContractDetailView/Index?UniqueIdentifier=CO1.PCCNTR.6149327&amp;isModal=true&amp;asPopupView=true</v>
      </c>
      <c r="N1111" s="48" t="str">
        <f t="shared" si="17"/>
        <v>Link Contrato u Orden</v>
      </c>
    </row>
    <row r="1112" spans="1:14" ht="60" x14ac:dyDescent="0.3">
      <c r="A1112" s="18" t="str">
        <f>+'[1]Consolidado ORG'!A1108</f>
        <v>SCJ-466-2024</v>
      </c>
      <c r="B1112" s="19">
        <f>+'[1]Consolidado ORG'!B1108</f>
        <v>45377</v>
      </c>
      <c r="C1112" s="19" t="str">
        <f>+'[1]Consolidado ORG'!G1108</f>
        <v>NUBIA ALEJANDRA MARTINEZ VIVAS</v>
      </c>
      <c r="D1112" s="19" t="str">
        <f>+'[1]Consolidado ORG'!E1108</f>
        <v>5 Contratación directa</v>
      </c>
      <c r="E1112" s="19" t="str">
        <f>+'[1]Consolidado ORG'!F1108</f>
        <v>33 Prestación de Servicios Profesionales y Apoyo (5-8)</v>
      </c>
      <c r="F1112" s="19" t="str">
        <f>+'[1]Consolidado ORG'!L1108</f>
        <v>PRESTAR LOS SERVICIOS DE APOYO A LA GESTIÓN PARA LA ATENCIÓN DE EMERGENCIAS O URGENCIAS, Y DESPACHO A LOS ORGANISMOS DE EMERGENCIA Y SEGURIDAD QUE INTEGRAN EL NUSE 123 DEL SISTEMA CENTRO DE COMANDO, CONTROL, COMUNICACIONES Y CÓMPUTO C4.</v>
      </c>
      <c r="G1112" s="19">
        <f>+'[1]Consolidado ORG'!M1108</f>
        <v>45378</v>
      </c>
      <c r="H1112" s="19">
        <f>+'[1]Consolidado ORG'!N1108</f>
        <v>45742</v>
      </c>
      <c r="I1112" s="20">
        <f>+'[1]Consolidado ORG'!AG1108</f>
        <v>0</v>
      </c>
      <c r="J1112" s="21">
        <f>+'[1]Consolidado ORG'!T1108</f>
        <v>32760000</v>
      </c>
      <c r="K1112" s="21">
        <f>+'[1]Consolidado ORG'!AE1108</f>
        <v>0</v>
      </c>
      <c r="L1112" s="32">
        <f>+'[1]Consolidado ORG'!AS1108</f>
        <v>0.17857142857142858</v>
      </c>
      <c r="M1112" s="31" t="str">
        <f>+'[1]Consolidado ORG'!AL1108</f>
        <v>https://www.colombiacompra.gov.co/tienda-virtual-del-estado-colombiano/ordenes-compra/	CO1.PCCNTR.6149885</v>
      </c>
      <c r="N1112" s="48" t="str">
        <f t="shared" si="17"/>
        <v>Link Contrato u Orden</v>
      </c>
    </row>
    <row r="1113" spans="1:14" ht="60" x14ac:dyDescent="0.3">
      <c r="A1113" s="18" t="str">
        <f>+'[1]Consolidado ORG'!A1109</f>
        <v>SCJ-468-2024</v>
      </c>
      <c r="B1113" s="19">
        <f>+'[1]Consolidado ORG'!B1109</f>
        <v>45377</v>
      </c>
      <c r="C1113" s="19" t="str">
        <f>+'[1]Consolidado ORG'!G1109</f>
        <v>FLOR ANGELA JIMENEZ DE SANCHEZ</v>
      </c>
      <c r="D1113" s="19" t="str">
        <f>+'[1]Consolidado ORG'!E1109</f>
        <v>5 Contratación directa</v>
      </c>
      <c r="E1113" s="19" t="str">
        <f>+'[1]Consolidado ORG'!F1109</f>
        <v>33 Prestación de Servicios Profesionales y Apoyo (5-8)</v>
      </c>
      <c r="F1113" s="19" t="str">
        <f>+'[1]Consolidado ORG'!L1109</f>
        <v>PRESTAR LOS SERVICIOS DE APOYO A LA GESTIÓN PARA LA ATENCIÓN DE EMERGENCIAS O URGENCIAS, Y DESPACHO A LOS ORGANISMOS DE EMERGENCIA Y SEGURIDAD QUE INTEGRAN EL NUSE 123 DEL SISTEMA CENTRO DE COMANDO, CONTROL, COMUNICACIONES Y CÓMPUTO C4</v>
      </c>
      <c r="G1113" s="19">
        <f>+'[1]Consolidado ORG'!M1109</f>
        <v>45379</v>
      </c>
      <c r="H1113" s="19">
        <f>+'[1]Consolidado ORG'!N1109</f>
        <v>45743</v>
      </c>
      <c r="I1113" s="20">
        <f>+'[1]Consolidado ORG'!AG1109</f>
        <v>0</v>
      </c>
      <c r="J1113" s="21">
        <f>+'[1]Consolidado ORG'!T1109</f>
        <v>32760000</v>
      </c>
      <c r="K1113" s="21">
        <f>+'[1]Consolidado ORG'!AE1109</f>
        <v>0</v>
      </c>
      <c r="L1113" s="32">
        <f>+'[1]Consolidado ORG'!AS1109</f>
        <v>0.17582417582417584</v>
      </c>
      <c r="M1113" s="31" t="str">
        <f>+'[1]Consolidado ORG'!AL1109</f>
        <v>https://community.secop.gov.co/Public/Tendering/ContractDetailView/Index?UniqueIdentifier=CO1.PCCNTR.6149812&amp;isModal=true&amp;asPopupView=true</v>
      </c>
      <c r="N1113" s="48" t="str">
        <f t="shared" si="17"/>
        <v>Link Contrato u Orden</v>
      </c>
    </row>
    <row r="1114" spans="1:14" ht="60" x14ac:dyDescent="0.3">
      <c r="A1114" s="18" t="str">
        <f>+'[1]Consolidado ORG'!A1110</f>
        <v>SCJ-469-2024</v>
      </c>
      <c r="B1114" s="19" t="str">
        <f>+'[1]Consolidado ORG'!B1110</f>
        <v>2024/03/26</v>
      </c>
      <c r="C1114" s="19" t="str">
        <f>+'[1]Consolidado ORG'!G1110</f>
        <v>RODOLFO  SUESCUN VERGARA</v>
      </c>
      <c r="D1114" s="19" t="str">
        <f>+'[1]Consolidado ORG'!E1110</f>
        <v>5 Contratación directa</v>
      </c>
      <c r="E1114" s="19" t="str">
        <f>+'[1]Consolidado ORG'!F1110</f>
        <v>33 Prestación de Servicios Profesionales y Apoyo (5-8)</v>
      </c>
      <c r="F1114" s="19" t="str">
        <f>+'[1]Consolidado ORG'!L1110</f>
        <v>PRESTAR LOS SERVICIOS DE APOYO A LA GESTIÓN PARA LA ATENCIÓN DE EMERGENCIAS O URGENCIAS, Y DESPACHO A LOS ORGANISMOS DE EMERGENCIA Y SEGURIDAD QUE INTEGRAN EL NUSE 123 DEL SISTEMA CENTRO DE COMANDO, CONTROL, COMUNICACIONES Y CÓMPUTO C</v>
      </c>
      <c r="G1114" s="19" t="str">
        <f>+'[1]Consolidado ORG'!M1110</f>
        <v>2024/04/01</v>
      </c>
      <c r="H1114" s="19">
        <f>+'[1]Consolidado ORG'!N1110</f>
        <v>45747</v>
      </c>
      <c r="I1114" s="20">
        <f>+'[1]Consolidado ORG'!AG1110</f>
        <v>0</v>
      </c>
      <c r="J1114" s="21">
        <f>+'[1]Consolidado ORG'!T1110</f>
        <v>32760000</v>
      </c>
      <c r="K1114" s="21">
        <f>+'[1]Consolidado ORG'!AE1110</f>
        <v>0</v>
      </c>
      <c r="L1114" s="32">
        <f>+'[1]Consolidado ORG'!AS1110</f>
        <v>0.16483516483516483</v>
      </c>
      <c r="M1114" s="31" t="str">
        <f>+'[1]Consolidado ORG'!AL1110</f>
        <v>https://community.secop.gov.co/Public/Tendering/ContractDetailView/Index?UniqueIdentifier=CO1.PCCNTR.6150165&amp;isModal=true&amp;asPopupView=true</v>
      </c>
      <c r="N1114" s="48" t="str">
        <f t="shared" si="17"/>
        <v>Link Contrato u Orden</v>
      </c>
    </row>
    <row r="1115" spans="1:14" ht="60" x14ac:dyDescent="0.3">
      <c r="A1115" s="18" t="str">
        <f>+'[1]Consolidado ORG'!A1111</f>
        <v>SCJ-470-2024</v>
      </c>
      <c r="B1115" s="19" t="str">
        <f>+'[1]Consolidado ORG'!B1111</f>
        <v>2024/03/27</v>
      </c>
      <c r="C1115" s="19" t="str">
        <f>+'[1]Consolidado ORG'!G1111</f>
        <v>OSCAR SEBASTIAN MENDEZ VARGAS</v>
      </c>
      <c r="D1115" s="19" t="str">
        <f>+'[1]Consolidado ORG'!E1111</f>
        <v>5 Contratación directa</v>
      </c>
      <c r="E1115" s="19" t="str">
        <f>+'[1]Consolidado ORG'!F1111</f>
        <v>33 Prestación de Servicios Profesionales y Apoyo (5-8)</v>
      </c>
      <c r="F1115" s="19" t="str">
        <f>+'[1]Consolidado ORG'!L1111</f>
        <v>PRESTAR LOS SERVICIOS DE APOYO A LA GESTION PARA LA ATENCIÓN DE EMERGENCIAS O URGENCIAS, Y DESPACHO A LOS ORGANISMOS DE EMERGENCIA Y SEGURIDAD QUE INTEGRAN EL NUSE 123 DEL SISTEMA CENTRO DE COMANDO, CONTROL, COMUNICACIONES Y CÓMPUTO C4</v>
      </c>
      <c r="G1115" s="19" t="str">
        <f>+'[1]Consolidado ORG'!M1111</f>
        <v>2024/04/01</v>
      </c>
      <c r="H1115" s="19">
        <f>+'[1]Consolidado ORG'!N1111</f>
        <v>45747</v>
      </c>
      <c r="I1115" s="20">
        <f>+'[1]Consolidado ORG'!AG1111</f>
        <v>0</v>
      </c>
      <c r="J1115" s="21">
        <f>+'[1]Consolidado ORG'!T1111</f>
        <v>32760000</v>
      </c>
      <c r="K1115" s="21">
        <f>+'[1]Consolidado ORG'!AE1111</f>
        <v>0</v>
      </c>
      <c r="L1115" s="32">
        <f>+'[1]Consolidado ORG'!AS1111</f>
        <v>0.16483516483516483</v>
      </c>
      <c r="M1115" s="31" t="str">
        <f>+'[1]Consolidado ORG'!AL1111</f>
        <v>https://community.secop.gov.co/Public/Tendering/ContractDetailView/Index?UniqueIdentifier=CO1.PCCNTR.6149856&amp;isModal=true&amp;asPopupView=true</v>
      </c>
      <c r="N1115" s="48" t="str">
        <f t="shared" si="17"/>
        <v>Link Contrato u Orden</v>
      </c>
    </row>
    <row r="1116" spans="1:14" ht="48" x14ac:dyDescent="0.3">
      <c r="A1116" s="18" t="str">
        <f>+'[1]Consolidado ORG'!A1112</f>
        <v>SCJ-471-2024</v>
      </c>
      <c r="B1116" s="19">
        <f>+'[1]Consolidado ORG'!B1112</f>
        <v>45377</v>
      </c>
      <c r="C1116" s="19" t="str">
        <f>+'[1]Consolidado ORG'!G1112</f>
        <v>PAOLA STEPHANY ARCINIEGAS OSORIO</v>
      </c>
      <c r="D1116" s="19" t="str">
        <f>+'[1]Consolidado ORG'!E1112</f>
        <v>5 Contratación directa</v>
      </c>
      <c r="E1116" s="19" t="str">
        <f>+'[1]Consolidado ORG'!F1112</f>
        <v>33 Prestación de Servicios Profesionales y Apoyo (5-8)</v>
      </c>
      <c r="F1116" s="19" t="str">
        <f>+'[1]Consolidado ORG'!L1112</f>
        <v>PRESTAR LOS SERVICIOS PROFESIONALES COMO PSICÓLOGA A LA SECRETARÍA DISTRITAL DE SEGURIDAD, CONVIVENCIA Y JUSTICIA, PARA APOYAR LA GESTIÓN DE LAS UNIDADES TÁCTICAS EN EL CANTÓN NORTE DE LA DÉCIMA TERCERA BRIGADA DEL EJÉRCITO</v>
      </c>
      <c r="G1116" s="19">
        <f>+'[1]Consolidado ORG'!M1112</f>
        <v>45378</v>
      </c>
      <c r="H1116" s="19">
        <f>+'[1]Consolidado ORG'!N1112</f>
        <v>45652</v>
      </c>
      <c r="I1116" s="20">
        <f>+'[1]Consolidado ORG'!AG1112</f>
        <v>0</v>
      </c>
      <c r="J1116" s="21">
        <f>+'[1]Consolidado ORG'!T1112</f>
        <v>36635355</v>
      </c>
      <c r="K1116" s="21">
        <f>+'[1]Consolidado ORG'!AE1112</f>
        <v>0</v>
      </c>
      <c r="L1116" s="32">
        <f>+'[1]Consolidado ORG'!AS1112</f>
        <v>0.23722627737226276</v>
      </c>
      <c r="M1116" s="31" t="str">
        <f>+'[1]Consolidado ORG'!AL1112</f>
        <v>https://community.secop.gov.co/Public/Tendering/ContractDetailView/Index?UniqueIdentifier=CO1.PCCNTR.6149893&amp;isModal=true&amp;asPopupView=true</v>
      </c>
      <c r="N1116" s="48" t="str">
        <f t="shared" ref="N1116:N1179" si="18">HYPERLINK(M1116,"Link Contrato u Orden")</f>
        <v>Link Contrato u Orden</v>
      </c>
    </row>
    <row r="1117" spans="1:14" ht="84" x14ac:dyDescent="0.3">
      <c r="A1117" s="18" t="str">
        <f>+'[1]Consolidado ORG'!A1113</f>
        <v>SCJ-472-2024</v>
      </c>
      <c r="B1117" s="19">
        <f>+'[1]Consolidado ORG'!B1113</f>
        <v>45377</v>
      </c>
      <c r="C1117" s="19" t="str">
        <f>+'[1]Consolidado ORG'!G1113</f>
        <v>YAMIL ROCIO SANTOS DIAZ</v>
      </c>
      <c r="D1117" s="19" t="str">
        <f>+'[1]Consolidado ORG'!E1113</f>
        <v>5 Contratación directa</v>
      </c>
      <c r="E1117" s="19" t="str">
        <f>+'[1]Consolidado ORG'!F1113</f>
        <v>33 Prestación de Servicios Profesionales y Apoyo (5-8)</v>
      </c>
      <c r="F1117" s="19" t="str">
        <f>+'[1]Consolidado ORG'!L1113</f>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
      <c r="G1117" s="19">
        <f>+'[1]Consolidado ORG'!M1113</f>
        <v>45380</v>
      </c>
      <c r="H1117" s="19">
        <f>+'[1]Consolidado ORG'!N1113</f>
        <v>45716</v>
      </c>
      <c r="I1117" s="20">
        <f>+'[1]Consolidado ORG'!AG1113</f>
        <v>0</v>
      </c>
      <c r="J1117" s="21">
        <f>+'[1]Consolidado ORG'!T1113</f>
        <v>88000000</v>
      </c>
      <c r="K1117" s="21">
        <f>+'[1]Consolidado ORG'!AE1113</f>
        <v>0</v>
      </c>
      <c r="L1117" s="32">
        <f>+'[1]Consolidado ORG'!AS1113</f>
        <v>0.1875</v>
      </c>
      <c r="M1117" s="31" t="str">
        <f>+'[1]Consolidado ORG'!AL1113</f>
        <v>https://community.secop.gov.co/Public/Tendering/ContractDetailView/Index?UniqueIdentifier=CO1.PCCNTR.6150352&amp;isModal=true&amp;asPopupView=true</v>
      </c>
      <c r="N1117" s="48" t="str">
        <f t="shared" si="18"/>
        <v>Link Contrato u Orden</v>
      </c>
    </row>
    <row r="1118" spans="1:14" ht="60" x14ac:dyDescent="0.3">
      <c r="A1118" s="18" t="str">
        <f>+'[1]Consolidado ORG'!A1114</f>
        <v>SCJ-473-2024</v>
      </c>
      <c r="B1118" s="19">
        <f>+'[1]Consolidado ORG'!B1114</f>
        <v>45377</v>
      </c>
      <c r="C1118" s="19" t="str">
        <f>+'[1]Consolidado ORG'!G1114</f>
        <v>CAROLINA  GARAY CUBIDES</v>
      </c>
      <c r="D1118" s="19" t="str">
        <f>+'[1]Consolidado ORG'!E1114</f>
        <v>5 Contratación directa</v>
      </c>
      <c r="E1118" s="19" t="str">
        <f>+'[1]Consolidado ORG'!F1114</f>
        <v>33 Prestación de Servicios Profesionales y Apoyo (5-8)</v>
      </c>
      <c r="F1118" s="19" t="str">
        <f>+'[1]Consolidado ORG'!L1114</f>
        <v>PRESTACIÓN DE SERVICIOS DE APOYO A LA GESTIÓN PARA APOYAR EN EL SEGUIMIENTO Y VERIFICACIÓN DE LAS ACTIVIDADES RELACIONADAS CON LA OPERACIÓN DE RECEPCIÓN Y TRÁMITE DE INCIDENTES DEL NUSE 123 DEL CENTRO DE COMANDO, CONTROL, COMUNICACIONES Y CÓMPUTO C4</v>
      </c>
      <c r="G1118" s="19">
        <f>+'[1]Consolidado ORG'!M1114</f>
        <v>45380</v>
      </c>
      <c r="H1118" s="19">
        <f>+'[1]Consolidado ORG'!N1114</f>
        <v>45624</v>
      </c>
      <c r="I1118" s="20">
        <f>+'[1]Consolidado ORG'!AG1114</f>
        <v>0</v>
      </c>
      <c r="J1118" s="21">
        <f>+'[1]Consolidado ORG'!T1114</f>
        <v>23968000</v>
      </c>
      <c r="K1118" s="21">
        <f>+'[1]Consolidado ORG'!AE1114</f>
        <v>0</v>
      </c>
      <c r="L1118" s="32">
        <f>+'[1]Consolidado ORG'!AS1114</f>
        <v>0.25819672131147542</v>
      </c>
      <c r="M1118" s="31" t="str">
        <f>+'[1]Consolidado ORG'!AL1114</f>
        <v>https://community.secop.gov.co/Public/Tendering/ContractDetailView/Index?UniqueIdentifier=CO1.PCCNTR.6150357&amp;isModal=true&amp;asPopupView=true</v>
      </c>
      <c r="N1118" s="48" t="str">
        <f t="shared" si="18"/>
        <v>Link Contrato u Orden</v>
      </c>
    </row>
    <row r="1119" spans="1:14" ht="60" x14ac:dyDescent="0.3">
      <c r="A1119" s="18" t="str">
        <f>+'[1]Consolidado ORG'!A1115</f>
        <v>SCJ-474-2024</v>
      </c>
      <c r="B1119" s="19" t="str">
        <f>+'[1]Consolidado ORG'!B1115</f>
        <v>2024/03/27</v>
      </c>
      <c r="C1119" s="19" t="str">
        <f>+'[1]Consolidado ORG'!G1115</f>
        <v>ANA JHOMARY DIAZ CAMARGO</v>
      </c>
      <c r="D1119" s="19" t="str">
        <f>+'[1]Consolidado ORG'!E1115</f>
        <v>5 Contratación directa</v>
      </c>
      <c r="E1119" s="19" t="str">
        <f>+'[1]Consolidado ORG'!F1115</f>
        <v>33 Prestación de Servicios Profesionales y Apoyo (5-8)</v>
      </c>
      <c r="F1119" s="19" t="str">
        <f>+'[1]Consolidado ORG'!L1115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119" s="19" t="str">
        <f>+'[1]Consolidado ORG'!M1115</f>
        <v>2024/04/03</v>
      </c>
      <c r="H1119" s="19">
        <f>+'[1]Consolidado ORG'!N1115</f>
        <v>45718</v>
      </c>
      <c r="I1119" s="20">
        <f>+'[1]Consolidado ORG'!AG1115</f>
        <v>0</v>
      </c>
      <c r="J1119" s="21">
        <f>+'[1]Consolidado ORG'!T1115</f>
        <v>44776545</v>
      </c>
      <c r="K1119" s="21">
        <f>+'[1]Consolidado ORG'!AE1115</f>
        <v>0</v>
      </c>
      <c r="L1119" s="32">
        <f>+'[1]Consolidado ORG'!AS1115</f>
        <v>0.17417417417417416</v>
      </c>
      <c r="M1119" s="31" t="str">
        <f>+'[1]Consolidado ORG'!AL1115</f>
        <v>https://community.secop.gov.co/Public/Tendering/ContractDetailView/Index?UniqueIdentifier=CO1.PCCNTR.6150199&amp;isModal=true&amp;asPopupView=true</v>
      </c>
      <c r="N1119" s="48" t="str">
        <f t="shared" si="18"/>
        <v>Link Contrato u Orden</v>
      </c>
    </row>
    <row r="1120" spans="1:14" ht="36" x14ac:dyDescent="0.3">
      <c r="A1120" s="18" t="str">
        <f>+'[1]Consolidado ORG'!A1116</f>
        <v>SCJ-475-2024</v>
      </c>
      <c r="B1120" s="19" t="str">
        <f>+'[1]Consolidado ORG'!B1116</f>
        <v>2024/03/26</v>
      </c>
      <c r="C1120" s="19" t="str">
        <f>+'[1]Consolidado ORG'!G1116</f>
        <v>AGROPECUARIA JAS Y CIA. LTDA</v>
      </c>
      <c r="D1120" s="19" t="str">
        <f>+'[1]Consolidado ORG'!E1116</f>
        <v>5 Contratación directa</v>
      </c>
      <c r="E1120" s="19" t="str">
        <f>+'[1]Consolidado ORG'!F1116</f>
        <v>6 Arrendamientos y Adquisición de Inmuebles (5-8)</v>
      </c>
      <c r="F1120" s="19" t="str">
        <f>+'[1]Consolidado ORG'!L1116</f>
        <v>CONTRATO DE ARRENDAMIENTO DE UN INMUEBLE PARA LA ADECUADA IMPLEMENTACIÓN DE LA CASA DE JUSTICIA DE KENNEDY</v>
      </c>
      <c r="G1120" s="19" t="str">
        <f>+'[1]Consolidado ORG'!M1116</f>
        <v>2024/04/02</v>
      </c>
      <c r="H1120" s="19">
        <f>+'[1]Consolidado ORG'!N1116</f>
        <v>45748</v>
      </c>
      <c r="I1120" s="20">
        <f>+'[1]Consolidado ORG'!AG1116</f>
        <v>0</v>
      </c>
      <c r="J1120" s="21">
        <f>+'[1]Consolidado ORG'!T1116</f>
        <v>499365888</v>
      </c>
      <c r="K1120" s="21">
        <f>+'[1]Consolidado ORG'!AE1116</f>
        <v>0</v>
      </c>
      <c r="L1120" s="32">
        <f>+'[1]Consolidado ORG'!AS1116</f>
        <v>0.16208791208791209</v>
      </c>
      <c r="M1120" s="31" t="str">
        <f>+'[1]Consolidado ORG'!AL1116</f>
        <v>https://www.colombiacompra.gov.co/tienda-virtual-del-estado-colombiano/ordenes-compra/	CO1.PCCNTR.6150372</v>
      </c>
      <c r="N1120" s="48" t="str">
        <f t="shared" si="18"/>
        <v>Link Contrato u Orden</v>
      </c>
    </row>
    <row r="1121" spans="1:14" ht="60" x14ac:dyDescent="0.3">
      <c r="A1121" s="18" t="str">
        <f>+'[1]Consolidado ORG'!A1117</f>
        <v>SCJ-476-2024</v>
      </c>
      <c r="B1121" s="19">
        <f>+'[1]Consolidado ORG'!B1117</f>
        <v>45377</v>
      </c>
      <c r="C1121" s="19" t="str">
        <f>+'[1]Consolidado ORG'!G1117</f>
        <v>JULIO CÉSAR OLARTE RAMÍREZ</v>
      </c>
      <c r="D1121" s="19" t="str">
        <f>+'[1]Consolidado ORG'!E1117</f>
        <v>5 Contratación directa</v>
      </c>
      <c r="E1121" s="19" t="str">
        <f>+'[1]Consolidado ORG'!F1117</f>
        <v>33 Prestación de Servicios Profesionales y Apoyo (5-8)</v>
      </c>
      <c r="F1121" s="19" t="str">
        <f>+'[1]Consolidado ORG'!L1117</f>
        <v>PRESTAR SERVICIOS PROFESIONALES A LA SECRETARÍA DISTRITAL DE SEGURIDAD, CONVIVENCIA Y JUSTICIA APOYANDO LA OFICINA DE TELEMÁTICA DE LA POLICÍA METROPOLITANA DE BOGOTÁ EN LA PLANEACIÓN, PLANTEAMIENTO, IMPLEMENTACIÓN Y ADMINISTRACIÓN DE LA INFORMÁTICA</v>
      </c>
      <c r="G1121" s="19">
        <f>+'[1]Consolidado ORG'!M1117</f>
        <v>45380</v>
      </c>
      <c r="H1121" s="19">
        <f>+'[1]Consolidado ORG'!N1117</f>
        <v>45716</v>
      </c>
      <c r="I1121" s="20">
        <f>+'[1]Consolidado ORG'!AG1117</f>
        <v>0</v>
      </c>
      <c r="J1121" s="21">
        <f>+'[1]Consolidado ORG'!T1117</f>
        <v>82500000</v>
      </c>
      <c r="K1121" s="21">
        <f>+'[1]Consolidado ORG'!AE1117</f>
        <v>0</v>
      </c>
      <c r="L1121" s="32">
        <f>+'[1]Consolidado ORG'!AS1117</f>
        <v>0.1875</v>
      </c>
      <c r="M1121" s="31" t="str">
        <f>+'[1]Consolidado ORG'!AL1117</f>
        <v>https://community.secop.gov.co/Public/Tendering/ContractDetailView/Index?UniqueIdentifier=CO1.PCCNTR.6150363&amp;isModal=true&amp;asPopupView=true</v>
      </c>
      <c r="N1121" s="48" t="str">
        <f t="shared" si="18"/>
        <v>Link Contrato u Orden</v>
      </c>
    </row>
    <row r="1122" spans="1:14" ht="60" x14ac:dyDescent="0.3">
      <c r="A1122" s="18" t="str">
        <f>+'[1]Consolidado ORG'!A1118</f>
        <v>SCJ-477-2024</v>
      </c>
      <c r="B1122" s="19">
        <f>+'[1]Consolidado ORG'!B1118</f>
        <v>45377</v>
      </c>
      <c r="C1122" s="19" t="str">
        <f>+'[1]Consolidado ORG'!G1118</f>
        <v>OSCAR ADOLFO UYABAN ALONSO</v>
      </c>
      <c r="D1122" s="19" t="str">
        <f>+'[1]Consolidado ORG'!E1118</f>
        <v>5 Contratación directa</v>
      </c>
      <c r="E1122" s="19" t="str">
        <f>+'[1]Consolidado ORG'!F1118</f>
        <v>33 Prestación de Servicios Profesionales y Apoyo (5-8)</v>
      </c>
      <c r="F1122" s="19" t="str">
        <f>+'[1]Consolidado ORG'!L1118</f>
        <v>PRESTAR LOS SERVICIOS DE APOYO A LA GESTIÓN PARA LA ATENCIÓN DE EMERGENCIAS O URGENCIAS, Y DESPACHO A LOS ORGANISMOS DE EMERGENCIA Y SEGURIDAD QUE INTEGRAN EL NUSE 123 DEL SISTEMA CENTRO DE COMANDO, CONTROL, COMUNICACIONES Y CÓMPUTO C4.</v>
      </c>
      <c r="G1122" s="19">
        <f>+'[1]Consolidado ORG'!M1118</f>
        <v>45380</v>
      </c>
      <c r="H1122" s="19">
        <f>+'[1]Consolidado ORG'!N1118</f>
        <v>45744</v>
      </c>
      <c r="I1122" s="20">
        <f>+'[1]Consolidado ORG'!AG1118</f>
        <v>0</v>
      </c>
      <c r="J1122" s="21">
        <f>+'[1]Consolidado ORG'!T1118</f>
        <v>32760000</v>
      </c>
      <c r="K1122" s="21">
        <f>+'[1]Consolidado ORG'!AE1118</f>
        <v>0</v>
      </c>
      <c r="L1122" s="32">
        <f>+'[1]Consolidado ORG'!AS1118</f>
        <v>0.17307692307692307</v>
      </c>
      <c r="M1122" s="31" t="str">
        <f>+'[1]Consolidado ORG'!AL1118</f>
        <v>https://community.secop.gov.co/Public/Tendering/ContractDetailView/Index?UniqueIdentifier=CO1.PCCNTR.6149851&amp;isModal=true&amp;asPopupView=true</v>
      </c>
      <c r="N1122" s="48" t="str">
        <f t="shared" si="18"/>
        <v>Link Contrato u Orden</v>
      </c>
    </row>
    <row r="1123" spans="1:14" ht="60" x14ac:dyDescent="0.3">
      <c r="A1123" s="18" t="str">
        <f>+'[1]Consolidado ORG'!A1119</f>
        <v>SCJ-490-2024</v>
      </c>
      <c r="B1123" s="19" t="str">
        <f>+'[1]Consolidado ORG'!B1119</f>
        <v>2024/03/27</v>
      </c>
      <c r="C1123" s="19" t="str">
        <f>+'[1]Consolidado ORG'!G1119</f>
        <v>EDWIN CAMILO MORA GOMEZ</v>
      </c>
      <c r="D1123" s="19" t="str">
        <f>+'[1]Consolidado ORG'!E1119</f>
        <v>5 Contratación directa</v>
      </c>
      <c r="E1123" s="19" t="str">
        <f>+'[1]Consolidado ORG'!F1119</f>
        <v>33 Prestación de Servicios Profesionales y Apoyo (5-8)</v>
      </c>
      <c r="F1123" s="19" t="str">
        <f>+'[1]Consolidado ORG'!L1119</f>
        <v>PRESTAR LOS SERVICIOS DE APOYO A LA GESTION PARA LA ATENCIÓN DE EMERGENCIAS O URGENCIAS, Y DESPACHO A LOS ORGANISMOS DE EMERGENCIA Y SEGURIDAD QUE INTEGRAN EL NUSE 123 DEL SISTEMA CENTRO DE COMANDO, CONTROL, COMUNICACIONES Y CÓMPUTO C4.</v>
      </c>
      <c r="G1123" s="19" t="str">
        <f>+'[1]Consolidado ORG'!M1119</f>
        <v>2024/04/01</v>
      </c>
      <c r="H1123" s="19">
        <f>+'[1]Consolidado ORG'!N1119</f>
        <v>45747</v>
      </c>
      <c r="I1123" s="20">
        <f>+'[1]Consolidado ORG'!AG1119</f>
        <v>0</v>
      </c>
      <c r="J1123" s="21">
        <f>+'[1]Consolidado ORG'!T1119</f>
        <v>32760000</v>
      </c>
      <c r="K1123" s="21">
        <f>+'[1]Consolidado ORG'!AE1119</f>
        <v>0</v>
      </c>
      <c r="L1123" s="32">
        <f>+'[1]Consolidado ORG'!AS1119</f>
        <v>0.16483516483516483</v>
      </c>
      <c r="M1123" s="31" t="str">
        <f>+'[1]Consolidado ORG'!AL1119</f>
        <v>https://community.secop.gov.co/Public/Tendering/ContractDetailView/Index?UniqueIdentifier=CO1.PCCNTR.6153397&amp;isModal=true&amp;asPopupView=true</v>
      </c>
      <c r="N1123" s="48" t="str">
        <f t="shared" si="18"/>
        <v>Link Contrato u Orden</v>
      </c>
    </row>
    <row r="1124" spans="1:14" ht="48" x14ac:dyDescent="0.3">
      <c r="A1124" s="18" t="str">
        <f>+'[1]Consolidado ORG'!A1120</f>
        <v>SCJ-504-2024</v>
      </c>
      <c r="B1124" s="19" t="str">
        <f>+'[1]Consolidado ORG'!B1120</f>
        <v>2024/03/27</v>
      </c>
      <c r="C1124" s="19" t="str">
        <f>+'[1]Consolidado ORG'!G1120</f>
        <v>MARIA FERNANDA RAMON OCHOA</v>
      </c>
      <c r="D1124" s="19" t="str">
        <f>+'[1]Consolidado ORG'!E1120</f>
        <v>5 Contratación directa</v>
      </c>
      <c r="E1124" s="19" t="str">
        <f>+'[1]Consolidado ORG'!F1120</f>
        <v>33 Prestación de Servicios Profesionales y Apoyo (5-8)</v>
      </c>
      <c r="F1124" s="19" t="str">
        <f>+'[1]Consolidado ORG'!L1120</f>
        <v>PRESTAR LOS SERVICIOS PROFESIONALES A LA SECRETARÍA DISTRITAL DE SEGURIDAD, CONVIVENCIA Y JUSTICIA, PARA APOYAR EN LA GESTIÓN JURÍDICA CONTRACTUAL DE LA DÉCIMA TERCERA BRIGADA DEL EJÉRCITO</v>
      </c>
      <c r="G1124" s="19" t="str">
        <f>+'[1]Consolidado ORG'!M1120</f>
        <v>2024/04/01</v>
      </c>
      <c r="H1124" s="19">
        <f>+'[1]Consolidado ORG'!N1120</f>
        <v>45688</v>
      </c>
      <c r="I1124" s="20">
        <f>+'[1]Consolidado ORG'!AG1120</f>
        <v>0</v>
      </c>
      <c r="J1124" s="21">
        <f>+'[1]Consolidado ORG'!T1120</f>
        <v>62000000</v>
      </c>
      <c r="K1124" s="21">
        <f>+'[1]Consolidado ORG'!AE1120</f>
        <v>0</v>
      </c>
      <c r="L1124" s="32">
        <f>+'[1]Consolidado ORG'!AS1120</f>
        <v>0.19672131147540983</v>
      </c>
      <c r="M1124" s="31" t="str">
        <f>+'[1]Consolidado ORG'!AL1120</f>
        <v>https://community.secop.gov.co/Public/Tendering/ContractDetailView/Index?UniqueIdentifier=CO1.PCCNTR.6152570&amp;isModal=true&amp;asPopupView=true</v>
      </c>
      <c r="N1124" s="48" t="str">
        <f t="shared" si="18"/>
        <v>Link Contrato u Orden</v>
      </c>
    </row>
    <row r="1125" spans="1:14" ht="60" x14ac:dyDescent="0.3">
      <c r="A1125" s="18" t="str">
        <f>+'[1]Consolidado ORG'!A1121</f>
        <v>SCJ-507-2024</v>
      </c>
      <c r="B1125" s="19" t="str">
        <f>+'[1]Consolidado ORG'!B1121</f>
        <v>2024/03/27</v>
      </c>
      <c r="C1125" s="19" t="str">
        <f>+'[1]Consolidado ORG'!G1121</f>
        <v>KAREN PAOLA MORENO NIÑO</v>
      </c>
      <c r="D1125" s="19" t="str">
        <f>+'[1]Consolidado ORG'!E1121</f>
        <v>5 Contratación directa</v>
      </c>
      <c r="E1125" s="19" t="str">
        <f>+'[1]Consolidado ORG'!F1121</f>
        <v>33 Prestación de Servicios Profesionales y Apoyo (5-8)</v>
      </c>
      <c r="F1125" s="19" t="str">
        <f>+'[1]Consolidado ORG'!L1121</f>
        <v>PRESTAR LOS SERVICIOS DE APOYO A LA GESTION PARA LA ATENCIÓN DE EMERGENCIAS O URGENCIAS, Y DESPACHO A LOS ORGANISMOS DE EMERGENCIA Y SEGURIDAD QUE INTEGRAN EL NUSE 123 DEL SISTEMA CENTRO DE COMANDO, CONTROL, COMUNICACIONES Y CÓMPUTO C4</v>
      </c>
      <c r="G1125" s="19" t="str">
        <f>+'[1]Consolidado ORG'!M1121</f>
        <v>2024/04/03</v>
      </c>
      <c r="H1125" s="19">
        <f>+'[1]Consolidado ORG'!N1121</f>
        <v>45749</v>
      </c>
      <c r="I1125" s="20">
        <f>+'[1]Consolidado ORG'!AG1121</f>
        <v>0</v>
      </c>
      <c r="J1125" s="21">
        <f>+'[1]Consolidado ORG'!T1121</f>
        <v>32760000</v>
      </c>
      <c r="K1125" s="21">
        <f>+'[1]Consolidado ORG'!AE1121</f>
        <v>0</v>
      </c>
      <c r="L1125" s="32">
        <f>+'[1]Consolidado ORG'!AS1121</f>
        <v>0.15934065934065933</v>
      </c>
      <c r="M1125" s="31" t="str">
        <f>+'[1]Consolidado ORG'!AL1121</f>
        <v>https://community.secop.gov.co/Public/Tendering/ContractDetailView/Index?UniqueIdentifier=CO1.PCCNTR.6153365&amp;isModal=true&amp;asPopupView=true</v>
      </c>
      <c r="N1125" s="48" t="str">
        <f t="shared" si="18"/>
        <v>Link Contrato u Orden</v>
      </c>
    </row>
    <row r="1126" spans="1:14" ht="60" x14ac:dyDescent="0.3">
      <c r="A1126" s="18" t="str">
        <f>+'[1]Consolidado ORG'!A1122</f>
        <v>SCJ-513-2024</v>
      </c>
      <c r="B1126" s="19" t="str">
        <f>+'[1]Consolidado ORG'!B1122</f>
        <v>2024/03/27</v>
      </c>
      <c r="C1126" s="19" t="str">
        <f>+'[1]Consolidado ORG'!G1122</f>
        <v>LIBIA ALEXANDRA PEREZ SALAZAR</v>
      </c>
      <c r="D1126" s="19" t="str">
        <f>+'[1]Consolidado ORG'!E1122</f>
        <v>5 Contratación directa</v>
      </c>
      <c r="E1126" s="19" t="str">
        <f>+'[1]Consolidado ORG'!F1122</f>
        <v>33 Prestación de Servicios Profesionales y Apoyo (5-8)</v>
      </c>
      <c r="F1126" s="19" t="str">
        <f>+'[1]Consolidado ORG'!L1122</f>
        <v>PRESTAR LOS SERVICIOS DE APOYO A LA GESTION PARA LA ATENCIÓN DE EMERGENCIAS O URGENCIAS, Y DESPACHO A LOS ORGANISMOS DE EMERGENCIA Y SEGURIDAD QUE INTEGRAN EL NUSE 123 DEL SISTEMA CENTRO DE COMANDO, CONTROL, COMUNICACIONES Y CÓMPUTO C4.</v>
      </c>
      <c r="G1126" s="19" t="str">
        <f>+'[1]Consolidado ORG'!M1122</f>
        <v>2024/04/03</v>
      </c>
      <c r="H1126" s="19">
        <f>+'[1]Consolidado ORG'!N1122</f>
        <v>45749</v>
      </c>
      <c r="I1126" s="20">
        <f>+'[1]Consolidado ORG'!AG1122</f>
        <v>0</v>
      </c>
      <c r="J1126" s="21">
        <f>+'[1]Consolidado ORG'!T1122</f>
        <v>32760000</v>
      </c>
      <c r="K1126" s="21">
        <f>+'[1]Consolidado ORG'!AE1122</f>
        <v>0</v>
      </c>
      <c r="L1126" s="32">
        <f>+'[1]Consolidado ORG'!AS1122</f>
        <v>0.15934065934065933</v>
      </c>
      <c r="M1126" s="31" t="str">
        <f>+'[1]Consolidado ORG'!AL1122</f>
        <v>https://community.secop.gov.co/Public/Tendering/ContractDetailView/Index?UniqueIdentifier=CO1.PCCNTR.6152465&amp;isModal=true&amp;asPopupView=true</v>
      </c>
      <c r="N1126" s="48" t="str">
        <f t="shared" si="18"/>
        <v>Link Contrato u Orden</v>
      </c>
    </row>
    <row r="1127" spans="1:14" ht="84" x14ac:dyDescent="0.3">
      <c r="A1127" s="18" t="str">
        <f>+'[1]Consolidado ORG'!A1123</f>
        <v>SCJ-514-2024</v>
      </c>
      <c r="B1127" s="19" t="str">
        <f>+'[1]Consolidado ORG'!B1123</f>
        <v>2024/03/27</v>
      </c>
      <c r="C1127" s="19" t="str">
        <f>+'[1]Consolidado ORG'!G1123</f>
        <v>RODRIGO GONZALEZ ANDRADE</v>
      </c>
      <c r="D1127" s="19" t="str">
        <f>+'[1]Consolidado ORG'!E1123</f>
        <v>5 Contratación directa</v>
      </c>
      <c r="E1127" s="19" t="str">
        <f>+'[1]Consolidado ORG'!F1123</f>
        <v>33 Prestación de Servicios Profesionales y Apoyo (5-8)</v>
      </c>
      <c r="F1127" s="19" t="str">
        <f>+'[1]Consolidado ORG'!L1123</f>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
      <c r="G1127" s="19" t="str">
        <f>+'[1]Consolidado ORG'!M1123</f>
        <v>2024/04/03</v>
      </c>
      <c r="H1127" s="19">
        <f>+'[1]Consolidado ORG'!N1123</f>
        <v>45718</v>
      </c>
      <c r="I1127" s="20">
        <f>+'[1]Consolidado ORG'!AG1123</f>
        <v>0</v>
      </c>
      <c r="J1127" s="21">
        <f>+'[1]Consolidado ORG'!T1123</f>
        <v>100923900</v>
      </c>
      <c r="K1127" s="21">
        <f>+'[1]Consolidado ORG'!AE1123</f>
        <v>0</v>
      </c>
      <c r="L1127" s="32">
        <f>+'[1]Consolidado ORG'!AS1123</f>
        <v>0.17417417417417416</v>
      </c>
      <c r="M1127" s="31" t="str">
        <f>+'[1]Consolidado ORG'!AL1123</f>
        <v>https://www.colombiacompra.gov.co/tienda-virtual-del-estado-colombiano/ordenes-compra/	CO1.PCCNTR.6153923</v>
      </c>
      <c r="N1127" s="48" t="str">
        <f t="shared" si="18"/>
        <v>Link Contrato u Orden</v>
      </c>
    </row>
    <row r="1128" spans="1:14" ht="72" x14ac:dyDescent="0.3">
      <c r="A1128" s="18" t="str">
        <f>+'[1]Consolidado ORG'!A1124</f>
        <v>SCJ-519-2024</v>
      </c>
      <c r="B1128" s="19" t="str">
        <f>+'[1]Consolidado ORG'!B1124</f>
        <v>2024/03/27</v>
      </c>
      <c r="C1128" s="19" t="str">
        <f>+'[1]Consolidado ORG'!G1124</f>
        <v>EMPRESA DE TELECOMUNICACIONES DE BOGOTA S.A. E.S.P - ETB S.A. E.SP.</v>
      </c>
      <c r="D1128" s="19" t="str">
        <f>+'[1]Consolidado ORG'!E1124</f>
        <v>5 Contratación directa</v>
      </c>
      <c r="E1128" s="19" t="str">
        <f>+'[1]Consolidado ORG'!F1124</f>
        <v>13 Contratos Interadministrativos (5-8)</v>
      </c>
      <c r="F1128" s="19" t="str">
        <f>+'[1]Consolidado ORG'!L1124</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G1128" s="19" t="str">
        <f>+'[1]Consolidado ORG'!M1124</f>
        <v>2024/04/01</v>
      </c>
      <c r="H1128" s="19">
        <f>+'[1]Consolidado ORG'!N1124</f>
        <v>45626</v>
      </c>
      <c r="I1128" s="20">
        <f>+'[1]Consolidado ORG'!AG1124</f>
        <v>0</v>
      </c>
      <c r="J1128" s="21">
        <f>+'[1]Consolidado ORG'!T1124</f>
        <v>41978426267</v>
      </c>
      <c r="K1128" s="21">
        <f>+'[1]Consolidado ORG'!AE1124</f>
        <v>0</v>
      </c>
      <c r="L1128" s="32">
        <f>+'[1]Consolidado ORG'!AS1124</f>
        <v>0.24691358024691357</v>
      </c>
      <c r="M1128" s="31" t="str">
        <f>+'[1]Consolidado ORG'!AL1124</f>
        <v>https://community.secop.gov.co/Public/Tendering/ContractDetailView/Index?UniqueIdentifier=CO1.PCCNTR.6153587&amp;isModal=true&amp;asPopupView=true</v>
      </c>
      <c r="N1128" s="48" t="str">
        <f t="shared" si="18"/>
        <v>Link Contrato u Orden</v>
      </c>
    </row>
    <row r="1129" spans="1:14" ht="60" x14ac:dyDescent="0.3">
      <c r="A1129" s="18" t="str">
        <f>+'[1]Consolidado ORG'!A1125</f>
        <v>SCJ-520-2024</v>
      </c>
      <c r="B1129" s="19" t="str">
        <f>+'[1]Consolidado ORG'!B1125</f>
        <v>2024/03/27</v>
      </c>
      <c r="C1129" s="19" t="str">
        <f>+'[1]Consolidado ORG'!G1125</f>
        <v>EDISON FERNANDO GONZALEZ SIERRA</v>
      </c>
      <c r="D1129" s="19" t="str">
        <f>+'[1]Consolidado ORG'!E1125</f>
        <v>5 Contratación directa</v>
      </c>
      <c r="E1129" s="19" t="str">
        <f>+'[1]Consolidado ORG'!F1125</f>
        <v>33 Prestación de Servicios Profesionales y Apoyo (5-8)</v>
      </c>
      <c r="F1129" s="19" t="str">
        <f>+'[1]Consolidado ORG'!L1125</f>
        <v>PRESTAR LOS SERVICIOS DE APOYO A LA GESTION PARA LA ATENCION DE EMERGENCIAS O URGENCIAS, Y DESPACHO A LOS ORGANISMOS DE EMERGENCIA Y SEGURIDAD QUE INTEGRAN EL NUSE 123 DEL SISTEMA CENTRO DE COMANDO, CONTROL COMUNICACIONES Y CÓMPUTO C4.</v>
      </c>
      <c r="G1129" s="19" t="str">
        <f>+'[1]Consolidado ORG'!M1125</f>
        <v>2024/04/01</v>
      </c>
      <c r="H1129" s="19">
        <f>+'[1]Consolidado ORG'!N1125</f>
        <v>45747</v>
      </c>
      <c r="I1129" s="20">
        <f>+'[1]Consolidado ORG'!AG1125</f>
        <v>0</v>
      </c>
      <c r="J1129" s="21">
        <f>+'[1]Consolidado ORG'!T1125</f>
        <v>32760000</v>
      </c>
      <c r="K1129" s="21">
        <f>+'[1]Consolidado ORG'!AE1125</f>
        <v>0</v>
      </c>
      <c r="L1129" s="32">
        <f>+'[1]Consolidado ORG'!AS1125</f>
        <v>0.16483516483516483</v>
      </c>
      <c r="M1129" s="31" t="str">
        <f>+'[1]Consolidado ORG'!AL1125</f>
        <v>https://community.secop.gov.co/Public/Tendering/ContractDetailView/Index?UniqueIdentifier=CO1.PCCNTR.6153867&amp;isModal=true&amp;asPopupView=true</v>
      </c>
      <c r="N1129" s="48" t="str">
        <f t="shared" si="18"/>
        <v>Link Contrato u Orden</v>
      </c>
    </row>
    <row r="1130" spans="1:14" ht="60" x14ac:dyDescent="0.3">
      <c r="A1130" s="18" t="str">
        <f>+'[1]Consolidado ORG'!A1126</f>
        <v>SCJ-540-2024</v>
      </c>
      <c r="B1130" s="19" t="str">
        <f>+'[1]Consolidado ORG'!B1126</f>
        <v>2024/04/10</v>
      </c>
      <c r="C1130" s="19" t="str">
        <f>+'[1]Consolidado ORG'!G1126</f>
        <v>GILDARDO MILAN LEON FLORIDO</v>
      </c>
      <c r="D1130" s="19" t="str">
        <f>+'[1]Consolidado ORG'!E1126</f>
        <v>5 Contratación directa</v>
      </c>
      <c r="E1130" s="19" t="str">
        <f>+'[1]Consolidado ORG'!F1126</f>
        <v>33 Prestación de Servicios Profesionales y Apoyo (5-8)</v>
      </c>
      <c r="F1130" s="19" t="str">
        <f>+'[1]Consolidado ORG'!L1126</f>
        <v>PRESTAR LOS SERVICIOS DE APOYO A LA GESTION PARA LA ATENCIÓN DE EMERGENCIAS O URGENCIAS, Y DESPACHO A LOS ORGANISMOS DE EMERGENCIA Y SEGURIDAD QUE INTEGRAN EL NUSE 123 DEL SISTEMA CENTRO DE COMANDO, CONTROL, COMUNICACIONES Y CÓMPUTO C4.</v>
      </c>
      <c r="G1130" s="19" t="str">
        <f>+'[1]Consolidado ORG'!M1126</f>
        <v>2024/04/16</v>
      </c>
      <c r="H1130" s="19">
        <f>+'[1]Consolidado ORG'!N1126</f>
        <v>45762</v>
      </c>
      <c r="I1130" s="20">
        <f>+'[1]Consolidado ORG'!AG1126</f>
        <v>0</v>
      </c>
      <c r="J1130" s="21">
        <f>+'[1]Consolidado ORG'!T1126</f>
        <v>32760000</v>
      </c>
      <c r="K1130" s="21">
        <f>+'[1]Consolidado ORG'!AE1126</f>
        <v>0</v>
      </c>
      <c r="L1130" s="32">
        <f>+'[1]Consolidado ORG'!AS1126</f>
        <v>0.12362637362637363</v>
      </c>
      <c r="M1130" s="31" t="str">
        <f>+'[1]Consolidado ORG'!AL1126</f>
        <v>https://community.secop.gov.co/Public/Tendering/ContractDetailView/Index?UniqueIdentifier=CO1.PCCNTR.6193086&amp;isModal=true&amp;asPopupView=true</v>
      </c>
      <c r="N1130" s="48" t="str">
        <f t="shared" si="18"/>
        <v>Link Contrato u Orden</v>
      </c>
    </row>
    <row r="1131" spans="1:14" ht="60" x14ac:dyDescent="0.3">
      <c r="A1131" s="18" t="str">
        <f>+'[1]Consolidado ORG'!A1127</f>
        <v>SCJ-541-2024</v>
      </c>
      <c r="B1131" s="19" t="str">
        <f>+'[1]Consolidado ORG'!B1127</f>
        <v>2024/04/03</v>
      </c>
      <c r="C1131" s="19" t="str">
        <f>+'[1]Consolidado ORG'!G1127</f>
        <v>FRANCISCO JAVIER HOYOS CASTRO</v>
      </c>
      <c r="D1131" s="19" t="str">
        <f>+'[1]Consolidado ORG'!E1127</f>
        <v>5 Contratación directa</v>
      </c>
      <c r="E1131" s="19" t="str">
        <f>+'[1]Consolidado ORG'!F1127</f>
        <v>33 Prestación de Servicios Profesionales y Apoyo (5-8)</v>
      </c>
      <c r="F1131" s="19" t="str">
        <f>+'[1]Consolidado ORG'!L1127</f>
        <v>PRESTAR SERVICIOS PROFESIONALES PARA APOYAR LAS ACTIVIDADES DE ARTICULACIÓN ENTRE EL CENTRO DE COMANDO, CONTROL, COMUNICACIONES Y CÒMPUTO -C4 Y LOS ORGANISMOS Y AUTORIDADES PARA LA RESPUESTA Y MANEJO DE EMERGENCIAS, ASÍ COMO SUS ACTIVIDADES DE SEGUIMIENTO.</v>
      </c>
      <c r="G1131" s="19" t="str">
        <f>+'[1]Consolidado ORG'!M1127</f>
        <v>2024/04/05</v>
      </c>
      <c r="H1131" s="19">
        <f>+'[1]Consolidado ORG'!N1127</f>
        <v>45630</v>
      </c>
      <c r="I1131" s="20">
        <f>+'[1]Consolidado ORG'!AG1127</f>
        <v>0</v>
      </c>
      <c r="J1131" s="21">
        <f>+'[1]Consolidado ORG'!T1127</f>
        <v>94160000</v>
      </c>
      <c r="K1131" s="21">
        <f>+'[1]Consolidado ORG'!AE1127</f>
        <v>0</v>
      </c>
      <c r="L1131" s="32">
        <f>+'[1]Consolidado ORG'!AS1127</f>
        <v>0.23045267489711935</v>
      </c>
      <c r="M1131" s="31" t="str">
        <f>+'[1]Consolidado ORG'!AL1127</f>
        <v>https://community.secop.gov.co/Public/Tendering/ContractDetailView/Index?UniqueIdentifier=CO1.PCCNTR.6170574&amp;isModal=true&amp;asPopupView=true</v>
      </c>
      <c r="N1131" s="48" t="str">
        <f t="shared" si="18"/>
        <v>Link Contrato u Orden</v>
      </c>
    </row>
    <row r="1132" spans="1:14" ht="48" x14ac:dyDescent="0.3">
      <c r="A1132" s="18" t="str">
        <f>+'[1]Consolidado ORG'!A1128</f>
        <v>SCJ-563-2024</v>
      </c>
      <c r="B1132" s="19" t="str">
        <f>+'[1]Consolidado ORG'!B1128</f>
        <v>2024/04/08</v>
      </c>
      <c r="C1132" s="19" t="str">
        <f>+'[1]Consolidado ORG'!G1128</f>
        <v>ANDREA JULIETH PORRAS DIAZ</v>
      </c>
      <c r="D1132" s="19" t="str">
        <f>+'[1]Consolidado ORG'!E1128</f>
        <v>5 Contratación directa</v>
      </c>
      <c r="E1132" s="19" t="str">
        <f>+'[1]Consolidado ORG'!F1128</f>
        <v>33 Prestación de Servicios Profesionales y Apoyo (5-8)</v>
      </c>
      <c r="F1132" s="19" t="str">
        <f>+'[1]Consolidado ORG'!L1128</f>
        <v>PRESTAR SERVICIOS PROFESIONALES A LA SECRETARÍA DISTRITAL DE SEGURIDAD, CONVIVENCIA BRINDANDO APOYO JURÍDICO A LA POLICÍA METROPOLITANA DE BOGOTÁ, EN TODOS LOS ASUNTOS DE SU COMPETENCIA DE CARÁCTER CONSTITUCIONAL Y LEGAL.</v>
      </c>
      <c r="G1132" s="19" t="str">
        <f>+'[1]Consolidado ORG'!M1128</f>
        <v>2024/04/10</v>
      </c>
      <c r="H1132" s="19">
        <f>+'[1]Consolidado ORG'!N1128</f>
        <v>45725</v>
      </c>
      <c r="I1132" s="20">
        <f>+'[1]Consolidado ORG'!AG1128</f>
        <v>0</v>
      </c>
      <c r="J1132" s="21">
        <f>+'[1]Consolidado ORG'!T1128</f>
        <v>66000000</v>
      </c>
      <c r="K1132" s="21">
        <f>+'[1]Consolidado ORG'!AE1128</f>
        <v>0</v>
      </c>
      <c r="L1132" s="32">
        <f>+'[1]Consolidado ORG'!AS1128</f>
        <v>0.15315315315315314</v>
      </c>
      <c r="M1132" s="31" t="str">
        <f>+'[1]Consolidado ORG'!AL1128</f>
        <v>https://community.secop.gov.co/Public/Tendering/ContractDetailView/Index?UniqueIdentifier=CO1.PCCNTR.6180939&amp;isModal=true&amp;asPopupView=true</v>
      </c>
      <c r="N1132" s="48" t="str">
        <f t="shared" si="18"/>
        <v>Link Contrato u Orden</v>
      </c>
    </row>
    <row r="1133" spans="1:14" ht="48" x14ac:dyDescent="0.3">
      <c r="A1133" s="18" t="str">
        <f>+'[1]Consolidado ORG'!A1129</f>
        <v>SCJ-564-2024</v>
      </c>
      <c r="B1133" s="19" t="str">
        <f>+'[1]Consolidado ORG'!B1129</f>
        <v>2024/04/08</v>
      </c>
      <c r="C1133" s="19" t="str">
        <f>+'[1]Consolidado ORG'!G1129</f>
        <v>YAYLENNE  ORTIZ VERGARA</v>
      </c>
      <c r="D1133" s="19" t="str">
        <f>+'[1]Consolidado ORG'!E1129</f>
        <v>5 Contratación directa</v>
      </c>
      <c r="E1133" s="19" t="str">
        <f>+'[1]Consolidado ORG'!F1129</f>
        <v>33 Prestación de Servicios Profesionales y Apoyo (5-8)</v>
      </c>
      <c r="F1133" s="19" t="str">
        <f>+'[1]Consolidado ORG'!L1129</f>
        <v>PRESTAR LOS SERVICIOS PROFESIONALES EN INGENIERA AMBIENTAL A LA SECRETARÍA DISTRITAL DE SEGURIDAD, CONVIVENCIA Y JUSTICIA, PARA APOYAR LA GESTIÓN DE LA DÉCIMA TERCERA BRIGADA DEL EJÉRCITO EN LA CIUDAD DE BOGOTÁ.</v>
      </c>
      <c r="G1133" s="19" t="str">
        <f>+'[1]Consolidado ORG'!M1129</f>
        <v>2024/04/10</v>
      </c>
      <c r="H1133" s="19">
        <f>+'[1]Consolidado ORG'!N1129</f>
        <v>45635</v>
      </c>
      <c r="I1133" s="20">
        <f>+'[1]Consolidado ORG'!AG1129</f>
        <v>0</v>
      </c>
      <c r="J1133" s="21">
        <f>+'[1]Consolidado ORG'!T1129</f>
        <v>32564760</v>
      </c>
      <c r="K1133" s="21">
        <f>+'[1]Consolidado ORG'!AE1129</f>
        <v>0</v>
      </c>
      <c r="L1133" s="32">
        <f>+'[1]Consolidado ORG'!AS1129</f>
        <v>0.20987654320987653</v>
      </c>
      <c r="M1133" s="31" t="str">
        <f>+'[1]Consolidado ORG'!AL1129</f>
        <v>https://www.colombiacompra.gov.co/tienda-virtual-del-estado-colombiano/ordenes-compra/	CO1.PCCNTR.6180951</v>
      </c>
      <c r="N1133" s="48" t="str">
        <f t="shared" si="18"/>
        <v>Link Contrato u Orden</v>
      </c>
    </row>
    <row r="1134" spans="1:14" ht="48" x14ac:dyDescent="0.3">
      <c r="A1134" s="18" t="str">
        <f>+'[1]Consolidado ORG'!A1130</f>
        <v>SCJ-565-2024</v>
      </c>
      <c r="B1134" s="19" t="str">
        <f>+'[1]Consolidado ORG'!B1130</f>
        <v>2024/04/08</v>
      </c>
      <c r="C1134" s="19" t="str">
        <f>+'[1]Consolidado ORG'!G1130</f>
        <v>DEICY  VASQUEZ SANCHEZ</v>
      </c>
      <c r="D1134" s="19" t="str">
        <f>+'[1]Consolidado ORG'!E1130</f>
        <v>5 Contratación directa</v>
      </c>
      <c r="E1134" s="19" t="str">
        <f>+'[1]Consolidado ORG'!F1130</f>
        <v>33 Prestación de Servicios Profesionales y Apoyo (5-8)</v>
      </c>
      <c r="F1134" s="19" t="str">
        <f>+'[1]Consolidado ORG'!L1130</f>
        <v>PRESTACIÓN DE SERVICIOS PROFESIONALES PARA REALIZAR APOYO PSICOSOCIAL ALA SECRETARÍA DE SEGURIDAD CONVIVENCIA Y JUSTICIA, PARA SOPORTAR LA GESTIÓN EN LA PM15 UNIDAD ADSCRITA A LA DÉCIMA TERCERA BRIGADA.</v>
      </c>
      <c r="G1134" s="19" t="str">
        <f>+'[1]Consolidado ORG'!M1130</f>
        <v>2024/04/10</v>
      </c>
      <c r="H1134" s="19">
        <f>+'[1]Consolidado ORG'!N1130</f>
        <v>45666</v>
      </c>
      <c r="I1134" s="20">
        <f>+'[1]Consolidado ORG'!AG1130</f>
        <v>0</v>
      </c>
      <c r="J1134" s="21">
        <f>+'[1]Consolidado ORG'!T1130</f>
        <v>36635355</v>
      </c>
      <c r="K1134" s="21">
        <f>+'[1]Consolidado ORG'!AE1130</f>
        <v>0</v>
      </c>
      <c r="L1134" s="32">
        <f>+'[1]Consolidado ORG'!AS1130</f>
        <v>0.18613138686131386</v>
      </c>
      <c r="M1134" s="31" t="str">
        <f>+'[1]Consolidado ORG'!AL1130</f>
        <v>https://www.colombiacompra.gov.co/tienda-virtual-del-estado-colombiano/ordenes-compra/	CO1.PCCNTR.6180958</v>
      </c>
      <c r="N1134" s="48" t="str">
        <f t="shared" si="18"/>
        <v>Link Contrato u Orden</v>
      </c>
    </row>
    <row r="1135" spans="1:14" ht="60" x14ac:dyDescent="0.3">
      <c r="A1135" s="18" t="str">
        <f>+'[1]Consolidado ORG'!A1131</f>
        <v>SCJ-572-2024</v>
      </c>
      <c r="B1135" s="19" t="str">
        <f>+'[1]Consolidado ORG'!B1131</f>
        <v>2024/04/08</v>
      </c>
      <c r="C1135" s="19" t="str">
        <f>+'[1]Consolidado ORG'!G1131</f>
        <v>JAVIER FELIPE ESPELETA MARTINEZ</v>
      </c>
      <c r="D1135" s="19" t="str">
        <f>+'[1]Consolidado ORG'!E1131</f>
        <v>5 Contratación directa</v>
      </c>
      <c r="E1135" s="19" t="str">
        <f>+'[1]Consolidado ORG'!F1131</f>
        <v>33 Prestación de Servicios Profesionales y Apoyo (5-8)</v>
      </c>
      <c r="F1135" s="19" t="str">
        <f>+'[1]Consolidado ORG'!L1131</f>
        <v>PRESTAR SERVICIOS PROFESIONALES PARA APOYAR AL CENTRO DE COMANDO, CONTROL, COMUNICACIONES Y CÓMPUTO DE BOGOTÁ EN LA DEFINICION, IMPLEMENTACIÓN, SEGUIMIENTO Y GESTIÓN DE LAS ACTIVIDADES PRESUPUESTALES Y CONTRACTUALES RELACIONADAS CON EL FUNCIONAMIENTO DE LA DEPENDENCIA.</v>
      </c>
      <c r="G1135" s="19" t="str">
        <f>+'[1]Consolidado ORG'!M1131</f>
        <v>2024/04/10</v>
      </c>
      <c r="H1135" s="19">
        <f>+'[1]Consolidado ORG'!N1131</f>
        <v>45697</v>
      </c>
      <c r="I1135" s="20">
        <f>+'[1]Consolidado ORG'!AG1131</f>
        <v>0</v>
      </c>
      <c r="J1135" s="21">
        <f>+'[1]Consolidado ORG'!T1131</f>
        <v>105000000</v>
      </c>
      <c r="K1135" s="21">
        <f>+'[1]Consolidado ORG'!AE1131</f>
        <v>0</v>
      </c>
      <c r="L1135" s="32">
        <f>+'[1]Consolidado ORG'!AS1131</f>
        <v>0.16721311475409836</v>
      </c>
      <c r="M1135" s="31" t="str">
        <f>+'[1]Consolidado ORG'!AL1131</f>
        <v>https://community.secop.gov.co/Public/Tendering/ContractDetailView/Index?UniqueIdentifier=CO1.PCCNTR.6180934&amp;isModal=true&amp;asPopupView=true</v>
      </c>
      <c r="N1135" s="48" t="str">
        <f t="shared" si="18"/>
        <v>Link Contrato u Orden</v>
      </c>
    </row>
    <row r="1136" spans="1:14" ht="72" x14ac:dyDescent="0.3">
      <c r="A1136" s="18" t="str">
        <f>+'[1]Consolidado ORG'!A1132</f>
        <v>SCJ-575-2024</v>
      </c>
      <c r="B1136" s="19" t="str">
        <f>+'[1]Consolidado ORG'!B1132</f>
        <v>2024/04/08</v>
      </c>
      <c r="C1136" s="19" t="str">
        <f>+'[1]Consolidado ORG'!G1132</f>
        <v>ANGELICA DEL PILAR BUITRAGO REDONDO</v>
      </c>
      <c r="D1136" s="19" t="str">
        <f>+'[1]Consolidado ORG'!E1132</f>
        <v>5 Contratación directa</v>
      </c>
      <c r="E1136" s="19" t="str">
        <f>+'[1]Consolidado ORG'!F1132</f>
        <v>33 Prestación de Servicios Profesionales y Apoyo (5-8)</v>
      </c>
      <c r="F1136" s="19" t="str">
        <f>+'[1]Consolidado ORG'!L1132</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1136" s="19" t="str">
        <f>+'[1]Consolidado ORG'!M1132</f>
        <v>2024/04/10</v>
      </c>
      <c r="H1136" s="19">
        <f>+'[1]Consolidado ORG'!N1132</f>
        <v>45605</v>
      </c>
      <c r="I1136" s="20">
        <f>+'[1]Consolidado ORG'!AG1132</f>
        <v>0</v>
      </c>
      <c r="J1136" s="21">
        <f>+'[1]Consolidado ORG'!T1132</f>
        <v>49595000</v>
      </c>
      <c r="K1136" s="21">
        <f>+'[1]Consolidado ORG'!AE1132</f>
        <v>0</v>
      </c>
      <c r="L1136" s="32">
        <f>+'[1]Consolidado ORG'!AS1132</f>
        <v>0.23943661971830985</v>
      </c>
      <c r="M1136" s="31" t="str">
        <f>+'[1]Consolidado ORG'!AL1132</f>
        <v>https://community.secop.gov.co/Public/Tendering/ContractDetailView/Index?UniqueIdentifier=CO1.PCCNTR.6180692&amp;isModal=true&amp;asPopupView=true</v>
      </c>
      <c r="N1136" s="48" t="str">
        <f t="shared" si="18"/>
        <v>Link Contrato u Orden</v>
      </c>
    </row>
    <row r="1137" spans="1:14" ht="60" x14ac:dyDescent="0.3">
      <c r="A1137" s="18" t="str">
        <f>+'[1]Consolidado ORG'!A1133</f>
        <v>SCJ-578-2024</v>
      </c>
      <c r="B1137" s="19" t="str">
        <f>+'[1]Consolidado ORG'!B1133</f>
        <v>2024/04/08</v>
      </c>
      <c r="C1137" s="19" t="str">
        <f>+'[1]Consolidado ORG'!G1133</f>
        <v>NICOLAS  JIMENEZ SANDOVAL</v>
      </c>
      <c r="D1137" s="19" t="str">
        <f>+'[1]Consolidado ORG'!E1133</f>
        <v>5 Contratación directa</v>
      </c>
      <c r="E1137" s="19" t="str">
        <f>+'[1]Consolidado ORG'!F1133</f>
        <v>33 Prestación de Servicios Profesionales y Apoyo (5-8)</v>
      </c>
      <c r="F1137" s="19" t="str">
        <f>+'[1]Consolidado ORG'!L1133</f>
        <v>PRESTAR SERVICIOS PROFESIONALES PARA ATENDER LAS ACTIVIDADES ENCAMINADAS A LA FORMACIÓN, DIVULGACIÓN Y SOCIALIZACIÓN DE LOS PROCESOS Y PROCEDIMIENTOS DEL NUSE 123 DEL CENTRO DE COMANDO, CONTROL, COMUNICACIONES Y CÓMPUTO C4.</v>
      </c>
      <c r="G1137" s="19" t="str">
        <f>+'[1]Consolidado ORG'!M1133</f>
        <v>2024/04/10</v>
      </c>
      <c r="H1137" s="19">
        <f>+'[1]Consolidado ORG'!N1133</f>
        <v>45635</v>
      </c>
      <c r="I1137" s="20">
        <f>+'[1]Consolidado ORG'!AG1133</f>
        <v>0</v>
      </c>
      <c r="J1137" s="21">
        <f>+'[1]Consolidado ORG'!T1133</f>
        <v>32800000</v>
      </c>
      <c r="K1137" s="21">
        <f>+'[1]Consolidado ORG'!AE1133</f>
        <v>0</v>
      </c>
      <c r="L1137" s="32">
        <f>+'[1]Consolidado ORG'!AS1133</f>
        <v>0.20987654320987653</v>
      </c>
      <c r="M1137" s="31" t="str">
        <f>+'[1]Consolidado ORG'!AL1133</f>
        <v>https://community.secop.gov.co/Public/Tendering/ContractDetailView/Index?UniqueIdentifier=CO1.PCCNTR.6187084&amp;isModal=true&amp;asPopupView=true</v>
      </c>
      <c r="N1137" s="48" t="str">
        <f t="shared" si="18"/>
        <v>Link Contrato u Orden</v>
      </c>
    </row>
    <row r="1138" spans="1:14" ht="120" x14ac:dyDescent="0.3">
      <c r="A1138" s="18" t="str">
        <f>+'[1]Consolidado ORG'!A1134</f>
        <v>SCJ-579-2024</v>
      </c>
      <c r="B1138" s="19" t="str">
        <f>+'[1]Consolidado ORG'!B1134</f>
        <v>2024/04/08</v>
      </c>
      <c r="C1138" s="19" t="str">
        <f>+'[1]Consolidado ORG'!G1134</f>
        <v>LUCELLY  SANCHEZ MARTINEZ</v>
      </c>
      <c r="D1138" s="19" t="str">
        <f>+'[1]Consolidado ORG'!E1134</f>
        <v>5 Contratación directa</v>
      </c>
      <c r="E1138" s="19" t="str">
        <f>+'[1]Consolidado ORG'!F1134</f>
        <v>33 Prestación de Servicios Profesionales y Apoyo (5-8)</v>
      </c>
      <c r="F1138" s="19" t="str">
        <f>+'[1]Consolidado ORG'!L1134</f>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
      <c r="G1138" s="19" t="str">
        <f>+'[1]Consolidado ORG'!M1134</f>
        <v>2024/04/10</v>
      </c>
      <c r="H1138" s="19">
        <f>+'[1]Consolidado ORG'!N1134</f>
        <v>45725</v>
      </c>
      <c r="I1138" s="20">
        <f>+'[1]Consolidado ORG'!AG1134</f>
        <v>0</v>
      </c>
      <c r="J1138" s="21">
        <f>+'[1]Consolidado ORG'!T1134</f>
        <v>44776545</v>
      </c>
      <c r="K1138" s="21">
        <f>+'[1]Consolidado ORG'!AE1134</f>
        <v>0</v>
      </c>
      <c r="L1138" s="32">
        <f>+'[1]Consolidado ORG'!AS1134</f>
        <v>0.15315315315315314</v>
      </c>
      <c r="M1138" s="31" t="str">
        <f>+'[1]Consolidado ORG'!AL1134</f>
        <v>https://community.secop.gov.co/Public/Tendering/ContractDetailView/Index?UniqueIdentifier=CO1.PCCNTR.6187770&amp;isModal=true&amp;asPopupView=true</v>
      </c>
      <c r="N1138" s="48" t="str">
        <f t="shared" si="18"/>
        <v>Link Contrato u Orden</v>
      </c>
    </row>
    <row r="1139" spans="1:14" ht="60" x14ac:dyDescent="0.3">
      <c r="A1139" s="18" t="str">
        <f>+'[1]Consolidado ORG'!A1135</f>
        <v>SCJ-580-2024</v>
      </c>
      <c r="B1139" s="19" t="str">
        <f>+'[1]Consolidado ORG'!B1135</f>
        <v>2024/04/09</v>
      </c>
      <c r="C1139" s="19" t="str">
        <f>+'[1]Consolidado ORG'!G1135</f>
        <v>JORGE ANDRES VELEZ RIOS</v>
      </c>
      <c r="D1139" s="19" t="str">
        <f>+'[1]Consolidado ORG'!E1135</f>
        <v>5 Contratación directa</v>
      </c>
      <c r="E1139" s="19" t="str">
        <f>+'[1]Consolidado ORG'!F1135</f>
        <v>33 Prestación de Servicios Profesionales y Apoyo (5-8)</v>
      </c>
      <c r="F1139" s="19" t="str">
        <f>+'[1]Consolidado ORG'!L1135</f>
        <v>PRESTAR LOS SERVICIOS DE APOYO A LA GESTION PARA LA ATENCIÓN DE EMERGENCIAS O URGENCIAS, Y DESPACHO A LOS ORGANISMOS DE EMERGENCIA Y SEGURIDAD QUE INTEGRAN EL NUSE 123 DEL SISTEMA CENTRO DE COMANDO, CONTROL, COMUNICACIONES Y CÓMPUTO C4</v>
      </c>
      <c r="G1139" s="19" t="str">
        <f>+'[1]Consolidado ORG'!M1135</f>
        <v>2024/04/12</v>
      </c>
      <c r="H1139" s="19">
        <f>+'[1]Consolidado ORG'!N1135</f>
        <v>45758</v>
      </c>
      <c r="I1139" s="20">
        <f>+'[1]Consolidado ORG'!AG1135</f>
        <v>0</v>
      </c>
      <c r="J1139" s="21">
        <f>+'[1]Consolidado ORG'!T1135</f>
        <v>32760000</v>
      </c>
      <c r="K1139" s="21">
        <f>+'[1]Consolidado ORG'!AE1135</f>
        <v>0</v>
      </c>
      <c r="L1139" s="32">
        <f>+'[1]Consolidado ORG'!AS1135</f>
        <v>0.13461538461538461</v>
      </c>
      <c r="M1139" s="31" t="str">
        <f>+'[1]Consolidado ORG'!AL1135</f>
        <v>https://www.colombiacompra.gov.co/tienda-virtual-del-estado-colombiano/ordenes-compra/	CO1.PCCNTR.6193467</v>
      </c>
      <c r="N1139" s="48" t="str">
        <f t="shared" si="18"/>
        <v>Link Contrato u Orden</v>
      </c>
    </row>
    <row r="1140" spans="1:14" ht="60" x14ac:dyDescent="0.3">
      <c r="A1140" s="18" t="str">
        <f>+'[1]Consolidado ORG'!A1136</f>
        <v>SCJ-581-2024</v>
      </c>
      <c r="B1140" s="19" t="str">
        <f>+'[1]Consolidado ORG'!B1136</f>
        <v>2024/04/24</v>
      </c>
      <c r="C1140" s="19" t="str">
        <f>+'[1]Consolidado ORG'!G1136</f>
        <v>CHRISTIAN ANDRES HERRERA RODRIGUEZ</v>
      </c>
      <c r="D1140" s="19" t="str">
        <f>+'[1]Consolidado ORG'!E1136</f>
        <v>5 Contratación directa</v>
      </c>
      <c r="E1140" s="19" t="str">
        <f>+'[1]Consolidado ORG'!F1136</f>
        <v>33 Prestación de Servicios Profesionales y Apoyo (5-8)</v>
      </c>
      <c r="F1140" s="19" t="str">
        <f>+'[1]Consolidado ORG'!L1136</f>
        <v>PRESTACIÓN DE SERVICIOS DE APOYO A LA GESTIÓN PARA APOYAR EN EL SEGUIMIENTO Y VERIFICACIÓN DE LAS ACTIVIDADES RELACIONADAS CON LA OPERACIÓN DE RECEPCIÓN Y TRÁMITE DE INCIDENTES DEL NUSE 123 DEL CENTRO DE COMANDO, CONTROL, COMUNICACIONES Y CÓMPUTO C4</v>
      </c>
      <c r="G1140" s="19" t="str">
        <f>+'[1]Consolidado ORG'!M1136</f>
        <v>2024/04/30</v>
      </c>
      <c r="H1140" s="19">
        <f>+'[1]Consolidado ORG'!N1136</f>
        <v>45776</v>
      </c>
      <c r="I1140" s="20">
        <f>+'[1]Consolidado ORG'!AG1136</f>
        <v>0</v>
      </c>
      <c r="J1140" s="21">
        <f>+'[1]Consolidado ORG'!T1136</f>
        <v>45600000</v>
      </c>
      <c r="K1140" s="21">
        <f>+'[1]Consolidado ORG'!AE1136</f>
        <v>0</v>
      </c>
      <c r="L1140" s="32">
        <f>+'[1]Consolidado ORG'!AS1136</f>
        <v>8.5164835164835168E-2</v>
      </c>
      <c r="M1140" s="31" t="str">
        <f>+'[1]Consolidado ORG'!AL1136</f>
        <v>https://community.secop.gov.co/Public/Tendering/ContractDetailView/Index?UniqueIdentifier=CO1.PCCNTR.6248403&amp;isModal=true&amp;asPopupView=true</v>
      </c>
      <c r="N1140" s="48" t="str">
        <f t="shared" si="18"/>
        <v>Link Contrato u Orden</v>
      </c>
    </row>
    <row r="1141" spans="1:14" ht="48" x14ac:dyDescent="0.3">
      <c r="A1141" s="18" t="str">
        <f>+'[1]Consolidado ORG'!A1137</f>
        <v>SCJ-585-2024</v>
      </c>
      <c r="B1141" s="19" t="str">
        <f>+'[1]Consolidado ORG'!B1137</f>
        <v>2024/04/09</v>
      </c>
      <c r="C1141" s="19" t="str">
        <f>+'[1]Consolidado ORG'!G1137</f>
        <v>GINNA MERCEDES VARGAS SANCHEZ</v>
      </c>
      <c r="D1141" s="19" t="str">
        <f>+'[1]Consolidado ORG'!E1137</f>
        <v>5 Contratación directa</v>
      </c>
      <c r="E1141" s="19" t="str">
        <f>+'[1]Consolidado ORG'!F1137</f>
        <v>33 Prestación de Servicios Profesionales y Apoyo (5-8)</v>
      </c>
      <c r="F1141" s="19" t="str">
        <f>+'[1]Consolidado ORG'!L1137</f>
        <v>PRESTAR LOS SERVICIOS DE APOYO A LA GESTIÓN EN LOS INCIDENTES QUE SE REGISTRAN ATRAVÉS DEL NUSE 123 DE ACUERDO CON EL MODELO DE CALIDAD DEFINIDO PARA EL SISTEMA DEL CENTRO DE COMANDO, CONTROL, COMUNICACIONES Y CÓMPUTO C4.</v>
      </c>
      <c r="G1141" s="19" t="str">
        <f>+'[1]Consolidado ORG'!M1137</f>
        <v>2024/04/11</v>
      </c>
      <c r="H1141" s="19">
        <f>+'[1]Consolidado ORG'!N1137</f>
        <v>45636</v>
      </c>
      <c r="I1141" s="20">
        <f>+'[1]Consolidado ORG'!AG1137</f>
        <v>0</v>
      </c>
      <c r="J1141" s="21">
        <f>+'[1]Consolidado ORG'!T1137</f>
        <v>23968000</v>
      </c>
      <c r="K1141" s="21">
        <f>+'[1]Consolidado ORG'!AE1137</f>
        <v>0</v>
      </c>
      <c r="L1141" s="32">
        <f>+'[1]Consolidado ORG'!AS1137</f>
        <v>0.20576131687242799</v>
      </c>
      <c r="M1141" s="31" t="str">
        <f>+'[1]Consolidado ORG'!AL1137</f>
        <v>https://community.secop.gov.co/Public/Tendering/ContractDetailView/Index?UniqueIdentifier=CO1.PCCNTR.6193350&amp;isModal=true&amp;asPopupView=true</v>
      </c>
      <c r="N1141" s="48" t="str">
        <f t="shared" si="18"/>
        <v>Link Contrato u Orden</v>
      </c>
    </row>
    <row r="1142" spans="1:14" ht="60" x14ac:dyDescent="0.3">
      <c r="A1142" s="18" t="str">
        <f>+'[1]Consolidado ORG'!A1138</f>
        <v>SCJ-587-2024</v>
      </c>
      <c r="B1142" s="19" t="str">
        <f>+'[1]Consolidado ORG'!B1138</f>
        <v>2024/04/10</v>
      </c>
      <c r="C1142" s="19" t="str">
        <f>+'[1]Consolidado ORG'!G1138</f>
        <v>MERY  RAMIREZ LOAIZA</v>
      </c>
      <c r="D1142" s="19" t="str">
        <f>+'[1]Consolidado ORG'!E1138</f>
        <v>5 Contratación directa</v>
      </c>
      <c r="E1142" s="19" t="str">
        <f>+'[1]Consolidado ORG'!F1138</f>
        <v>33 Prestación de Servicios Profesionales y Apoyo (5-8)</v>
      </c>
      <c r="F1142" s="19" t="str">
        <f>+'[1]Consolidado ORG'!L1138</f>
        <v>PRESTAR LOS SERVICIOS DE APOYO A LA GESTIÓN PARA LA ATENCIÓN DE EMERGENCIAS O URGENCIAS, Y DESPACHO A LOS ORGANISMOS DE EMERGENCIA Y SEGURIDAD QUE INTEGRAN EL NUSE 123 DEL SISTEMA CENTRO DE COMANDO, CONTROL, COMUNICACIONES Y CÓMPUTO C4.</v>
      </c>
      <c r="G1142" s="19" t="str">
        <f>+'[1]Consolidado ORG'!M1138</f>
        <v>2024/04/11</v>
      </c>
      <c r="H1142" s="19">
        <f>+'[1]Consolidado ORG'!N1138</f>
        <v>45757</v>
      </c>
      <c r="I1142" s="20">
        <f>+'[1]Consolidado ORG'!AG1138</f>
        <v>0</v>
      </c>
      <c r="J1142" s="21">
        <f>+'[1]Consolidado ORG'!T1138</f>
        <v>32760000</v>
      </c>
      <c r="K1142" s="21">
        <f>+'[1]Consolidado ORG'!AE1138</f>
        <v>0</v>
      </c>
      <c r="L1142" s="32">
        <f>+'[1]Consolidado ORG'!AS1138</f>
        <v>0.13736263736263737</v>
      </c>
      <c r="M1142" s="31" t="str">
        <f>+'[1]Consolidado ORG'!AL1138</f>
        <v>https://community.secop.gov.co/Public/Tendering/ContractDetailView/Index?UniqueIdentifier=CO1.PCCNTR.6193548&amp;isModal=true&amp;asPopupView=true</v>
      </c>
      <c r="N1142" s="48" t="str">
        <f t="shared" si="18"/>
        <v>Link Contrato u Orden</v>
      </c>
    </row>
    <row r="1143" spans="1:14" ht="48" x14ac:dyDescent="0.3">
      <c r="A1143" s="18" t="str">
        <f>+'[1]Consolidado ORG'!A1139</f>
        <v>SCJ-588-2024</v>
      </c>
      <c r="B1143" s="19" t="str">
        <f>+'[1]Consolidado ORG'!B1139</f>
        <v>2024/04/10</v>
      </c>
      <c r="C1143" s="19" t="str">
        <f>+'[1]Consolidado ORG'!G1139</f>
        <v>AIDA  JIMENEZ MOLINA</v>
      </c>
      <c r="D1143" s="19" t="str">
        <f>+'[1]Consolidado ORG'!E1139</f>
        <v>5 Contratación directa</v>
      </c>
      <c r="E1143" s="19" t="str">
        <f>+'[1]Consolidado ORG'!F1139</f>
        <v>33 Prestación de Servicios Profesionales y Apoyo (5-8)</v>
      </c>
      <c r="F1143" s="19" t="str">
        <f>+'[1]Consolidado ORG'!L1139</f>
        <v>Prestar servicios profesionales en todas las etapas de los procesos contractuales que se adelanten en la Subsecretaría de Inversiones y Fortalecimiento de Capacidades Operativas, articulando con las direcciones que la integran.</v>
      </c>
      <c r="G1143" s="19" t="str">
        <f>+'[1]Consolidado ORG'!M1139</f>
        <v>2024/04/10</v>
      </c>
      <c r="H1143" s="19">
        <f>+'[1]Consolidado ORG'!N1139</f>
        <v>45605</v>
      </c>
      <c r="I1143" s="20">
        <f>+'[1]Consolidado ORG'!AG1139</f>
        <v>0</v>
      </c>
      <c r="J1143" s="21">
        <f>+'[1]Consolidado ORG'!T1139</f>
        <v>91000000</v>
      </c>
      <c r="K1143" s="21">
        <f>+'[1]Consolidado ORG'!AE1139</f>
        <v>0</v>
      </c>
      <c r="L1143" s="32">
        <f>+'[1]Consolidado ORG'!AS1139</f>
        <v>0.23943661971830985</v>
      </c>
      <c r="M1143" s="31" t="str">
        <f>+'[1]Consolidado ORG'!AL1139</f>
        <v>https://community.secop.gov.co/Public/Tendering/ContractDetailView/Index?UniqueIdentifier=CO1.PCCNTR.6193341&amp;isModal=true&amp;asPopupView=true</v>
      </c>
      <c r="N1143" s="48" t="str">
        <f t="shared" si="18"/>
        <v>Link Contrato u Orden</v>
      </c>
    </row>
    <row r="1144" spans="1:14" ht="60" x14ac:dyDescent="0.3">
      <c r="A1144" s="18" t="str">
        <f>+'[1]Consolidado ORG'!A1140</f>
        <v>SCJ-589-2024</v>
      </c>
      <c r="B1144" s="19" t="str">
        <f>+'[1]Consolidado ORG'!B1140</f>
        <v>2024/04/10</v>
      </c>
      <c r="C1144" s="19" t="str">
        <f>+'[1]Consolidado ORG'!G1140</f>
        <v>JORGE ENRIQUE ROJAS ROA</v>
      </c>
      <c r="D1144" s="19" t="str">
        <f>+'[1]Consolidado ORG'!E1140</f>
        <v>5 Contratación directa</v>
      </c>
      <c r="E1144" s="19" t="str">
        <f>+'[1]Consolidado ORG'!F1140</f>
        <v>33 Prestación de Servicios Profesionales y Apoyo (5-8)</v>
      </c>
      <c r="F1144" s="19" t="str">
        <f>+'[1]Consolidado ORG'!L1140</f>
        <v>PRESTACIÓN DE SERVICIOS DE APOYO A LA GESTIÓN PARA APOYAR EN EL SEGUIMIENTO Y VERIFICACIÓN DE LAS ACTIVIDADES RELACIONADAS CON LA OPERACIÓN DE RECEPCIÓN Y TRÁMITE DE INCIDENTES DEL NUSE 123 DEL CENTRO DE COMANDO, CONTROL, COMUNICACIONES Y CÓMPUTO C4.</v>
      </c>
      <c r="G1144" s="19" t="str">
        <f>+'[1]Consolidado ORG'!M1140</f>
        <v>2024/04/11</v>
      </c>
      <c r="H1144" s="19">
        <f>+'[1]Consolidado ORG'!N1140</f>
        <v>45636</v>
      </c>
      <c r="I1144" s="20">
        <f>+'[1]Consolidado ORG'!AG1140</f>
        <v>0</v>
      </c>
      <c r="J1144" s="21">
        <f>+'[1]Consolidado ORG'!T1140</f>
        <v>23968000</v>
      </c>
      <c r="K1144" s="21">
        <f>+'[1]Consolidado ORG'!AE1140</f>
        <v>0</v>
      </c>
      <c r="L1144" s="32">
        <f>+'[1]Consolidado ORG'!AS1140</f>
        <v>0.20576131687242799</v>
      </c>
      <c r="M1144" s="31" t="str">
        <f>+'[1]Consolidado ORG'!AL1140</f>
        <v>https://www.colombiacompra.gov.co/tienda-virtual-del-estado-colombiano/ordenes-compra/	CO1.PCCNTR.6193554</v>
      </c>
      <c r="N1144" s="48" t="str">
        <f t="shared" si="18"/>
        <v>Link Contrato u Orden</v>
      </c>
    </row>
    <row r="1145" spans="1:14" ht="60" x14ac:dyDescent="0.3">
      <c r="A1145" s="18" t="str">
        <f>+'[1]Consolidado ORG'!A1141</f>
        <v>SCJ-599-2024</v>
      </c>
      <c r="B1145" s="19" t="str">
        <f>+'[1]Consolidado ORG'!B1141</f>
        <v>2024/04/10</v>
      </c>
      <c r="C1145" s="19" t="str">
        <f>+'[1]Consolidado ORG'!G1141</f>
        <v>SANDRA LILIANA BAQUERO NIETO</v>
      </c>
      <c r="D1145" s="19" t="str">
        <f>+'[1]Consolidado ORG'!E1141</f>
        <v>5 Contratación directa</v>
      </c>
      <c r="E1145" s="19" t="str">
        <f>+'[1]Consolidado ORG'!F1141</f>
        <v>33 Prestación de Servicios Profesionales y Apoyo (5-8)</v>
      </c>
      <c r="F1145" s="19" t="str">
        <f>+'[1]Consolidado ORG'!L1141</f>
        <v>PRESTACIÓN DE SERVICIOS DE APOYO A LA GESTIÓN PARA APOYAR EN EL SEGUIMIENTO Y VERIFICACIÓN DE LAS ACTIVIDADES RELACIONADAS CON LA OPERACIÓN DE RECEPCIÓN Y TRÁMITE DE INCIDENTES DEL NUSE 123 DEL CENTRO DE COMANDO, CONTROL, COMUNICACIONES Y CÓMPUTO C4.</v>
      </c>
      <c r="G1145" s="19" t="str">
        <f>+'[1]Consolidado ORG'!M1141</f>
        <v>2024/04/11</v>
      </c>
      <c r="H1145" s="19">
        <f>+'[1]Consolidado ORG'!N1141</f>
        <v>45757</v>
      </c>
      <c r="I1145" s="20">
        <f>+'[1]Consolidado ORG'!AG1141</f>
        <v>0</v>
      </c>
      <c r="J1145" s="21">
        <f>+'[1]Consolidado ORG'!T1141</f>
        <v>35952000</v>
      </c>
      <c r="K1145" s="21">
        <f>+'[1]Consolidado ORG'!AE1141</f>
        <v>0</v>
      </c>
      <c r="L1145" s="32">
        <f>+'[1]Consolidado ORG'!AS1141</f>
        <v>0.13736263736263737</v>
      </c>
      <c r="M1145" s="31" t="str">
        <f>+'[1]Consolidado ORG'!AL1141</f>
        <v>https://community.secop.gov.co/Public/Tendering/ContractDetailView/Index?UniqueIdentifier=CO1.PCCNTR.6193807&amp;isModal=true&amp;asPopupView=true</v>
      </c>
      <c r="N1145" s="48" t="str">
        <f t="shared" si="18"/>
        <v>Link Contrato u Orden</v>
      </c>
    </row>
    <row r="1146" spans="1:14" ht="60" x14ac:dyDescent="0.3">
      <c r="A1146" s="18" t="str">
        <f>+'[1]Consolidado ORG'!A1142</f>
        <v>SCJ-600-2024</v>
      </c>
      <c r="B1146" s="19" t="str">
        <f>+'[1]Consolidado ORG'!B1142</f>
        <v>2024/04/10</v>
      </c>
      <c r="C1146" s="19" t="str">
        <f>+'[1]Consolidado ORG'!G1142</f>
        <v>ASTRID FRANSUA JURADO ESPINOSA</v>
      </c>
      <c r="D1146" s="19" t="str">
        <f>+'[1]Consolidado ORG'!E1142</f>
        <v>5 Contratación directa</v>
      </c>
      <c r="E1146" s="19" t="str">
        <f>+'[1]Consolidado ORG'!F1142</f>
        <v>33 Prestación de Servicios Profesionales y Apoyo (5-8)</v>
      </c>
      <c r="F1146" s="19" t="str">
        <f>+'[1]Consolidado ORG'!L1142</f>
        <v>PRESTAR SERVICIOS PROFESIONALES PARA ATENDER LAS ACTIVIDADES ENCAMINADAS A LA FORMACIÓN, DIVULGACIÓN Y SOCIALIZACIÓN DE LOS PROCESOS Y PROCEDIMIENTOS DEL NUSE 123 DEL CENTRO DE COMANDO, CONTROL, COMUNICACIONES Y CÓMPUTO C4</v>
      </c>
      <c r="G1146" s="19" t="str">
        <f>+'[1]Consolidado ORG'!M1142</f>
        <v>2024/04/11</v>
      </c>
      <c r="H1146" s="19">
        <f>+'[1]Consolidado ORG'!N1142</f>
        <v>45757</v>
      </c>
      <c r="I1146" s="20">
        <f>+'[1]Consolidado ORG'!AG1142</f>
        <v>0</v>
      </c>
      <c r="J1146" s="21">
        <f>+'[1]Consolidado ORG'!T1142</f>
        <v>49200000</v>
      </c>
      <c r="K1146" s="21">
        <f>+'[1]Consolidado ORG'!AE1142</f>
        <v>0</v>
      </c>
      <c r="L1146" s="32">
        <f>+'[1]Consolidado ORG'!AS1142</f>
        <v>0.13736263736263737</v>
      </c>
      <c r="M1146" s="31" t="str">
        <f>+'[1]Consolidado ORG'!AL1142</f>
        <v>https://community.secop.gov.co/Public/Tendering/ContractDetailView/Index?UniqueIdentifier=CO1.PCCNTR.6193805&amp;isModal=true&amp;asPopupView=true</v>
      </c>
      <c r="N1146" s="48" t="str">
        <f t="shared" si="18"/>
        <v>Link Contrato u Orden</v>
      </c>
    </row>
    <row r="1147" spans="1:14" ht="48" x14ac:dyDescent="0.3">
      <c r="A1147" s="18" t="str">
        <f>+'[1]Consolidado ORG'!A1143</f>
        <v>SCJ-629-2024</v>
      </c>
      <c r="B1147" s="19" t="str">
        <f>+'[1]Consolidado ORG'!B1143</f>
        <v>2024/04/16</v>
      </c>
      <c r="C1147" s="19" t="str">
        <f>+'[1]Consolidado ORG'!G1143</f>
        <v>NOHORA JACKELINE MARTIN RUIZ</v>
      </c>
      <c r="D1147" s="19" t="str">
        <f>+'[1]Consolidado ORG'!E1143</f>
        <v>5 Contratación directa</v>
      </c>
      <c r="E1147" s="19" t="str">
        <f>+'[1]Consolidado ORG'!F1143</f>
        <v>33 Prestación de Servicios Profesionales y Apoyo (5-8)</v>
      </c>
      <c r="F1147" s="19" t="str">
        <f>+'[1]Consolidado ORG'!L1143</f>
        <v>PRESTACIÓN DE SERVICIOS PROFESIONALES DE UN PSICÓLOGO PARA APOYAR EN LA IMPLEMENTACIÓN Y SEGUIMIENTO DE LA SALUD PSICOLÓGICA DEL PERSONAL OPERATIVO DEL CENTRO DE COMANDO, CONTROL, COMUNICACIONES Y CÓMPUTO C4.</v>
      </c>
      <c r="G1147" s="19" t="str">
        <f>+'[1]Consolidado ORG'!M1143</f>
        <v>2024/04/19</v>
      </c>
      <c r="H1147" s="19">
        <f>+'[1]Consolidado ORG'!N1143</f>
        <v>45706</v>
      </c>
      <c r="I1147" s="20">
        <f>+'[1]Consolidado ORG'!AG1143</f>
        <v>0</v>
      </c>
      <c r="J1147" s="21">
        <f>+'[1]Consolidado ORG'!T1143</f>
        <v>41000000</v>
      </c>
      <c r="K1147" s="21">
        <f>+'[1]Consolidado ORG'!AE1143</f>
        <v>0</v>
      </c>
      <c r="L1147" s="32">
        <f>+'[1]Consolidado ORG'!AS1143</f>
        <v>0.13770491803278689</v>
      </c>
      <c r="M1147" s="31" t="str">
        <f>+'[1]Consolidado ORG'!AL1143</f>
        <v>https://community.secop.gov.co/Public/Tendering/ContractDetailView/Index?UniqueIdentifier=CO1.PCCNTR.6216228&amp;isModal=true&amp;asPopupView=true</v>
      </c>
      <c r="N1147" s="48" t="str">
        <f t="shared" si="18"/>
        <v>Link Contrato u Orden</v>
      </c>
    </row>
    <row r="1148" spans="1:14" ht="60" x14ac:dyDescent="0.3">
      <c r="A1148" s="18" t="str">
        <f>+'[1]Consolidado ORG'!A1144</f>
        <v>SCJ-641-2024</v>
      </c>
      <c r="B1148" s="19" t="str">
        <f>+'[1]Consolidado ORG'!B1144</f>
        <v>2024/04/15</v>
      </c>
      <c r="C1148" s="19" t="str">
        <f>+'[1]Consolidado ORG'!G1144</f>
        <v>ANGHY LICED RUIZ SUAREZ</v>
      </c>
      <c r="D1148" s="19" t="str">
        <f>+'[1]Consolidado ORG'!E1144</f>
        <v>5 Contratación directa</v>
      </c>
      <c r="E1148" s="19" t="str">
        <f>+'[1]Consolidado ORG'!F1144</f>
        <v>33 Prestación de Servicios Profesionales y Apoyo (5-8)</v>
      </c>
      <c r="F1148" s="19" t="str">
        <f>+'[1]Consolidado ORG'!L1144</f>
        <v>PRESTAR LOS SERVICIOS DE APOYO A LA GESTION PARA LA ATENCIÓN DE EMERGENCIAS O URGENCIAS, Y DESPACHO A LOS ORGANISMOS DE EMERGENCIA Y SEGURIDAD QUE INTEGRAN EL NUSE 123 DEL SISTEMA CENTRO DE COMANDO, CONTROL, COMUNICACIONES Y CÓMPUTO C4</v>
      </c>
      <c r="G1148" s="19" t="str">
        <f>+'[1]Consolidado ORG'!M1144</f>
        <v>2024/04/18</v>
      </c>
      <c r="H1148" s="19">
        <f>+'[1]Consolidado ORG'!N1144</f>
        <v>45764</v>
      </c>
      <c r="I1148" s="20">
        <f>+'[1]Consolidado ORG'!AG1144</f>
        <v>0</v>
      </c>
      <c r="J1148" s="21">
        <f>+'[1]Consolidado ORG'!T1144</f>
        <v>32760000</v>
      </c>
      <c r="K1148" s="21">
        <f>+'[1]Consolidado ORG'!AE1144</f>
        <v>0</v>
      </c>
      <c r="L1148" s="32">
        <f>+'[1]Consolidado ORG'!AS1144</f>
        <v>0.11813186813186813</v>
      </c>
      <c r="M1148" s="31" t="str">
        <f>+'[1]Consolidado ORG'!AL1144</f>
        <v>https://community.secop.gov.co/Public/Tendering/ContractDetailView/Index?UniqueIdentifier=CO1.PCCNTR.6215578&amp;isModal=true&amp;asPopupView=true</v>
      </c>
      <c r="N1148" s="48" t="str">
        <f t="shared" si="18"/>
        <v>Link Contrato u Orden</v>
      </c>
    </row>
    <row r="1149" spans="1:14" ht="60" x14ac:dyDescent="0.3">
      <c r="A1149" s="18" t="str">
        <f>+'[1]Consolidado ORG'!A1145</f>
        <v>SCJ-642-2024</v>
      </c>
      <c r="B1149" s="19" t="str">
        <f>+'[1]Consolidado ORG'!B1145</f>
        <v>2024/04/17</v>
      </c>
      <c r="C1149" s="19" t="str">
        <f>+'[1]Consolidado ORG'!G1145</f>
        <v>EVELYN  ORTEGON PERALTA</v>
      </c>
      <c r="D1149" s="19" t="str">
        <f>+'[1]Consolidado ORG'!E1145</f>
        <v>5 Contratación directa</v>
      </c>
      <c r="E1149" s="19" t="str">
        <f>+'[1]Consolidado ORG'!F1145</f>
        <v>33 Prestación de Servicios Profesionales y Apoyo (5-8)</v>
      </c>
      <c r="F1149" s="19" t="str">
        <f>+'[1]Consolidado ORG'!L1145</f>
        <v>PRESTAR LOS SERVICIOS DE APOYO A LA GESTIÓN PARA LA ATENCIÓN DE EMERGENCIAS O URGENCIAS, Y DESPACHO A LOS ORGANISMOS DE EMERGENCIA Y SEGURIDAD QUE INTEGRAN EL NUSE 123 DEL SISTEMA CENTRO DE COMANDO, CONTROL, COMUNICACIONES Y CÓMPUTO C4.</v>
      </c>
      <c r="G1149" s="19" t="str">
        <f>+'[1]Consolidado ORG'!M1145</f>
        <v>2024/04/22</v>
      </c>
      <c r="H1149" s="19">
        <f>+'[1]Consolidado ORG'!N1145</f>
        <v>45647</v>
      </c>
      <c r="I1149" s="20">
        <f>+'[1]Consolidado ORG'!AG1145</f>
        <v>0</v>
      </c>
      <c r="J1149" s="21">
        <f>+'[1]Consolidado ORG'!T1145</f>
        <v>21840000</v>
      </c>
      <c r="K1149" s="21">
        <f>+'[1]Consolidado ORG'!AE1145</f>
        <v>0</v>
      </c>
      <c r="L1149" s="32">
        <f>+'[1]Consolidado ORG'!AS1145</f>
        <v>0.16049382716049382</v>
      </c>
      <c r="M1149" s="31" t="str">
        <f>+'[1]Consolidado ORG'!AL1145</f>
        <v>https://community.secop.gov.co/Public/Tendering/ContractDetailView/Index?UniqueIdentifier=CO1.PCCNTR.6219050&amp;isModal=true&amp;asPopupView=true</v>
      </c>
      <c r="N1149" s="48" t="str">
        <f t="shared" si="18"/>
        <v>Link Contrato u Orden</v>
      </c>
    </row>
    <row r="1150" spans="1:14" ht="60" x14ac:dyDescent="0.3">
      <c r="A1150" s="18" t="str">
        <f>+'[1]Consolidado ORG'!A1146</f>
        <v>SCJ-643-2024</v>
      </c>
      <c r="B1150" s="19" t="str">
        <f>+'[1]Consolidado ORG'!B1146</f>
        <v>2024/04/15</v>
      </c>
      <c r="C1150" s="19" t="str">
        <f>+'[1]Consolidado ORG'!G1146</f>
        <v>ALEXANGELO  SUAZA VILLAMIL</v>
      </c>
      <c r="D1150" s="19" t="str">
        <f>+'[1]Consolidado ORG'!E1146</f>
        <v>5 Contratación directa</v>
      </c>
      <c r="E1150" s="19" t="str">
        <f>+'[1]Consolidado ORG'!F1146</f>
        <v>33 Prestación de Servicios Profesionales y Apoyo (5-8)</v>
      </c>
      <c r="F1150" s="19" t="str">
        <f>+'[1]Consolidado ORG'!L1146</f>
        <v>PRESTACIÓN DE SERVICIOS DE APOYO A LA GESTIÓN PARA APOYAR EN EL SEGUIMIENTO Y VERIFICACIÓN DE LAS ACTIVIDADES RELACIONADAS CON LA OPERACIÓN DE RECEPCIÓN Y TRÁMITE DE INCIDENTES DEL NUSE 123 DEL CENTRO DE COMANDO, CONTROL, COMUNICACIONES Y CÓMPUTO C4.</v>
      </c>
      <c r="G1150" s="19" t="str">
        <f>+'[1]Consolidado ORG'!M1146</f>
        <v>2024/04/29</v>
      </c>
      <c r="H1150" s="19">
        <f>+'[1]Consolidado ORG'!N1146</f>
        <v>45716</v>
      </c>
      <c r="I1150" s="20">
        <f>+'[1]Consolidado ORG'!AG1146</f>
        <v>0</v>
      </c>
      <c r="J1150" s="21">
        <f>+'[1]Consolidado ORG'!T1146</f>
        <v>29960000</v>
      </c>
      <c r="K1150" s="21">
        <f>+'[1]Consolidado ORG'!AE1146</f>
        <v>0</v>
      </c>
      <c r="L1150" s="32">
        <f>+'[1]Consolidado ORG'!AS1146</f>
        <v>0.10491803278688525</v>
      </c>
      <c r="M1150" s="31" t="str">
        <f>+'[1]Consolidado ORG'!AL1146</f>
        <v>https://community.secop.gov.co/Public/Tendering/ContractDetailView/Index?UniqueIdentifier=CO1.PCCNTR.6215592&amp;isModal=true&amp;asPopupView=true</v>
      </c>
      <c r="N1150" s="48" t="str">
        <f t="shared" si="18"/>
        <v>Link Contrato u Orden</v>
      </c>
    </row>
    <row r="1151" spans="1:14" ht="60" x14ac:dyDescent="0.3">
      <c r="A1151" s="18" t="str">
        <f>+'[1]Consolidado ORG'!A1147</f>
        <v>SCJ-644-2024</v>
      </c>
      <c r="B1151" s="19" t="str">
        <f>+'[1]Consolidado ORG'!B1147</f>
        <v>2024/04/16</v>
      </c>
      <c r="C1151" s="19" t="str">
        <f>+'[1]Consolidado ORG'!G1147</f>
        <v>MIGUEL ANGEL ROJAS ESCAMILLA</v>
      </c>
      <c r="D1151" s="19" t="str">
        <f>+'[1]Consolidado ORG'!E1147</f>
        <v>5 Contratación directa</v>
      </c>
      <c r="E1151" s="19" t="str">
        <f>+'[1]Consolidado ORG'!F1147</f>
        <v>33 Prestación de Servicios Profesionales y Apoyo (5-8)</v>
      </c>
      <c r="F1151" s="19" t="str">
        <f>+'[1]Consolidado ORG'!L1147</f>
        <v>PRESTACIÓN DE SERVICIOS DE APOYO A LA GESTIÓN PARA APOYAR EN EL SEGUIMIENTO Y VERIFICACIÓN DE LAS ACTIVIDADES RELACIONADAS CON LA OPERACIÓN DE RECEPCIÓN Y TRÁMITE DE INCIDENTES DEL NUSE 123 DEL CENTRO DE COMANDO, CONTROL, COMUNICACIONES Y CÓMPUTO C4.</v>
      </c>
      <c r="G1151" s="19" t="str">
        <f>+'[1]Consolidado ORG'!M1147</f>
        <v>2024/04/18</v>
      </c>
      <c r="H1151" s="19">
        <f>+'[1]Consolidado ORG'!N1147</f>
        <v>45705</v>
      </c>
      <c r="I1151" s="20">
        <f>+'[1]Consolidado ORG'!AG1147</f>
        <v>0</v>
      </c>
      <c r="J1151" s="21">
        <f>+'[1]Consolidado ORG'!T1147</f>
        <v>29960000</v>
      </c>
      <c r="K1151" s="21">
        <f>+'[1]Consolidado ORG'!AE1147</f>
        <v>0</v>
      </c>
      <c r="L1151" s="32">
        <f>+'[1]Consolidado ORG'!AS1147</f>
        <v>0.14098360655737704</v>
      </c>
      <c r="M1151" s="31" t="str">
        <f>+'[1]Consolidado ORG'!AL1147</f>
        <v>https://community.secop.gov.co/Public/Tendering/ContractDetailView/Index?UniqueIdentifier=CO1.PCCNTR.6215847&amp;isModal=true&amp;asPopupView=true</v>
      </c>
      <c r="N1151" s="48" t="str">
        <f t="shared" si="18"/>
        <v>Link Contrato u Orden</v>
      </c>
    </row>
    <row r="1152" spans="1:14" ht="60" x14ac:dyDescent="0.3">
      <c r="A1152" s="18" t="str">
        <f>+'[1]Consolidado ORG'!A1148</f>
        <v>SCJ-645-2024</v>
      </c>
      <c r="B1152" s="19" t="str">
        <f>+'[1]Consolidado ORG'!B1148</f>
        <v>2024/04/16</v>
      </c>
      <c r="C1152" s="19" t="str">
        <f>+'[1]Consolidado ORG'!G1148</f>
        <v>MARIA FERNANDA AVENDAÑO ZARATE</v>
      </c>
      <c r="D1152" s="19" t="str">
        <f>+'[1]Consolidado ORG'!E1148</f>
        <v>5 Contratación directa</v>
      </c>
      <c r="E1152" s="19" t="str">
        <f>+'[1]Consolidado ORG'!F1148</f>
        <v>33 Prestación de Servicios Profesionales y Apoyo (5-8)</v>
      </c>
      <c r="F1152" s="19" t="str">
        <f>+'[1]Consolidado ORG'!L1148</f>
        <v>PRESTAR LOS SERVICIOS DE APOYO A LA GESTION PARA LA ATENCIÓN DE EMERGENCIAS O URGENCIAS, Y DESPACHO A LOS ORGANISMOS DE EMERGENCIA Y SEGURIDAD QUE INTEGRAN EL NUSE 123 DEL SISTEMA CENTRO DE COMANDO, CONTROL, COMUNICACIONES Y CÓMPUTO C4</v>
      </c>
      <c r="G1152" s="19" t="str">
        <f>+'[1]Consolidado ORG'!M1148</f>
        <v>2024/04/29</v>
      </c>
      <c r="H1152" s="19">
        <f>+'[1]Consolidado ORG'!N1148</f>
        <v>45775</v>
      </c>
      <c r="I1152" s="20">
        <f>+'[1]Consolidado ORG'!AG1148</f>
        <v>0</v>
      </c>
      <c r="J1152" s="21">
        <f>+'[1]Consolidado ORG'!T1148</f>
        <v>32760000</v>
      </c>
      <c r="K1152" s="21">
        <f>+'[1]Consolidado ORG'!AE1148</f>
        <v>0</v>
      </c>
      <c r="L1152" s="32">
        <f>+'[1]Consolidado ORG'!AS1148</f>
        <v>8.7912087912087919E-2</v>
      </c>
      <c r="M1152" s="31" t="str">
        <f>+'[1]Consolidado ORG'!AL1148</f>
        <v>https://community.secop.gov.co/Public/Tendering/ContractDetailView/Index?UniqueIdentifier=CO1.PCCNTR.6215898&amp;isModal=true&amp;asPopupView=true</v>
      </c>
      <c r="N1152" s="48" t="str">
        <f t="shared" si="18"/>
        <v>Link Contrato u Orden</v>
      </c>
    </row>
    <row r="1153" spans="1:14" ht="60" x14ac:dyDescent="0.3">
      <c r="A1153" s="18" t="str">
        <f>+'[1]Consolidado ORG'!A1149</f>
        <v>SCJ-646-2024</v>
      </c>
      <c r="B1153" s="19" t="str">
        <f>+'[1]Consolidado ORG'!B1149</f>
        <v>2024/04/16</v>
      </c>
      <c r="C1153" s="19" t="str">
        <f>+'[1]Consolidado ORG'!G1149</f>
        <v>ZAIDER PAOLA TORRES RAMIREZ</v>
      </c>
      <c r="D1153" s="19" t="str">
        <f>+'[1]Consolidado ORG'!E1149</f>
        <v>5 Contratación directa</v>
      </c>
      <c r="E1153" s="19" t="str">
        <f>+'[1]Consolidado ORG'!F1149</f>
        <v>33 Prestación de Servicios Profesionales y Apoyo (5-8)</v>
      </c>
      <c r="F1153" s="19" t="str">
        <f>+'[1]Consolidado ORG'!L1149</f>
        <v>PRESTAR LOS SERVICIOS DE APOYO A LA GESTION PARA LA ATENCIÓN DE EMERGENCIAS O URGENCIAS, Y DESPACHO A LOS ORGANISMOS DE EMERGENCIA Y SEGURIDAD QUE INTEGRAN EL NUSE 123 DEL SISTEMA CENTRO DE COMANDO, CONTROL, COMUNICACIONES Y CÓMPUTO C4</v>
      </c>
      <c r="G1153" s="19" t="str">
        <f>+'[1]Consolidado ORG'!M1149</f>
        <v>2024/04/18</v>
      </c>
      <c r="H1153" s="19">
        <f>+'[1]Consolidado ORG'!N1149</f>
        <v>45764</v>
      </c>
      <c r="I1153" s="20">
        <f>+'[1]Consolidado ORG'!AG1149</f>
        <v>0</v>
      </c>
      <c r="J1153" s="21">
        <f>+'[1]Consolidado ORG'!T1149</f>
        <v>32760000</v>
      </c>
      <c r="K1153" s="21">
        <f>+'[1]Consolidado ORG'!AE1149</f>
        <v>0</v>
      </c>
      <c r="L1153" s="32">
        <f>+'[1]Consolidado ORG'!AS1149</f>
        <v>0.11813186813186813</v>
      </c>
      <c r="M1153" s="31" t="str">
        <f>+'[1]Consolidado ORG'!AL1149</f>
        <v>https://community.secop.gov.co/Public/Tendering/ContractDetailView/Index?UniqueIdentifier=CO1.PCCNTR.6216334&amp;isModal=true&amp;asPopupView=true</v>
      </c>
      <c r="N1153" s="48" t="str">
        <f t="shared" si="18"/>
        <v>Link Contrato u Orden</v>
      </c>
    </row>
    <row r="1154" spans="1:14" ht="84" x14ac:dyDescent="0.3">
      <c r="A1154" s="18" t="str">
        <f>+'[1]Consolidado ORG'!A1150</f>
        <v>SCJ-647-2024</v>
      </c>
      <c r="B1154" s="19" t="str">
        <f>+'[1]Consolidado ORG'!B1150</f>
        <v>2024/04/15</v>
      </c>
      <c r="C1154" s="19" t="str">
        <f>+'[1]Consolidado ORG'!G1150</f>
        <v>GERMAN ANDRES BUSTOS BELTRAN</v>
      </c>
      <c r="D1154" s="19" t="str">
        <f>+'[1]Consolidado ORG'!E1150</f>
        <v>5 Contratación directa</v>
      </c>
      <c r="E1154" s="19" t="str">
        <f>+'[1]Consolidado ORG'!F1150</f>
        <v>33 Prestación de Servicios Profesionales y Apoyo (5-8)</v>
      </c>
      <c r="F1154" s="19" t="str">
        <f>+'[1]Consolidado ORG'!L1150</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4" s="19" t="str">
        <f>+'[1]Consolidado ORG'!M1150</f>
        <v>2024/04/30</v>
      </c>
      <c r="H1154" s="19">
        <f>+'[1]Consolidado ORG'!N1150</f>
        <v>45717</v>
      </c>
      <c r="I1154" s="20">
        <f>+'[1]Consolidado ORG'!AG1150</f>
        <v>0</v>
      </c>
      <c r="J1154" s="21">
        <f>+'[1]Consolidado ORG'!T1150</f>
        <v>41000000</v>
      </c>
      <c r="K1154" s="21">
        <f>+'[1]Consolidado ORG'!AE1150</f>
        <v>0</v>
      </c>
      <c r="L1154" s="32">
        <f>+'[1]Consolidado ORG'!AS1150</f>
        <v>0.10163934426229508</v>
      </c>
      <c r="M1154" s="31" t="str">
        <f>+'[1]Consolidado ORG'!AL1150</f>
        <v>https://community.secop.gov.co/Public/Tendering/ContractDetailView/Index?UniqueIdentifier=CO1.PCCNTR.6214262&amp;isModal=true&amp;asPopupView=true</v>
      </c>
      <c r="N1154" s="48" t="str">
        <f t="shared" si="18"/>
        <v>Link Contrato u Orden</v>
      </c>
    </row>
    <row r="1155" spans="1:14" ht="60" x14ac:dyDescent="0.3">
      <c r="A1155" s="18" t="str">
        <f>+'[1]Consolidado ORG'!A1151</f>
        <v>SCJ-648-2024</v>
      </c>
      <c r="B1155" s="19" t="str">
        <f>+'[1]Consolidado ORG'!B1151</f>
        <v>2024/04/15</v>
      </c>
      <c r="C1155" s="19" t="str">
        <f>+'[1]Consolidado ORG'!G1151</f>
        <v>YINA PAOLA REY VALBUENA</v>
      </c>
      <c r="D1155" s="19" t="str">
        <f>+'[1]Consolidado ORG'!E1151</f>
        <v>5 Contratación directa</v>
      </c>
      <c r="E1155" s="19" t="str">
        <f>+'[1]Consolidado ORG'!F1151</f>
        <v>33 Prestación de Servicios Profesionales y Apoyo (5-8)</v>
      </c>
      <c r="F1155" s="19" t="str">
        <f>+'[1]Consolidado ORG'!L1151</f>
        <v>PRESTAR LOS SERVICIOS DE APOYO A LA GESTION PARA LA ATENCIÓN DE EMERGENCIAS O URGENCIAS, Y DESPACHO A LOS ORGANISMOS DE EMERGENCIA Y SEGURIDAD QUE INTEGRAN EL NUSE 123 DEL SISTEMA CENTRO DE COMANDO, CONTROL, COMUNICACIONES Y CÓMPUTO C4</v>
      </c>
      <c r="G1155" s="19" t="str">
        <f>+'[1]Consolidado ORG'!M1151</f>
        <v>2024/04/18</v>
      </c>
      <c r="H1155" s="19">
        <f>+'[1]Consolidado ORG'!N1151</f>
        <v>45643</v>
      </c>
      <c r="I1155" s="20">
        <f>+'[1]Consolidado ORG'!AG1151</f>
        <v>0</v>
      </c>
      <c r="J1155" s="21">
        <f>+'[1]Consolidado ORG'!T1151</f>
        <v>21840000</v>
      </c>
      <c r="K1155" s="21">
        <f>+'[1]Consolidado ORG'!AE1151</f>
        <v>0</v>
      </c>
      <c r="L1155" s="32">
        <f>+'[1]Consolidado ORG'!AS1151</f>
        <v>0.17695473251028807</v>
      </c>
      <c r="M1155" s="31" t="str">
        <f>+'[1]Consolidado ORG'!AL1151</f>
        <v>https://community.secop.gov.co/Public/Tendering/ContractDetailView/Index?UniqueIdentifier=CO1.PCCNTR.6215896&amp;isModal=true&amp;asPopupView=true</v>
      </c>
      <c r="N1155" s="48" t="str">
        <f t="shared" si="18"/>
        <v>Link Contrato u Orden</v>
      </c>
    </row>
    <row r="1156" spans="1:14" ht="60" x14ac:dyDescent="0.3">
      <c r="A1156" s="18" t="str">
        <f>+'[1]Consolidado ORG'!A1152</f>
        <v>SCJ-649-2024</v>
      </c>
      <c r="B1156" s="19" t="str">
        <f>+'[1]Consolidado ORG'!B1152</f>
        <v>2024/04/16</v>
      </c>
      <c r="C1156" s="19" t="str">
        <f>+'[1]Consolidado ORG'!G1152</f>
        <v>ANDRES ANIBAL ARENAS MORALES</v>
      </c>
      <c r="D1156" s="19" t="str">
        <f>+'[1]Consolidado ORG'!E1152</f>
        <v>5 Contratación directa</v>
      </c>
      <c r="E1156" s="19" t="str">
        <f>+'[1]Consolidado ORG'!F1152</f>
        <v>33 Prestación de Servicios Profesionales y Apoyo (5-8)</v>
      </c>
      <c r="F1156" s="19" t="str">
        <f>+'[1]Consolidado ORG'!L1152</f>
        <v>PRESTAR LOS SERVICIOS DE APOYO A LA GESTION PARA LA ATENCIÓN DE EMERGENCIAS O URGENCIAS, Y DESPACHO A LOS ORGANISMOS DE EMERGENCIA Y SEGURIDAD QUE INTEGRAN EL NUSE 123 DEL SISTEMA CENTRO DE COMANDO, CONTROL, COMUNICACIONES Y CÓMPUTO C4</v>
      </c>
      <c r="G1156" s="19" t="str">
        <f>+'[1]Consolidado ORG'!M1152</f>
        <v>2024/04/18</v>
      </c>
      <c r="H1156" s="19">
        <f>+'[1]Consolidado ORG'!N1152</f>
        <v>45643</v>
      </c>
      <c r="I1156" s="20">
        <f>+'[1]Consolidado ORG'!AG1152</f>
        <v>0</v>
      </c>
      <c r="J1156" s="21">
        <f>+'[1]Consolidado ORG'!T1152</f>
        <v>21840000</v>
      </c>
      <c r="K1156" s="21">
        <f>+'[1]Consolidado ORG'!AE1152</f>
        <v>0</v>
      </c>
      <c r="L1156" s="32">
        <f>+'[1]Consolidado ORG'!AS1152</f>
        <v>0.17695473251028807</v>
      </c>
      <c r="M1156" s="31" t="str">
        <f>+'[1]Consolidado ORG'!AL1152</f>
        <v>https://community.secop.gov.co/Public/Tendering/ContractDetailView/Index?UniqueIdentifier=CO1.PCCNTR.6216423&amp;isModal=true&amp;asPopupView=true</v>
      </c>
      <c r="N1156" s="48" t="str">
        <f t="shared" si="18"/>
        <v>Link Contrato u Orden</v>
      </c>
    </row>
    <row r="1157" spans="1:14" ht="48" x14ac:dyDescent="0.3">
      <c r="A1157" s="18" t="str">
        <f>+'[1]Consolidado ORG'!A1153</f>
        <v>SCJ-650-2024</v>
      </c>
      <c r="B1157" s="19" t="str">
        <f>+'[1]Consolidado ORG'!B1153</f>
        <v>2024/04/16</v>
      </c>
      <c r="C1157" s="19" t="str">
        <f>+'[1]Consolidado ORG'!G1153</f>
        <v>PAOLA  CORTES PADILLA</v>
      </c>
      <c r="D1157" s="19" t="str">
        <f>+'[1]Consolidado ORG'!E1153</f>
        <v>5 Contratación directa</v>
      </c>
      <c r="E1157" s="19" t="str">
        <f>+'[1]Consolidado ORG'!F1153</f>
        <v>33 Prestación de Servicios Profesionales y Apoyo (5-8)</v>
      </c>
      <c r="F1157" s="19" t="str">
        <f>+'[1]Consolidado ORG'!L1153</f>
        <v>PRESTAR SERVICIOS PROFESIONALES COMO TRABAJADORA SOCIAL PARA APOYAR EN ACTIVIDADES ORIENTADAS A DISMINUIR EL RIESGO PSICOSOCIAL EN EL CENTRO DE CENTRO DE COMANDO, CONTROL, COMUNICACIONES Y CÓMPUTO – C4</v>
      </c>
      <c r="G1157" s="19" t="str">
        <f>+'[1]Consolidado ORG'!M1153</f>
        <v>2024/04/18</v>
      </c>
      <c r="H1157" s="19">
        <f>+'[1]Consolidado ORG'!N1153</f>
        <v>45764</v>
      </c>
      <c r="I1157" s="20">
        <f>+'[1]Consolidado ORG'!AG1153</f>
        <v>0</v>
      </c>
      <c r="J1157" s="21">
        <f>+'[1]Consolidado ORG'!T1153</f>
        <v>77040000</v>
      </c>
      <c r="K1157" s="21">
        <f>+'[1]Consolidado ORG'!AE1153</f>
        <v>0</v>
      </c>
      <c r="L1157" s="32">
        <f>+'[1]Consolidado ORG'!AS1153</f>
        <v>0.11813186813186813</v>
      </c>
      <c r="M1157" s="31" t="str">
        <f>+'[1]Consolidado ORG'!AL1153</f>
        <v>https://community.secop.gov.co/Public/Tendering/ContractDetailView/Index?UniqueIdentifier=CO1.PCCNTR.6218673&amp;isModal=true&amp;asPopupView=true</v>
      </c>
      <c r="N1157" s="48" t="str">
        <f t="shared" si="18"/>
        <v>Link Contrato u Orden</v>
      </c>
    </row>
    <row r="1158" spans="1:14" ht="84" x14ac:dyDescent="0.3">
      <c r="A1158" s="18" t="str">
        <f>+'[1]Consolidado ORG'!A1154</f>
        <v>SCJ-653-2024</v>
      </c>
      <c r="B1158" s="19" t="str">
        <f>+'[1]Consolidado ORG'!B1154</f>
        <v>2024/04/15</v>
      </c>
      <c r="C1158" s="19" t="str">
        <f>+'[1]Consolidado ORG'!G1154</f>
        <v>JOHANNA ANDREA PINZON GUERRERO</v>
      </c>
      <c r="D1158" s="19" t="str">
        <f>+'[1]Consolidado ORG'!E1154</f>
        <v>5 Contratación directa</v>
      </c>
      <c r="E1158" s="19" t="str">
        <f>+'[1]Consolidado ORG'!F1154</f>
        <v>33 Prestación de Servicios Profesionales y Apoyo (5-8)</v>
      </c>
      <c r="F1158" s="19" t="str">
        <f>+'[1]Consolidado ORG'!L1154</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8" s="19" t="str">
        <f>+'[1]Consolidado ORG'!M1154</f>
        <v>2024/04/18</v>
      </c>
      <c r="H1158" s="19">
        <f>+'[1]Consolidado ORG'!N1154</f>
        <v>45733</v>
      </c>
      <c r="I1158" s="20">
        <f>+'[1]Consolidado ORG'!AG1154</f>
        <v>0</v>
      </c>
      <c r="J1158" s="21">
        <f>+'[1]Consolidado ORG'!T1154</f>
        <v>45100000</v>
      </c>
      <c r="K1158" s="21">
        <f>+'[1]Consolidado ORG'!AE1154</f>
        <v>0</v>
      </c>
      <c r="L1158" s="32">
        <f>+'[1]Consolidado ORG'!AS1154</f>
        <v>0.12912912912912913</v>
      </c>
      <c r="M1158" s="31" t="str">
        <f>+'[1]Consolidado ORG'!AL1154</f>
        <v>https://community.secop.gov.co/Public/Tendering/ContractDetailView/Index?UniqueIdentifier=CO1.PCCNTR.6215583&amp;isModal=true&amp;asPopupView=true</v>
      </c>
      <c r="N1158" s="48" t="str">
        <f t="shared" si="18"/>
        <v>Link Contrato u Orden</v>
      </c>
    </row>
    <row r="1159" spans="1:14" ht="60" x14ac:dyDescent="0.3">
      <c r="A1159" s="18" t="str">
        <f>+'[1]Consolidado ORG'!A1155</f>
        <v>SCJ-655-2024</v>
      </c>
      <c r="B1159" s="19" t="str">
        <f>+'[1]Consolidado ORG'!B1155</f>
        <v>2024/04/19</v>
      </c>
      <c r="C1159" s="19" t="str">
        <f>+'[1]Consolidado ORG'!G1155</f>
        <v>MUÑOZ MAHECHA JULIETH PAOLA</v>
      </c>
      <c r="D1159" s="19" t="str">
        <f>+'[1]Consolidado ORG'!E1155</f>
        <v>5 Contratación directa</v>
      </c>
      <c r="E1159" s="19" t="str">
        <f>+'[1]Consolidado ORG'!F1155</f>
        <v>33 Prestación de Servicios Profesionales y Apoyo (5-8)</v>
      </c>
      <c r="F1159" s="19" t="str">
        <f>+'[1]Consolidado ORG'!L1155</f>
        <v>PRESTAR LOS SERVICIOS DE APOYO A LA GESTIÓN PARA LA ATENCIÓN DE EMERGENCIAS O URGENCIAS, Y DESPACHO A LOS ORGANISMOS DE EMERGENCIA Y SEGURIDAD QUE INTEGRAN EL NUSE 123 DEL SISTEMA CENTRO DE COMANDO, CONTROL, COMUNICACIONES Y CÓMPUTO C4.</v>
      </c>
      <c r="G1159" s="19" t="str">
        <f>+'[1]Consolidado ORG'!M1155</f>
        <v>2024/04/24</v>
      </c>
      <c r="H1159" s="19">
        <f>+'[1]Consolidado ORG'!N1155</f>
        <v>45649</v>
      </c>
      <c r="I1159" s="20">
        <f>+'[1]Consolidado ORG'!AG1155</f>
        <v>0</v>
      </c>
      <c r="J1159" s="21">
        <f>+'[1]Consolidado ORG'!T1155</f>
        <v>21840000</v>
      </c>
      <c r="K1159" s="21">
        <f>+'[1]Consolidado ORG'!AE1155</f>
        <v>0</v>
      </c>
      <c r="L1159" s="32">
        <f>+'[1]Consolidado ORG'!AS1155</f>
        <v>0.15226337448559671</v>
      </c>
      <c r="M1159" s="31" t="str">
        <f>+'[1]Consolidado ORG'!AL1155</f>
        <v>https://community.secop.gov.co/Public/Tendering/ContractDetailView/Index?UniqueIdentifier=CO1.PCCNTR.6225579&amp;isModal=true&amp;asPopupView=true</v>
      </c>
      <c r="N1159" s="48" t="str">
        <f t="shared" si="18"/>
        <v>Link Contrato u Orden</v>
      </c>
    </row>
    <row r="1160" spans="1:14" ht="60" x14ac:dyDescent="0.3">
      <c r="A1160" s="18" t="str">
        <f>+'[1]Consolidado ORG'!A1156</f>
        <v>SCJ-656-2024</v>
      </c>
      <c r="B1160" s="19" t="str">
        <f>+'[1]Consolidado ORG'!B1156</f>
        <v>2024/04/19</v>
      </c>
      <c r="C1160" s="19" t="str">
        <f>+'[1]Consolidado ORG'!G1156</f>
        <v>GLORIA INES CORTES SALAZAR</v>
      </c>
      <c r="D1160" s="19" t="str">
        <f>+'[1]Consolidado ORG'!E1156</f>
        <v>5 Contratación directa</v>
      </c>
      <c r="E1160" s="19" t="str">
        <f>+'[1]Consolidado ORG'!F1156</f>
        <v>33 Prestación de Servicios Profesionales y Apoyo (5-8)</v>
      </c>
      <c r="F1160" s="19" t="str">
        <f>+'[1]Consolidado ORG'!L1156</f>
        <v>PRESTAR SERVICIOS PROFESIONALES PARA APOYAR ADMINISTRATIVAMENTE EN LA GESTIÓN Y SEGUIMIENTO DE LOS PROCESOS CONTRACTUALES QUE ADELANTE EL CENTRO DE COMANDO, CONTROL, COMUNICACIONES Y CÓMPUTO - C4 DE LA SECRETARÍA DISTRITAL DE SEGURIDAD, CONVIVENCIA Y JUSTICIA</v>
      </c>
      <c r="G1160" s="19" t="str">
        <f>+'[1]Consolidado ORG'!M1156</f>
        <v>2024/04/24</v>
      </c>
      <c r="H1160" s="19">
        <f>+'[1]Consolidado ORG'!N1156</f>
        <v>45711</v>
      </c>
      <c r="I1160" s="20">
        <f>+'[1]Consolidado ORG'!AG1156</f>
        <v>0</v>
      </c>
      <c r="J1160" s="21">
        <f>+'[1]Consolidado ORG'!T1156</f>
        <v>69550000</v>
      </c>
      <c r="K1160" s="21">
        <f>+'[1]Consolidado ORG'!AE1156</f>
        <v>0</v>
      </c>
      <c r="L1160" s="32">
        <f>+'[1]Consolidado ORG'!AS1156</f>
        <v>0.12131147540983607</v>
      </c>
      <c r="M1160" s="31" t="str">
        <f>+'[1]Consolidado ORG'!AL1156</f>
        <v>https://community.secop.gov.co/Public/Tendering/ContractDetailView/Index?UniqueIdentifier=CO1.PCCNTR.6235526&amp;isModal=true&amp;asPopupView=true</v>
      </c>
      <c r="N1160" s="48" t="str">
        <f t="shared" si="18"/>
        <v>Link Contrato u Orden</v>
      </c>
    </row>
    <row r="1161" spans="1:14" ht="60" x14ac:dyDescent="0.3">
      <c r="A1161" s="18" t="str">
        <f>+'[1]Consolidado ORG'!A1157</f>
        <v>SCJ-657-2024</v>
      </c>
      <c r="B1161" s="19" t="str">
        <f>+'[1]Consolidado ORG'!B1157</f>
        <v>2024/04/17</v>
      </c>
      <c r="C1161" s="19" t="str">
        <f>+'[1]Consolidado ORG'!G1157</f>
        <v>YHOAN MANUEL VILLAMIL QUIROGA</v>
      </c>
      <c r="D1161" s="19" t="str">
        <f>+'[1]Consolidado ORG'!E1157</f>
        <v>5 Contratación directa</v>
      </c>
      <c r="E1161" s="19" t="str">
        <f>+'[1]Consolidado ORG'!F1157</f>
        <v>33 Prestación de Servicios Profesionales y Apoyo (5-8)</v>
      </c>
      <c r="F1161" s="19" t="str">
        <f>+'[1]Consolidado ORG'!L1157</f>
        <v>PRESTAR LOS SERVICIOS DE APOYO A LA GESTION PARA LA ATENCIÓN DE EMERGENCIAS O URGENCIAS, Y DESPACHO A LOS ORGANISMOS DE EMERGENCIA Y SEGURIDAD QUE INTEGRAN EL NUSE 123 DEL SISTEMA CENTRO DE COMANDO, CONTROL, COMUNICACIONES Y CÓMPUTO C4.</v>
      </c>
      <c r="G1161" s="19" t="str">
        <f>+'[1]Consolidado ORG'!M1157</f>
        <v>2024/04/22</v>
      </c>
      <c r="H1161" s="19">
        <f>+'[1]Consolidado ORG'!N1157</f>
        <v>45647</v>
      </c>
      <c r="I1161" s="20">
        <f>+'[1]Consolidado ORG'!AG1157</f>
        <v>0</v>
      </c>
      <c r="J1161" s="21">
        <f>+'[1]Consolidado ORG'!T1157</f>
        <v>21840000</v>
      </c>
      <c r="K1161" s="21">
        <f>+'[1]Consolidado ORG'!AE1157</f>
        <v>0</v>
      </c>
      <c r="L1161" s="32">
        <f>+'[1]Consolidado ORG'!AS1157</f>
        <v>0.16049382716049382</v>
      </c>
      <c r="M1161" s="31" t="str">
        <f>+'[1]Consolidado ORG'!AL1157</f>
        <v>https://community.secop.gov.co/Public/Tendering/ContractDetailView/Index?UniqueIdentifier=CO1.PCCNTR.6220553&amp;isModal=true&amp;asPopupView=true</v>
      </c>
      <c r="N1161" s="48" t="str">
        <f t="shared" si="18"/>
        <v>Link Contrato u Orden</v>
      </c>
    </row>
    <row r="1162" spans="1:14" ht="60" x14ac:dyDescent="0.3">
      <c r="A1162" s="18" t="str">
        <f>+'[1]Consolidado ORG'!A1158</f>
        <v>SCJ-658-2024</v>
      </c>
      <c r="B1162" s="19" t="str">
        <f>+'[1]Consolidado ORG'!B1158</f>
        <v>2024/04/19</v>
      </c>
      <c r="C1162" s="19" t="str">
        <f>+'[1]Consolidado ORG'!G1158</f>
        <v>LIDIA LUCIA HERRERA ROMERO</v>
      </c>
      <c r="D1162" s="19" t="str">
        <f>+'[1]Consolidado ORG'!E1158</f>
        <v>5 Contratación directa</v>
      </c>
      <c r="E1162" s="19" t="str">
        <f>+'[1]Consolidado ORG'!F1158</f>
        <v>33 Prestación de Servicios Profesionales y Apoyo (5-8)</v>
      </c>
      <c r="F1162" s="19" t="str">
        <f>+'[1]Consolidado ORG'!L1158</f>
        <v>PRESTACIÓN DE SERVICIOS DE APOYO A LA GESTIÓN PARA APOYAR EN EL SEGUIMIENTO Y VERIFICACIÓN DE LAS ACTIVIDADES RELACIONADAS CON LA OPERACIÓN DE RECEPCIÓN Y TRÁMITE DE INCIDENTES DEL NUSE 123 DEL CENTRO DE COMANDO, CONTROL, COMUNICACIONES Y CÓMPUTO C4.</v>
      </c>
      <c r="G1162" s="19" t="str">
        <f>+'[1]Consolidado ORG'!M1158</f>
        <v>2024/04/24</v>
      </c>
      <c r="H1162" s="19">
        <f>+'[1]Consolidado ORG'!N1158</f>
        <v>45739</v>
      </c>
      <c r="I1162" s="20">
        <f>+'[1]Consolidado ORG'!AG1158</f>
        <v>0</v>
      </c>
      <c r="J1162" s="21">
        <f>+'[1]Consolidado ORG'!T1158</f>
        <v>32956000</v>
      </c>
      <c r="K1162" s="21">
        <f>+'[1]Consolidado ORG'!AE1158</f>
        <v>0</v>
      </c>
      <c r="L1162" s="32">
        <f>+'[1]Consolidado ORG'!AS1158</f>
        <v>0.1111111111111111</v>
      </c>
      <c r="M1162" s="31" t="str">
        <f>+'[1]Consolidado ORG'!AL1158</f>
        <v>https://www.colombiacompra.gov.co/tienda-virtual-del-estado-colombiano/ordenes-compra/	CO1.PCCNTR.6231813</v>
      </c>
      <c r="N1162" s="48" t="str">
        <f t="shared" si="18"/>
        <v>Link Contrato u Orden</v>
      </c>
    </row>
    <row r="1163" spans="1:14" ht="60" x14ac:dyDescent="0.3">
      <c r="A1163" s="18" t="str">
        <f>+'[1]Consolidado ORG'!A1159</f>
        <v>SCJ-659-2024</v>
      </c>
      <c r="B1163" s="19" t="str">
        <f>+'[1]Consolidado ORG'!B1159</f>
        <v>2024/04/17</v>
      </c>
      <c r="C1163" s="19" t="str">
        <f>+'[1]Consolidado ORG'!G1159</f>
        <v>MARIA CECILIA RODRIGUEZ DELGADO</v>
      </c>
      <c r="D1163" s="19" t="str">
        <f>+'[1]Consolidado ORG'!E1159</f>
        <v>5 Contratación directa</v>
      </c>
      <c r="E1163" s="19" t="str">
        <f>+'[1]Consolidado ORG'!F1159</f>
        <v>33 Prestación de Servicios Profesionales y Apoyo (5-8)</v>
      </c>
      <c r="F1163" s="19" t="str">
        <f>+'[1]Consolidado ORG'!L1159</f>
        <v>PRESTAR LOS SERVICIOS DE APOYO A LA GESTIÓN PARA LA ATENCIÓN DE EMERGENCIAS O URGENCIAS, Y DESPACHO A LOS ORGANISMOS DE EMERGENCIA Y SEGURIDAD QUE INTEGRAN EL NUSE 123 DEL SISTEMA CENTRO DE COMANDO, CONTROL, COMUNICACIONES Y CÓMPUTO C4.</v>
      </c>
      <c r="G1163" s="19" t="str">
        <f>+'[1]Consolidado ORG'!M1159</f>
        <v>2024/04/22</v>
      </c>
      <c r="H1163" s="19">
        <f>+'[1]Consolidado ORG'!N1159</f>
        <v>45647</v>
      </c>
      <c r="I1163" s="20">
        <f>+'[1]Consolidado ORG'!AG1159</f>
        <v>0</v>
      </c>
      <c r="J1163" s="21">
        <f>+'[1]Consolidado ORG'!T1159</f>
        <v>21840000</v>
      </c>
      <c r="K1163" s="21">
        <f>+'[1]Consolidado ORG'!AE1159</f>
        <v>0</v>
      </c>
      <c r="L1163" s="32">
        <f>+'[1]Consolidado ORG'!AS1159</f>
        <v>0.16049382716049382</v>
      </c>
      <c r="M1163" s="31" t="str">
        <f>+'[1]Consolidado ORG'!AL1159</f>
        <v>https://community.secop.gov.co/Public/Tendering/ContractDetailView/Index?UniqueIdentifier=CO1.PCCNTR.6221429&amp;isModal=true&amp;asPopupView=true</v>
      </c>
      <c r="N1163" s="48" t="str">
        <f t="shared" si="18"/>
        <v>Link Contrato u Orden</v>
      </c>
    </row>
    <row r="1164" spans="1:14" ht="60" x14ac:dyDescent="0.3">
      <c r="A1164" s="18" t="str">
        <f>+'[1]Consolidado ORG'!A1160</f>
        <v>SCJ-660-2024</v>
      </c>
      <c r="B1164" s="19" t="str">
        <f>+'[1]Consolidado ORG'!B1160</f>
        <v>2024/04/17</v>
      </c>
      <c r="C1164" s="19" t="str">
        <f>+'[1]Consolidado ORG'!G1160</f>
        <v>LEZLY CATHERINE GUTIERREZ RODRIGUEZ</v>
      </c>
      <c r="D1164" s="19" t="str">
        <f>+'[1]Consolidado ORG'!E1160</f>
        <v>5 Contratación directa</v>
      </c>
      <c r="E1164" s="19" t="str">
        <f>+'[1]Consolidado ORG'!F1160</f>
        <v>33 Prestación de Servicios Profesionales y Apoyo (5-8)</v>
      </c>
      <c r="F1164" s="19" t="str">
        <f>+'[1]Consolidado ORG'!L1160</f>
        <v>PRESTAR LOS SERVICIOS DE APOYO A LA GESTIÓN PARA LA ATENCIÓN DE EMERGENCIAS O URGENCIAS, Y DESPACHO A LOS ORGANISMOS DE EMERGENCIA Y SEGURIDAD QUE INTEGRAN EL NUSE 123 DEL SISTEMA CENTRO DE COMANDO, CONTROL, COMUNICACIONES Y CÓMPUTO C4.</v>
      </c>
      <c r="G1164" s="19" t="str">
        <f>+'[1]Consolidado ORG'!M1160</f>
        <v>2024/04/22</v>
      </c>
      <c r="H1164" s="19">
        <f>+'[1]Consolidado ORG'!N1160</f>
        <v>45647</v>
      </c>
      <c r="I1164" s="20">
        <f>+'[1]Consolidado ORG'!AG1160</f>
        <v>0</v>
      </c>
      <c r="J1164" s="21">
        <f>+'[1]Consolidado ORG'!T1160</f>
        <v>21840000</v>
      </c>
      <c r="K1164" s="21">
        <f>+'[1]Consolidado ORG'!AE1160</f>
        <v>0</v>
      </c>
      <c r="L1164" s="32">
        <f>+'[1]Consolidado ORG'!AS1160</f>
        <v>0.16049382716049382</v>
      </c>
      <c r="M1164" s="31" t="str">
        <f>+'[1]Consolidado ORG'!AL1160</f>
        <v>https://community.secop.gov.co/Public/Tendering/ContractDetailView/Index?UniqueIdentifier=CO1.PCCNTR.6221165&amp;isModal=true&amp;asPopupView=true</v>
      </c>
      <c r="N1164" s="48" t="str">
        <f t="shared" si="18"/>
        <v>Link Contrato u Orden</v>
      </c>
    </row>
    <row r="1165" spans="1:14" ht="60" x14ac:dyDescent="0.3">
      <c r="A1165" s="18" t="str">
        <f>+'[1]Consolidado ORG'!A1161</f>
        <v>SCJ-664-2024</v>
      </c>
      <c r="B1165" s="19" t="str">
        <f>+'[1]Consolidado ORG'!B1161</f>
        <v>2024/04/19</v>
      </c>
      <c r="C1165" s="19" t="str">
        <f>+'[1]Consolidado ORG'!G1161</f>
        <v>MARIA LAUDIS RODRIGUEZ COLORADO</v>
      </c>
      <c r="D1165" s="19" t="str">
        <f>+'[1]Consolidado ORG'!E1161</f>
        <v>5 Contratación directa</v>
      </c>
      <c r="E1165" s="19" t="str">
        <f>+'[1]Consolidado ORG'!F1161</f>
        <v>33 Prestación de Servicios Profesionales y Apoyo (5-8)</v>
      </c>
      <c r="F1165" s="19" t="str">
        <f>+'[1]Consolidado ORG'!L1161</f>
        <v>PRESTAR LOS SERVICIOS DE APOYO A LA GESTION PARA LA ATENCIÓN DE EMERGENCIAS O URGENCIAS, Y DESPACHO A LOS ORGANISMOS DE EMERGENCIA Y SEGURIDAD QUE INTEGRAN EL NUSE 123 DEL SISTEMA CENTRO DE COMANDO, CONTROL, COMUNICACIONES Y CÓMPUTO C4.</v>
      </c>
      <c r="G1165" s="19" t="str">
        <f>+'[1]Consolidado ORG'!M1161</f>
        <v>2024/04/24</v>
      </c>
      <c r="H1165" s="19">
        <f>+'[1]Consolidado ORG'!N1161</f>
        <v>45770</v>
      </c>
      <c r="I1165" s="20">
        <f>+'[1]Consolidado ORG'!AG1161</f>
        <v>0</v>
      </c>
      <c r="J1165" s="21">
        <f>+'[1]Consolidado ORG'!T1161</f>
        <v>32760000</v>
      </c>
      <c r="K1165" s="21">
        <f>+'[1]Consolidado ORG'!AE1161</f>
        <v>0</v>
      </c>
      <c r="L1165" s="32">
        <f>+'[1]Consolidado ORG'!AS1161</f>
        <v>0.10164835164835165</v>
      </c>
      <c r="M1165" s="31" t="str">
        <f>+'[1]Consolidado ORG'!AL1161</f>
        <v>https://community.secop.gov.co/Public/Tendering/ContractDetailView/Index?UniqueIdentifier=CO1.PCCNTR.6231145&amp;isModal=true&amp;asPopupView=true</v>
      </c>
      <c r="N1165" s="48" t="str">
        <f t="shared" si="18"/>
        <v>Link Contrato u Orden</v>
      </c>
    </row>
    <row r="1166" spans="1:14" ht="60" x14ac:dyDescent="0.3">
      <c r="A1166" s="18" t="str">
        <f>+'[1]Consolidado ORG'!A1162</f>
        <v>SCJ-666-2024</v>
      </c>
      <c r="B1166" s="19" t="str">
        <f>+'[1]Consolidado ORG'!B1162</f>
        <v>2024/04/19</v>
      </c>
      <c r="C1166" s="19" t="str">
        <f>+'[1]Consolidado ORG'!G1162</f>
        <v>LAURA ALEJANDRA RAMIREZ MARTIN</v>
      </c>
      <c r="D1166" s="19" t="str">
        <f>+'[1]Consolidado ORG'!E1162</f>
        <v>5 Contratación directa</v>
      </c>
      <c r="E1166" s="19" t="str">
        <f>+'[1]Consolidado ORG'!F1162</f>
        <v>33 Prestación de Servicios Profesionales y Apoyo (5-8)</v>
      </c>
      <c r="F1166" s="19" t="str">
        <f>+'[1]Consolidado ORG'!L1162</f>
        <v>PRESTAR LOS SERVICIOS DE APOYO A LA GESTION PARA LA ATENCIÓN DE EMERGENCIAS O URGENCIAS, Y DESPACHO A LOS ORGANISMOS DE EMERGENCIA Y SEGURIDAD QUE INTEGRAN EL NUSE 123 DEL SISTEMA CENTRO DE COMANDO, CONTROL, COMUNICACIONES Y CÓMPUTO C4.</v>
      </c>
      <c r="G1166" s="19" t="str">
        <f>+'[1]Consolidado ORG'!M1162</f>
        <v>2024/04/29</v>
      </c>
      <c r="H1166" s="19">
        <f>+'[1]Consolidado ORG'!N1162</f>
        <v>45654</v>
      </c>
      <c r="I1166" s="20">
        <f>+'[1]Consolidado ORG'!AG1162</f>
        <v>0</v>
      </c>
      <c r="J1166" s="21">
        <f>+'[1]Consolidado ORG'!T1162</f>
        <v>21840000</v>
      </c>
      <c r="K1166" s="21">
        <f>+'[1]Consolidado ORG'!AE1162</f>
        <v>0</v>
      </c>
      <c r="L1166" s="32">
        <f>+'[1]Consolidado ORG'!AS1162</f>
        <v>0.13168724279835392</v>
      </c>
      <c r="M1166" s="31" t="str">
        <f>+'[1]Consolidado ORG'!AL1162</f>
        <v>https://community.secop.gov.co/Public/Tendering/ContractDetailView/Index?UniqueIdentifier=CO1.PCCNTR.6225777&amp;isModal=true&amp;asPopupView=true</v>
      </c>
      <c r="N1166" s="48" t="str">
        <f t="shared" si="18"/>
        <v>Link Contrato u Orden</v>
      </c>
    </row>
    <row r="1167" spans="1:14" ht="60" x14ac:dyDescent="0.3">
      <c r="A1167" s="18" t="str">
        <f>+'[1]Consolidado ORG'!A1163</f>
        <v>SCJ-669-2024</v>
      </c>
      <c r="B1167" s="19" t="str">
        <f>+'[1]Consolidado ORG'!B1163</f>
        <v>2024/04/19</v>
      </c>
      <c r="C1167" s="19" t="str">
        <f>+'[1]Consolidado ORG'!G1163</f>
        <v>GERARDO CALDERON CASTAÑEDA</v>
      </c>
      <c r="D1167" s="19" t="str">
        <f>+'[1]Consolidado ORG'!E1163</f>
        <v>5 Contratación directa</v>
      </c>
      <c r="E1167" s="19" t="str">
        <f>+'[1]Consolidado ORG'!F1163</f>
        <v>33 Prestación de Servicios Profesionales y Apoyo (5-8)</v>
      </c>
      <c r="F1167" s="19" t="str">
        <f>+'[1]Consolidado ORG'!L1163</f>
        <v>PRESTAR LOS SERVICIOS DE APOYO A LA GESTION PARA LA ATENCIÓN DE EMERGENCIAS O URGENCIAS, Y DESPACHO A LOS ORGANISMOS DE EMERGENCIA Y SEGURIDAD QUE INTEGRAN EL NUSE 123 DEL SISTEMA CENTRO DE COMANDO, CONTROL, COMUNICACIONES Y CÓMPUTO C4</v>
      </c>
      <c r="G1167" s="19" t="str">
        <f>+'[1]Consolidado ORG'!M1163</f>
        <v>2024/04/30</v>
      </c>
      <c r="H1167" s="19">
        <f>+'[1]Consolidado ORG'!N1163</f>
        <v>45776</v>
      </c>
      <c r="I1167" s="20">
        <f>+'[1]Consolidado ORG'!AG1163</f>
        <v>0</v>
      </c>
      <c r="J1167" s="21">
        <f>+'[1]Consolidado ORG'!T1163</f>
        <v>32760000</v>
      </c>
      <c r="K1167" s="21">
        <f>+'[1]Consolidado ORG'!AE1163</f>
        <v>0</v>
      </c>
      <c r="L1167" s="32">
        <f>+'[1]Consolidado ORG'!AS1163</f>
        <v>8.5164835164835168E-2</v>
      </c>
      <c r="M1167" s="31" t="str">
        <f>+'[1]Consolidado ORG'!AL1163</f>
        <v>https://community.secop.gov.co/Public/Tendering/ContractDetailView/Index?UniqueIdentifier=CO1.PCCNTR.6231608&amp;isModal=true&amp;asPopupView=true</v>
      </c>
      <c r="N1167" s="48" t="str">
        <f t="shared" si="18"/>
        <v>Link Contrato u Orden</v>
      </c>
    </row>
    <row r="1168" spans="1:14" ht="60" x14ac:dyDescent="0.3">
      <c r="A1168" s="18" t="str">
        <f>+'[1]Consolidado ORG'!A1164</f>
        <v>SCJ-673-2024</v>
      </c>
      <c r="B1168" s="19" t="str">
        <f>+'[1]Consolidado ORG'!B1164</f>
        <v>2024/04/19</v>
      </c>
      <c r="C1168" s="19" t="str">
        <f>+'[1]Consolidado ORG'!G1164</f>
        <v>CLAUDIA MONICA FORERO RODRIGUEZ</v>
      </c>
      <c r="D1168" s="19" t="str">
        <f>+'[1]Consolidado ORG'!E1164</f>
        <v>5 Contratación directa</v>
      </c>
      <c r="E1168" s="19" t="str">
        <f>+'[1]Consolidado ORG'!F1164</f>
        <v>33 Prestación de Servicios Profesionales y Apoyo (5-8)</v>
      </c>
      <c r="F1168" s="19" t="str">
        <f>+'[1]Consolidado ORG'!L1164</f>
        <v>PRESTACIÓN DE SERVICIOS DE APOYO A LA GESTIÓN PARA APOYAR EN EL SEGUIMIENTO Y VERIFICACIÓN DE LAS ACTIVIDADES RELACIONADAS CON LA OPERACIÓN DE RECEPCIÓN Y TRÁMITE DE INCIDENTES DEL NUSE 123 DEL CENTRO DE COMANDO, CONTROL, COMUNICACIONES Y CÓMPUTO C4</v>
      </c>
      <c r="G1168" s="19" t="str">
        <f>+'[1]Consolidado ORG'!M1164</f>
        <v>2024/04/22</v>
      </c>
      <c r="H1168" s="19">
        <f>+'[1]Consolidado ORG'!N1164</f>
        <v>45768</v>
      </c>
      <c r="I1168" s="20">
        <f>+'[1]Consolidado ORG'!AG1164</f>
        <v>0</v>
      </c>
      <c r="J1168" s="21">
        <f>+'[1]Consolidado ORG'!T1164</f>
        <v>35952000</v>
      </c>
      <c r="K1168" s="21">
        <f>+'[1]Consolidado ORG'!AE1164</f>
        <v>0</v>
      </c>
      <c r="L1168" s="32">
        <f>+'[1]Consolidado ORG'!AS1164</f>
        <v>0.10714285714285714</v>
      </c>
      <c r="M1168" s="31" t="str">
        <f>+'[1]Consolidado ORG'!AL1164</f>
        <v>https://www.colombiacompra.gov.co/tienda-virtual-del-estado-colombiano/ordenes-compra/	CO1.PCCNTR.6233319</v>
      </c>
      <c r="N1168" s="48" t="str">
        <f t="shared" si="18"/>
        <v>Link Contrato u Orden</v>
      </c>
    </row>
    <row r="1169" spans="1:14" ht="60" x14ac:dyDescent="0.3">
      <c r="A1169" s="18" t="str">
        <f>+'[1]Consolidado ORG'!A1165</f>
        <v>SCJ-674-2024</v>
      </c>
      <c r="B1169" s="19" t="str">
        <f>+'[1]Consolidado ORG'!B1165</f>
        <v>2024/04/19</v>
      </c>
      <c r="C1169" s="19" t="str">
        <f>+'[1]Consolidado ORG'!G1165</f>
        <v>HERALDO  CANAMEJOY HERNANDEZ</v>
      </c>
      <c r="D1169" s="19" t="str">
        <f>+'[1]Consolidado ORG'!E1165</f>
        <v>5 Contratación directa</v>
      </c>
      <c r="E1169" s="19" t="str">
        <f>+'[1]Consolidado ORG'!F1165</f>
        <v>33 Prestación de Servicios Profesionales y Apoyo (5-8)</v>
      </c>
      <c r="F1169" s="19" t="str">
        <f>+'[1]Consolidado ORG'!L1165</f>
        <v>PRESTAR SERVICIOS PROFESIONALES A LA SECRETARÍA DISTRITAL DE SEGURIDAD, CONVIVENCIA Y JUSTICIA, BRINDANDO APOYO Y SOPORTE EN LA IMPLEMENTACIÓN Y SEGUIMIENTO DEL SISTEMA DE GESTIÓN DE SEGURIDAD Y SALUD EN EL TRABAJO DE LA POLICÍA METROPOLITANA DE BOGOTÁ</v>
      </c>
      <c r="G1169" s="19" t="str">
        <f>+'[1]Consolidado ORG'!M1165</f>
        <v>2024/04/22</v>
      </c>
      <c r="H1169" s="19">
        <f>+'[1]Consolidado ORG'!N1165</f>
        <v>45737</v>
      </c>
      <c r="I1169" s="20">
        <f>+'[1]Consolidado ORG'!AG1165</f>
        <v>0</v>
      </c>
      <c r="J1169" s="21">
        <f>+'[1]Consolidado ORG'!T1165</f>
        <v>82500000</v>
      </c>
      <c r="K1169" s="21">
        <f>+'[1]Consolidado ORG'!AE1165</f>
        <v>0</v>
      </c>
      <c r="L1169" s="32">
        <f>+'[1]Consolidado ORG'!AS1165</f>
        <v>0.11711711711711711</v>
      </c>
      <c r="M1169" s="31" t="str">
        <f>+'[1]Consolidado ORG'!AL1165</f>
        <v>https://community.secop.gov.co/Public/Tendering/ContractDetailView/Index?UniqueIdentifier=CO1.PCCNTR.6235606&amp;isModal=true&amp;asPopupView=true</v>
      </c>
      <c r="N1169" s="48" t="str">
        <f t="shared" si="18"/>
        <v>Link Contrato u Orden</v>
      </c>
    </row>
    <row r="1170" spans="1:14" ht="60" x14ac:dyDescent="0.3">
      <c r="A1170" s="18" t="str">
        <f>+'[1]Consolidado ORG'!A1166</f>
        <v>SCJ-675-2024</v>
      </c>
      <c r="B1170" s="19" t="str">
        <f>+'[1]Consolidado ORG'!B1166</f>
        <v>2024/04/24</v>
      </c>
      <c r="C1170" s="19" t="str">
        <f>+'[1]Consolidado ORG'!G1166</f>
        <v>NATALY STEFANY CABUYA JOYAS</v>
      </c>
      <c r="D1170" s="19" t="str">
        <f>+'[1]Consolidado ORG'!E1166</f>
        <v>5 Contratación directa</v>
      </c>
      <c r="E1170" s="19" t="str">
        <f>+'[1]Consolidado ORG'!F1166</f>
        <v>33 Prestación de Servicios Profesionales y Apoyo (5-8)</v>
      </c>
      <c r="F1170" s="19" t="str">
        <f>+'[1]Consolidado ORG'!L1166</f>
        <v>PRESTAR LOS SERVICIOS DE APOYO A LA GESTIÓN PARA LA ATENCIÓN DE EMERGENCIAS O URGENCIAS, Y DESPACHO A LOS ORGANISMOS DE EMERGENCIA Y SEGURIDAD QUE INTEGRAN EL NUSE 123 DEL SISTEMA CENTRO DE COMANDO, CONTROL, COMUNICACIONES Y CÓMPUTO C4.</v>
      </c>
      <c r="G1170" s="19" t="str">
        <f>+'[1]Consolidado ORG'!M1166</f>
        <v>2024/05/04</v>
      </c>
      <c r="H1170" s="19">
        <f>+'[1]Consolidado ORG'!N1166</f>
        <v>45780</v>
      </c>
      <c r="I1170" s="20">
        <f>+'[1]Consolidado ORG'!AG1166</f>
        <v>0</v>
      </c>
      <c r="J1170" s="21">
        <f>+'[1]Consolidado ORG'!T1166</f>
        <v>32760000</v>
      </c>
      <c r="K1170" s="21">
        <f>+'[1]Consolidado ORG'!AE1166</f>
        <v>0</v>
      </c>
      <c r="L1170" s="32">
        <f>+'[1]Consolidado ORG'!AS1166</f>
        <v>7.4175824175824176E-2</v>
      </c>
      <c r="M1170" s="31" t="str">
        <f>+'[1]Consolidado ORG'!AL1166</f>
        <v>https://community.secop.gov.co/Public/Tendering/ContractDetailView/Index?UniqueIdentifier=CO1.PCCNTR.6235495&amp;isModal=true&amp;asPopupView=true</v>
      </c>
      <c r="N1170" s="48" t="str">
        <f t="shared" si="18"/>
        <v>Link Contrato u Orden</v>
      </c>
    </row>
    <row r="1171" spans="1:14" ht="60" x14ac:dyDescent="0.3">
      <c r="A1171" s="18" t="str">
        <f>+'[1]Consolidado ORG'!A1167</f>
        <v>SCJ-676-2024</v>
      </c>
      <c r="B1171" s="19" t="str">
        <f>+'[1]Consolidado ORG'!B1167</f>
        <v>2024/04/19</v>
      </c>
      <c r="C1171" s="19" t="str">
        <f>+'[1]Consolidado ORG'!G1167</f>
        <v>IVAN DARIO VASQUEZ MINA</v>
      </c>
      <c r="D1171" s="19" t="str">
        <f>+'[1]Consolidado ORG'!E1167</f>
        <v>5 Contratación directa</v>
      </c>
      <c r="E1171" s="19" t="str">
        <f>+'[1]Consolidado ORG'!F1167</f>
        <v>33 Prestación de Servicios Profesionales y Apoyo (5-8)</v>
      </c>
      <c r="F1171" s="19" t="str">
        <f>+'[1]Consolidado ORG'!L1167</f>
        <v>PRESTACIÓN DE SERVICIOS DE APOYO A LA GESTIÓN PARA APOYAR EN EL SEGUIMIENTO Y VERIFICACIÓN DE LAS ACTIVIDADES RELACIONADAS CON LA OPERACIÓN DE RECEPCIÓN Y TRÁMITE DE INCIDENTES DEL NUSE 123 DEL CENTRO DE COMANDO, CONTROL, COMUNICACIONES Y CÓMPUTO C4</v>
      </c>
      <c r="G1171" s="19" t="str">
        <f>+'[1]Consolidado ORG'!M1167</f>
        <v>2024/04/24</v>
      </c>
      <c r="H1171" s="19">
        <f>+'[1]Consolidado ORG'!N1167</f>
        <v>45739</v>
      </c>
      <c r="I1171" s="20">
        <f>+'[1]Consolidado ORG'!AG1167</f>
        <v>0</v>
      </c>
      <c r="J1171" s="21">
        <f>+'[1]Consolidado ORG'!T1167</f>
        <v>32956000</v>
      </c>
      <c r="K1171" s="21">
        <f>+'[1]Consolidado ORG'!AE1167</f>
        <v>0</v>
      </c>
      <c r="L1171" s="32">
        <f>+'[1]Consolidado ORG'!AS1167</f>
        <v>0.1111111111111111</v>
      </c>
      <c r="M1171" s="31" t="str">
        <f>+'[1]Consolidado ORG'!AL1167</f>
        <v>https://community.secop.gov.co/Public/Tendering/ContractDetailView/Index?UniqueIdentifier=CO1.PCCNTR.6235486&amp;isModal=true&amp;asPopupView=true</v>
      </c>
      <c r="N1171" s="48" t="str">
        <f t="shared" si="18"/>
        <v>Link Contrato u Orden</v>
      </c>
    </row>
    <row r="1172" spans="1:14" ht="60" x14ac:dyDescent="0.3">
      <c r="A1172" s="18" t="str">
        <f>+'[1]Consolidado ORG'!A1168</f>
        <v>SCJ-677-2024</v>
      </c>
      <c r="B1172" s="19" t="str">
        <f>+'[1]Consolidado ORG'!B1168</f>
        <v>2024/04/19</v>
      </c>
      <c r="C1172" s="19" t="str">
        <f>+'[1]Consolidado ORG'!G1168</f>
        <v>JUAN FELIPE QUINTERO RODRIGUEZ</v>
      </c>
      <c r="D1172" s="19" t="str">
        <f>+'[1]Consolidado ORG'!E1168</f>
        <v>5 Contratación directa</v>
      </c>
      <c r="E1172" s="19" t="str">
        <f>+'[1]Consolidado ORG'!F1168</f>
        <v>33 Prestación de Servicios Profesionales y Apoyo (5-8)</v>
      </c>
      <c r="F1172" s="19" t="str">
        <f>+'[1]Consolidado ORG'!L1168</f>
        <v>PRESTAR LOS SERVICIOS PROFESIONALES PARA QUE REALICE LA GESTIÓN TÉCNICA Y ADMINISTRATIVA DE LAS ACTIVIDADES DE CAPACITACIÓN Y FORMACIÓN DEL PERSONAL QUE HACE PARTE DEL SISTEMA DEL CENTRO DE COMANDO, CONTROL, COMUNICACIONES Y COMPUTO -C4.</v>
      </c>
      <c r="G1172" s="19" t="str">
        <f>+'[1]Consolidado ORG'!M1168</f>
        <v>2024/04/24</v>
      </c>
      <c r="H1172" s="19">
        <f>+'[1]Consolidado ORG'!N1168</f>
        <v>45649</v>
      </c>
      <c r="I1172" s="20">
        <f>+'[1]Consolidado ORG'!AG1168</f>
        <v>0</v>
      </c>
      <c r="J1172" s="21">
        <f>+'[1]Consolidado ORG'!T1168</f>
        <v>46652000</v>
      </c>
      <c r="K1172" s="21">
        <f>+'[1]Consolidado ORG'!AE1168</f>
        <v>0</v>
      </c>
      <c r="L1172" s="32">
        <f>+'[1]Consolidado ORG'!AS1168</f>
        <v>0.15226337448559671</v>
      </c>
      <c r="M1172" s="31" t="str">
        <f>+'[1]Consolidado ORG'!AL1168</f>
        <v>https://community.secop.gov.co/Public/Tendering/ContractDetailView/Index?UniqueIdentifier=CO1.PCCNTR.6231149&amp;isModal=true&amp;asPopupView=true</v>
      </c>
      <c r="N1172" s="48" t="str">
        <f t="shared" si="18"/>
        <v>Link Contrato u Orden</v>
      </c>
    </row>
    <row r="1173" spans="1:14" ht="60" x14ac:dyDescent="0.3">
      <c r="A1173" s="18" t="str">
        <f>+'[1]Consolidado ORG'!A1169</f>
        <v>SCJ-678-2024</v>
      </c>
      <c r="B1173" s="19" t="str">
        <f>+'[1]Consolidado ORG'!B1169</f>
        <v>2024/04/19</v>
      </c>
      <c r="C1173" s="19" t="str">
        <f>+'[1]Consolidado ORG'!G1169</f>
        <v>CAROL NATALIA LOPEZ SOTELO</v>
      </c>
      <c r="D1173" s="19" t="str">
        <f>+'[1]Consolidado ORG'!E1169</f>
        <v>5 Contratación directa</v>
      </c>
      <c r="E1173" s="19" t="str">
        <f>+'[1]Consolidado ORG'!F1169</f>
        <v>33 Prestación de Servicios Profesionales y Apoyo (5-8)</v>
      </c>
      <c r="F1173" s="19" t="str">
        <f>+'[1]Consolidado ORG'!L1169</f>
        <v>PRESTAR LOS SERVICIOS DE APOYO A LA GESTION PARA LA ATENCIÓN DE EMERGENCIAS O URGENCIAS, Y DESPACHO A LOS ORGANISMOS DE EMERGENCIA Y SEGURIDAD QUE INTEGRAN EL NUSE 123 DEL SISTEMA CENTRO DE COMANDO, CONTROL, COMUNICACIONES Y CÓMPUTO C4</v>
      </c>
      <c r="G1173" s="19" t="str">
        <f>+'[1]Consolidado ORG'!M1169</f>
        <v>2024/05/08</v>
      </c>
      <c r="H1173" s="19">
        <f>+'[1]Consolidado ORG'!N1169</f>
        <v>45664</v>
      </c>
      <c r="I1173" s="20">
        <f>+'[1]Consolidado ORG'!AG1169</f>
        <v>0</v>
      </c>
      <c r="J1173" s="21">
        <f>+'[1]Consolidado ORG'!T1169</f>
        <v>21840000</v>
      </c>
      <c r="K1173" s="21">
        <f>+'[1]Consolidado ORG'!AE1169</f>
        <v>0</v>
      </c>
      <c r="L1173" s="32">
        <f>+'[1]Consolidado ORG'!AS1169</f>
        <v>9.4262295081967207E-2</v>
      </c>
      <c r="M1173" s="31" t="str">
        <f>+'[1]Consolidado ORG'!AL1169</f>
        <v>https://community.secop.gov.co/Public/Tendering/ContractDetailView/Index?UniqueIdentifier=CO1.PCCNTR.6231419&amp;isModal=true&amp;asPopupView=true</v>
      </c>
      <c r="N1173" s="48" t="str">
        <f t="shared" si="18"/>
        <v>Link Contrato u Orden</v>
      </c>
    </row>
    <row r="1174" spans="1:14" ht="48" x14ac:dyDescent="0.3">
      <c r="A1174" s="18" t="str">
        <f>+'[1]Consolidado ORG'!A1170</f>
        <v>SCJ-679-2024</v>
      </c>
      <c r="B1174" s="19" t="str">
        <f>+'[1]Consolidado ORG'!B1170</f>
        <v>2024/04/19</v>
      </c>
      <c r="C1174" s="19" t="str">
        <f>+'[1]Consolidado ORG'!G1170</f>
        <v>ANGELICA LORENA ORTIZ RINCON</v>
      </c>
      <c r="D1174" s="19" t="str">
        <f>+'[1]Consolidado ORG'!E1170</f>
        <v>5 Contratación directa</v>
      </c>
      <c r="E1174" s="19" t="str">
        <f>+'[1]Consolidado ORG'!F1170</f>
        <v>33 Prestación de Servicios Profesionales y Apoyo (5-8)</v>
      </c>
      <c r="F1174" s="19" t="str">
        <f>+'[1]Consolidado ORG'!L1170</f>
        <v>PRESTACIÓN DE SERVICIOS PROFESIONALES DE UN PSICÓLOGO PARA APOYAR EN LA IMPLEMENTACIÓN Y SEGUIMIENTO DE LA SALUD PSICOLÓGICA DEL PERSONAL OPERATIVO DEL CENTRO DE COMANDO, CONTROL, COMUNICACIONES Y CÓMPUTO C4.</v>
      </c>
      <c r="G1174" s="19" t="str">
        <f>+'[1]Consolidado ORG'!M1170</f>
        <v>2024/04/30</v>
      </c>
      <c r="H1174" s="19">
        <f>+'[1]Consolidado ORG'!N1170</f>
        <v>45717</v>
      </c>
      <c r="I1174" s="20">
        <f>+'[1]Consolidado ORG'!AG1170</f>
        <v>0</v>
      </c>
      <c r="J1174" s="21">
        <f>+'[1]Consolidado ORG'!T1170</f>
        <v>41000000</v>
      </c>
      <c r="K1174" s="21">
        <f>+'[1]Consolidado ORG'!AE1170</f>
        <v>0</v>
      </c>
      <c r="L1174" s="32">
        <f>+'[1]Consolidado ORG'!AS1170</f>
        <v>0.10163934426229508</v>
      </c>
      <c r="M1174" s="31" t="str">
        <f>+'[1]Consolidado ORG'!AL1170</f>
        <v>https://community.secop.gov.co/Public/Tendering/ContractDetailView/Index?UniqueIdentifier=CO1.PCCNTR.6235614&amp;isModal=true&amp;asPopupView=true</v>
      </c>
      <c r="N1174" s="48" t="str">
        <f t="shared" si="18"/>
        <v>Link Contrato u Orden</v>
      </c>
    </row>
    <row r="1175" spans="1:14" ht="60" x14ac:dyDescent="0.3">
      <c r="A1175" s="18" t="str">
        <f>+'[1]Consolidado ORG'!A1171</f>
        <v>SCJ-684-2024</v>
      </c>
      <c r="B1175" s="19" t="str">
        <f>+'[1]Consolidado ORG'!B1171</f>
        <v>2024/04/19</v>
      </c>
      <c r="C1175" s="19" t="str">
        <f>+'[1]Consolidado ORG'!G1171</f>
        <v>CIRLEY ISABEL TAPIA TOBAR</v>
      </c>
      <c r="D1175" s="19" t="str">
        <f>+'[1]Consolidado ORG'!E1171</f>
        <v>5 Contratación directa</v>
      </c>
      <c r="E1175" s="19" t="str">
        <f>+'[1]Consolidado ORG'!F1171</f>
        <v>33 Prestación de Servicios Profesionales y Apoyo (5-8)</v>
      </c>
      <c r="F1175" s="19" t="str">
        <f>+'[1]Consolidado ORG'!L1171</f>
        <v>PRESTAR SERVICIOS PROFESIONALES DE CARACTER JURÍDICO PARA ADELANTAR Y FORTALECER LA GESTIÓN CONTRACTUAL EN LAS DIFERENTES ETAPAS DE LOS PROCESOS DE SELECCIÓN, ASÍ COMO LAS DEMÁS ACTIVIDADES CONEXAS A CARGO DE LA DIRECCIÓN DE OPERACIONES PARA EL FORTALECIMIENTO.</v>
      </c>
      <c r="G1175" s="19" t="str">
        <f>+'[1]Consolidado ORG'!M1171</f>
        <v>2024/04/22</v>
      </c>
      <c r="H1175" s="19">
        <f>+'[1]Consolidado ORG'!N1171</f>
        <v>45647</v>
      </c>
      <c r="I1175" s="20">
        <f>+'[1]Consolidado ORG'!AG1171</f>
        <v>0</v>
      </c>
      <c r="J1175" s="21">
        <f>+'[1]Consolidado ORG'!T1171</f>
        <v>74120000</v>
      </c>
      <c r="K1175" s="21">
        <f>+'[1]Consolidado ORG'!AE1171</f>
        <v>0</v>
      </c>
      <c r="L1175" s="32">
        <f>+'[1]Consolidado ORG'!AS1171</f>
        <v>0.16049382716049382</v>
      </c>
      <c r="M1175" s="31" t="str">
        <f>+'[1]Consolidado ORG'!AL1171</f>
        <v>https://community.secop.gov.co/Public/Tendering/ContractDetailView/Index?UniqueIdentifier=CO1.PCCNTR.6235522&amp;isModal=true&amp;asPopupView=true</v>
      </c>
      <c r="N1175" s="48" t="str">
        <f t="shared" si="18"/>
        <v>Link Contrato u Orden</v>
      </c>
    </row>
    <row r="1176" spans="1:14" ht="60" x14ac:dyDescent="0.3">
      <c r="A1176" s="18" t="str">
        <f>+'[1]Consolidado ORG'!A1172</f>
        <v>SCJ-685-2024</v>
      </c>
      <c r="B1176" s="19" t="str">
        <f>+'[1]Consolidado ORG'!B1172</f>
        <v>2024/04/19</v>
      </c>
      <c r="C1176" s="19" t="str">
        <f>+'[1]Consolidado ORG'!G1172</f>
        <v>JUAN CAMILO CHAUX ARTUNDUAGA</v>
      </c>
      <c r="D1176" s="19" t="str">
        <f>+'[1]Consolidado ORG'!E1172</f>
        <v>5 Contratación directa</v>
      </c>
      <c r="E1176" s="19" t="str">
        <f>+'[1]Consolidado ORG'!F1172</f>
        <v>33 Prestación de Servicios Profesionales y Apoyo (5-8)</v>
      </c>
      <c r="F1176" s="19" t="str">
        <f>+'[1]Consolidado ORG'!L1172</f>
        <v>PRESTAR SERVICIOS PROFESIONALES DE CARÁCTER JURÍDICO PARA ADELANTAR Y FORTALECER LA GESTIÓN CONTRACTUAL EN LAS DIFERENTES ETAPAS DE LOS PROCESOS DE SELECCIÓN, ASÍ COMO LAS DEMÁS ACTIVIDADES CONEXAS A CARGO DE LA DIRECCIÓN DE OPERACIONES PARA EL FORTALECIMIENTO.</v>
      </c>
      <c r="G1176" s="19" t="str">
        <f>+'[1]Consolidado ORG'!M1172</f>
        <v>2024/04/22</v>
      </c>
      <c r="H1176" s="19">
        <f>+'[1]Consolidado ORG'!N1172</f>
        <v>45647</v>
      </c>
      <c r="I1176" s="20">
        <f>+'[1]Consolidado ORG'!AG1172</f>
        <v>0</v>
      </c>
      <c r="J1176" s="21">
        <f>+'[1]Consolidado ORG'!T1172</f>
        <v>74120000</v>
      </c>
      <c r="K1176" s="21">
        <f>+'[1]Consolidado ORG'!AE1172</f>
        <v>0</v>
      </c>
      <c r="L1176" s="32">
        <f>+'[1]Consolidado ORG'!AS1172</f>
        <v>0.16049382716049382</v>
      </c>
      <c r="M1176" s="31" t="str">
        <f>+'[1]Consolidado ORG'!AL1172</f>
        <v>https://community.secop.gov.co/Public/Tendering/ContractDetailView/Index?UniqueIdentifier=CO1.PCCNTR.6235474&amp;isModal=true&amp;asPopupView=true</v>
      </c>
      <c r="N1176" s="48" t="str">
        <f t="shared" si="18"/>
        <v>Link Contrato u Orden</v>
      </c>
    </row>
    <row r="1177" spans="1:14" ht="48" x14ac:dyDescent="0.3">
      <c r="A1177" s="18" t="str">
        <f>+'[1]Consolidado ORG'!A1173</f>
        <v>SCJ-686-2024</v>
      </c>
      <c r="B1177" s="19" t="str">
        <f>+'[1]Consolidado ORG'!B1173</f>
        <v>2024/04/19</v>
      </c>
      <c r="C1177" s="19" t="str">
        <f>+'[1]Consolidado ORG'!G1173</f>
        <v>GINNA PAOLA CABRA BENVIDES</v>
      </c>
      <c r="D1177" s="19" t="str">
        <f>+'[1]Consolidado ORG'!E1173</f>
        <v>5 Contratación directa</v>
      </c>
      <c r="E1177" s="19" t="str">
        <f>+'[1]Consolidado ORG'!F1173</f>
        <v>33 Prestación de Servicios Profesionales y Apoyo (5-8)</v>
      </c>
      <c r="F1177" s="19" t="str">
        <f>+'[1]Consolidado ORG'!L1173</f>
        <v>PRESTAR SERVICIOS PROFESIONALES PARA FORTALECER LA GESTIÓN ADMINISTRATIVA, CONTRACTUAL, OPERATIVA Y DEMÁS ACTIVIDADES CONEXAS A CARGO DE LA DIRECCIÓN DE OPERACIONES PARA EL FORTALECIMIENTO.</v>
      </c>
      <c r="G1177" s="19" t="str">
        <f>+'[1]Consolidado ORG'!M1173</f>
        <v>2024/04/22</v>
      </c>
      <c r="H1177" s="19">
        <f>+'[1]Consolidado ORG'!N1173</f>
        <v>45647</v>
      </c>
      <c r="I1177" s="20">
        <f>+'[1]Consolidado ORG'!AG1173</f>
        <v>0</v>
      </c>
      <c r="J1177" s="21">
        <f>+'[1]Consolidado ORG'!T1173</f>
        <v>44472000</v>
      </c>
      <c r="K1177" s="21">
        <f>+'[1]Consolidado ORG'!AE1173</f>
        <v>0</v>
      </c>
      <c r="L1177" s="32">
        <f>+'[1]Consolidado ORG'!AS1173</f>
        <v>0.16049382716049382</v>
      </c>
      <c r="M1177" s="31" t="str">
        <f>+'[1]Consolidado ORG'!AL1173</f>
        <v>https://community.secop.gov.co/Public/Tendering/ContractDetailView/Index?UniqueIdentifier=CO1.PCCNTR.6235479&amp;isModal=true&amp;asPopupView=true</v>
      </c>
      <c r="N1177" s="48" t="str">
        <f t="shared" si="18"/>
        <v>Link Contrato u Orden</v>
      </c>
    </row>
    <row r="1178" spans="1:14" ht="60" x14ac:dyDescent="0.3">
      <c r="A1178" s="18" t="str">
        <f>+'[1]Consolidado ORG'!A1174</f>
        <v>SCJ-701-2024</v>
      </c>
      <c r="B1178" s="19" t="str">
        <f>+'[1]Consolidado ORG'!B1174</f>
        <v>2024/04/19</v>
      </c>
      <c r="C1178" s="19" t="str">
        <f>+'[1]Consolidado ORG'!G1174</f>
        <v>LUIS HERNANDO ORDOÑEZ HERNANDEZ</v>
      </c>
      <c r="D1178" s="19" t="str">
        <f>+'[1]Consolidado ORG'!E1174</f>
        <v>5 Contratación directa</v>
      </c>
      <c r="E1178" s="19" t="str">
        <f>+'[1]Consolidado ORG'!F1174</f>
        <v>33 Prestación de Servicios Profesionales y Apoyo (5-8)</v>
      </c>
      <c r="F1178" s="19" t="str">
        <f>+'[1]Consolidado ORG'!L1174</f>
        <v>PRESTAR SERVICIOS DE APOYO A LA GESTIÓN EN LAS ACTIVIDADES TECNOLÓGICAS RELACIONADAS CON LA OPERACIÓN DEL SUBSISTEMA DE VIDEOVIGILANCIA DEL CENTRO DE COMANDO, CONTROL, COMUNICACIONES Y CÓMPUTO C4 Y LA INCORPORACIÓN DE NUEVAS TECNOLOGÍAS (LPR)</v>
      </c>
      <c r="G1178" s="19" t="str">
        <f>+'[1]Consolidado ORG'!M1174</f>
        <v>2024/04/29</v>
      </c>
      <c r="H1178" s="19">
        <f>+'[1]Consolidado ORG'!N1174</f>
        <v>45563</v>
      </c>
      <c r="I1178" s="20">
        <f>+'[1]Consolidado ORG'!AG1174</f>
        <v>0</v>
      </c>
      <c r="J1178" s="21">
        <f>+'[1]Consolidado ORG'!T1174</f>
        <v>20000000</v>
      </c>
      <c r="K1178" s="21">
        <f>+'[1]Consolidado ORG'!AE1174</f>
        <v>0</v>
      </c>
      <c r="L1178" s="32">
        <f>+'[1]Consolidado ORG'!AS1174</f>
        <v>0.21052631578947367</v>
      </c>
      <c r="M1178" s="31" t="str">
        <f>+'[1]Consolidado ORG'!AL1174</f>
        <v>https://www.colombiacompra.gov.co/tienda-virtual-del-estado-colombiano/ordenes-compra/	CO1.PCCNTR.6235552</v>
      </c>
      <c r="N1178" s="48" t="str">
        <f t="shared" si="18"/>
        <v>Link Contrato u Orden</v>
      </c>
    </row>
    <row r="1179" spans="1:14" ht="48" x14ac:dyDescent="0.3">
      <c r="A1179" s="18" t="str">
        <f>+'[1]Consolidado ORG'!A1175</f>
        <v>SCJ-702-2024</v>
      </c>
      <c r="B1179" s="19" t="str">
        <f>+'[1]Consolidado ORG'!B1175</f>
        <v>2024/04/24</v>
      </c>
      <c r="C1179" s="19" t="str">
        <f>+'[1]Consolidado ORG'!G1175</f>
        <v>JAIME ENRIQUE PINTO ALFONSO</v>
      </c>
      <c r="D1179" s="19" t="str">
        <f>+'[1]Consolidado ORG'!E1175</f>
        <v>5 Contratación directa</v>
      </c>
      <c r="E1179" s="19" t="str">
        <f>+'[1]Consolidado ORG'!F1175</f>
        <v>33 Prestación de Servicios Profesionales y Apoyo (5-8)</v>
      </c>
      <c r="F1179" s="19" t="str">
        <f>+'[1]Consolidado ORG'!L1175</f>
        <v>PRESTAR SERVICIOS DE APOYO A LA GESTIÓN PARA EL SEGUIMIENTO DE LAS ACTIVIDADES DEL SISTEMA DE VIDEOVIGILANCIA DESARROLLADAS POR EL CENTRO DE COMANDO, CONTROL, COMUNICACIONES Y CÓMPUTO DE BOGOTA.</v>
      </c>
      <c r="G1179" s="19" t="str">
        <f>+'[1]Consolidado ORG'!M1175</f>
        <v>2024/04/29</v>
      </c>
      <c r="H1179" s="19">
        <f>+'[1]Consolidado ORG'!N1175</f>
        <v>45654</v>
      </c>
      <c r="I1179" s="20">
        <f>+'[1]Consolidado ORG'!AG1175</f>
        <v>0</v>
      </c>
      <c r="J1179" s="21">
        <f>+'[1]Consolidado ORG'!T1175</f>
        <v>29377920</v>
      </c>
      <c r="K1179" s="21">
        <f>+'[1]Consolidado ORG'!AE1175</f>
        <v>0</v>
      </c>
      <c r="L1179" s="32">
        <f>+'[1]Consolidado ORG'!AS1175</f>
        <v>0.13168724279835392</v>
      </c>
      <c r="M1179" s="31" t="str">
        <f>+'[1]Consolidado ORG'!AL1175</f>
        <v>https://community.secop.gov.co/Public/Tendering/ContractDetailView/Index?UniqueIdentifier=CO1.PCCNTR.6249831&amp;isModal=true&amp;asPopupView=true</v>
      </c>
      <c r="N1179" s="48" t="str">
        <f t="shared" si="18"/>
        <v>Link Contrato u Orden</v>
      </c>
    </row>
    <row r="1180" spans="1:14" ht="60" x14ac:dyDescent="0.3">
      <c r="A1180" s="18" t="str">
        <f>+'[1]Consolidado ORG'!A1176</f>
        <v>SCJ-704-2024</v>
      </c>
      <c r="B1180" s="19" t="str">
        <f>+'[1]Consolidado ORG'!B1176</f>
        <v>2024/04/19</v>
      </c>
      <c r="C1180" s="19" t="str">
        <f>+'[1]Consolidado ORG'!G1176</f>
        <v>MARIBEL  BASALLO VEGA</v>
      </c>
      <c r="D1180" s="19" t="str">
        <f>+'[1]Consolidado ORG'!E1176</f>
        <v>5 Contratación directa</v>
      </c>
      <c r="E1180" s="19" t="str">
        <f>+'[1]Consolidado ORG'!F1176</f>
        <v>33 Prestación de Servicios Profesionales y Apoyo (5-8)</v>
      </c>
      <c r="F1180" s="19" t="str">
        <f>+'[1]Consolidado ORG'!L1176</f>
        <v>PRESTACIÓN DE SERVICIOS DE APOYO A LA GESTIÓN PARA APOYAR EN EL SEGUIMIENTO Y VERIFICACIÓN DE LAS ACTIVIDADES RELACIONADAS CON LA OPERACIÓN DE RECEPCIÓN Y TRÁMITE DE INCIDENTES DEL NUSE 123 DEL CENTRO DE COMANDO, CONTROL, COMUNICACIONES Y CÓMPUTO C4.</v>
      </c>
      <c r="G1180" s="19" t="str">
        <f>+'[1]Consolidado ORG'!M1176</f>
        <v>2024/05/02</v>
      </c>
      <c r="H1180" s="19">
        <f>+'[1]Consolidado ORG'!N1176</f>
        <v>45778</v>
      </c>
      <c r="I1180" s="20">
        <f>+'[1]Consolidado ORG'!AG1176</f>
        <v>0</v>
      </c>
      <c r="J1180" s="21">
        <f>+'[1]Consolidado ORG'!T1176</f>
        <v>35952000</v>
      </c>
      <c r="K1180" s="21">
        <f>+'[1]Consolidado ORG'!AE1176</f>
        <v>0</v>
      </c>
      <c r="L1180" s="32">
        <f>+'[1]Consolidado ORG'!AS1176</f>
        <v>7.9670329670329665E-2</v>
      </c>
      <c r="M1180" s="31" t="str">
        <f>+'[1]Consolidado ORG'!AL1176</f>
        <v>https://community.secop.gov.co/Public/Tendering/ContractDetailView/Index?UniqueIdentifier=CO1.PCCNTR.6235616&amp;isModal=true&amp;asPopupView=true</v>
      </c>
      <c r="N1180" s="48" t="str">
        <f t="shared" ref="N1180:N1243" si="19">HYPERLINK(M1180,"Link Contrato u Orden")</f>
        <v>Link Contrato u Orden</v>
      </c>
    </row>
    <row r="1181" spans="1:14" ht="40.799999999999997" x14ac:dyDescent="0.3">
      <c r="A1181" s="18" t="str">
        <f>+'[1]Consolidado ORG'!A1177</f>
        <v>SCJ-705-2024</v>
      </c>
      <c r="B1181" s="19" t="str">
        <f>+'[1]Consolidado ORG'!B1177</f>
        <v>2024/04/19</v>
      </c>
      <c r="C1181" s="19" t="str">
        <f>+'[1]Consolidado ORG'!G1177</f>
        <v>JUAN CARLOS PINEDA GALAN</v>
      </c>
      <c r="D1181" s="19" t="str">
        <f>+'[1]Consolidado ORG'!E1177</f>
        <v>5 Contratación directa</v>
      </c>
      <c r="E1181" s="19" t="str">
        <f>+'[1]Consolidado ORG'!F1177</f>
        <v>33 Prestación de Servicios Profesionales y Apoyo (5-8)</v>
      </c>
      <c r="F1181" s="19" t="str">
        <f>+'[1]Consolidado ORG'!L1177</f>
        <v>PRESTACIÓN DE SERVICIOS PROFESIONALES PARA APOYAR LOS PROCESOS JURÍDICOS QUE SE REQUIERAN EN EL CENTRO DE COMANDO CONTROL COMUNICACIONES Y CÓMPUTO</v>
      </c>
      <c r="G1181" s="19" t="str">
        <f>+'[1]Consolidado ORG'!M1177</f>
        <v>2024/04/22</v>
      </c>
      <c r="H1181" s="19">
        <f>+'[1]Consolidado ORG'!N1177</f>
        <v>45647</v>
      </c>
      <c r="I1181" s="20">
        <f>+'[1]Consolidado ORG'!AG1177</f>
        <v>0</v>
      </c>
      <c r="J1181" s="21">
        <f>+'[1]Consolidado ORG'!T1177</f>
        <v>48000000</v>
      </c>
      <c r="K1181" s="21">
        <f>+'[1]Consolidado ORG'!AE1177</f>
        <v>0</v>
      </c>
      <c r="L1181" s="32">
        <f>+'[1]Consolidado ORG'!AS1177</f>
        <v>0.16049382716049382</v>
      </c>
      <c r="M1181" s="31" t="str">
        <f>+'[1]Consolidado ORG'!AL1177</f>
        <v>https://community.secop.gov.co/Public/Tendering/ContractDetailView/Index?UniqueIdentifier=CO1.PCCNTR.6235608&amp;isModal=true&amp;asPopupView=true</v>
      </c>
      <c r="N1181" s="48" t="str">
        <f t="shared" si="19"/>
        <v>Link Contrato u Orden</v>
      </c>
    </row>
    <row r="1182" spans="1:14" ht="60" x14ac:dyDescent="0.3">
      <c r="A1182" s="18" t="str">
        <f>+'[1]Consolidado ORG'!A1178</f>
        <v>SCJ-706-2024</v>
      </c>
      <c r="B1182" s="19" t="str">
        <f>+'[1]Consolidado ORG'!B1178</f>
        <v>2024/04/24</v>
      </c>
      <c r="C1182" s="19" t="str">
        <f>+'[1]Consolidado ORG'!G1178</f>
        <v>MARTHA ZUGEY MARTINEZ MENDOZA</v>
      </c>
      <c r="D1182" s="19" t="str">
        <f>+'[1]Consolidado ORG'!E1178</f>
        <v>5 Contratación directa</v>
      </c>
      <c r="E1182" s="19" t="str">
        <f>+'[1]Consolidado ORG'!F1178</f>
        <v>33 Prestación de Servicios Profesionales y Apoyo (5-8)</v>
      </c>
      <c r="F1182" s="19" t="str">
        <f>+'[1]Consolidado ORG'!L1178</f>
        <v>PRESTAR LOS SERVICIOS DE APOYO A LA GESTION PARA LA ATENCIÓN DE EMERGENCIAS O URGENCIAS, Y DESPACHO A LOS ORGANISMOS DE EMERGENCIA Y SEGURIDAD QUE INTEGRAN EL NUSE 123 DEL SISTEMA CENTRO DE COMANDO, CONTROL, COMUNICACIONES Y CÓMPUTO C4</v>
      </c>
      <c r="G1182" s="19" t="str">
        <f>+'[1]Consolidado ORG'!M1178</f>
        <v>2024/04/29</v>
      </c>
      <c r="H1182" s="19">
        <f>+'[1]Consolidado ORG'!N1178</f>
        <v>45654</v>
      </c>
      <c r="I1182" s="20">
        <f>+'[1]Consolidado ORG'!AG1178</f>
        <v>0</v>
      </c>
      <c r="J1182" s="21">
        <f>+'[1]Consolidado ORG'!T1178</f>
        <v>21840000</v>
      </c>
      <c r="K1182" s="21">
        <f>+'[1]Consolidado ORG'!AE1178</f>
        <v>0</v>
      </c>
      <c r="L1182" s="32">
        <f>+'[1]Consolidado ORG'!AS1178</f>
        <v>0.13168724279835392</v>
      </c>
      <c r="M1182" s="31" t="str">
        <f>+'[1]Consolidado ORG'!AL1178</f>
        <v>https://community.secop.gov.co/Public/Tendering/ContractDetailView/Index?UniqueIdentifier=CO1.PCCNTR.6249926&amp;isModal=true&amp;asPopupView=true</v>
      </c>
      <c r="N1182" s="48" t="str">
        <f t="shared" si="19"/>
        <v>Link Contrato u Orden</v>
      </c>
    </row>
    <row r="1183" spans="1:14" ht="60" x14ac:dyDescent="0.3">
      <c r="A1183" s="18" t="str">
        <f>+'[1]Consolidado ORG'!A1179</f>
        <v>SCJ-708-2024</v>
      </c>
      <c r="B1183" s="19" t="str">
        <f>+'[1]Consolidado ORG'!B1179</f>
        <v>2024/04/19</v>
      </c>
      <c r="C1183" s="19" t="str">
        <f>+'[1]Consolidado ORG'!G1179</f>
        <v>JASBLEIDY VIASNEY MARTINEZ SABOGAL</v>
      </c>
      <c r="D1183" s="19" t="str">
        <f>+'[1]Consolidado ORG'!E1179</f>
        <v>5 Contratación directa</v>
      </c>
      <c r="E1183" s="19" t="str">
        <f>+'[1]Consolidado ORG'!F1179</f>
        <v>33 Prestación de Servicios Profesionales y Apoyo (5-8)</v>
      </c>
      <c r="F1183" s="19" t="str">
        <f>+'[1]Consolidado ORG'!L1179</f>
        <v>PRESTAR LOS SERVICIOS DE APOYO A LA GESTION PARA LA ATENCIÓN DE EMERGENCIAS O URGENCIAS, Y DESPACHO A LOS ORGANISMOS DE EMERGENCIA Y SEGURIDAD QUE INTEGRAN EL NUSE 123 DEL SISTEMA CENTRO DE COMANDO, CONTROL, COMUNICACIONES Y CÓMPUTO C4</v>
      </c>
      <c r="G1183" s="19" t="str">
        <f>+'[1]Consolidado ORG'!M1179</f>
        <v>2024/04/24</v>
      </c>
      <c r="H1183" s="19">
        <f>+'[1]Consolidado ORG'!N1179</f>
        <v>45649</v>
      </c>
      <c r="I1183" s="20">
        <f>+'[1]Consolidado ORG'!AG1179</f>
        <v>0</v>
      </c>
      <c r="J1183" s="21">
        <f>+'[1]Consolidado ORG'!T1179</f>
        <v>21840000</v>
      </c>
      <c r="K1183" s="21">
        <f>+'[1]Consolidado ORG'!AE1179</f>
        <v>0</v>
      </c>
      <c r="L1183" s="32">
        <f>+'[1]Consolidado ORG'!AS1179</f>
        <v>0.15226337448559671</v>
      </c>
      <c r="M1183" s="31" t="str">
        <f>+'[1]Consolidado ORG'!AL1179</f>
        <v>https://community.secop.gov.co/Public/Tendering/ContractDetailView/Index?UniqueIdentifier=CO1.PCCNTR.6235526&amp;isModal=true&amp;asPopupView=true</v>
      </c>
      <c r="N1183" s="48" t="str">
        <f t="shared" si="19"/>
        <v>Link Contrato u Orden</v>
      </c>
    </row>
    <row r="1184" spans="1:14" ht="48" x14ac:dyDescent="0.3">
      <c r="A1184" s="18" t="str">
        <f>+'[1]Consolidado ORG'!A1180</f>
        <v>SCJ-709-2024</v>
      </c>
      <c r="B1184" s="19" t="str">
        <f>+'[1]Consolidado ORG'!B1180</f>
        <v>2024/04/29</v>
      </c>
      <c r="C1184" s="19" t="str">
        <f>+'[1]Consolidado ORG'!G1180</f>
        <v>LISANDRA  HERRERA CUBAQUE</v>
      </c>
      <c r="D1184" s="19" t="str">
        <f>+'[1]Consolidado ORG'!E1180</f>
        <v>5 Contratación directa</v>
      </c>
      <c r="E1184" s="19" t="str">
        <f>+'[1]Consolidado ORG'!F1180</f>
        <v>33 Prestación de Servicios Profesionales y Apoyo (5-8)</v>
      </c>
      <c r="F1184" s="19" t="str">
        <f>+'[1]Consolidado ORG'!L1180</f>
        <v>PRESTAR SERVICIOS DE APOYO A LA GESTIÓN ADMINISTRATIVA, OPERATIVA, DOCUMENTAL Y DEMÁS ACTIVIDADES CONEXAS A CARGO DE LA DIRECCIÓN DE OPERACIONES PARA EL FORTALECIMIENTO.</v>
      </c>
      <c r="G1184" s="19" t="str">
        <f>+'[1]Consolidado ORG'!M1180</f>
        <v>2024/05/02</v>
      </c>
      <c r="H1184" s="19">
        <f>+'[1]Consolidado ORG'!N1180</f>
        <v>45658</v>
      </c>
      <c r="I1184" s="20">
        <f>+'[1]Consolidado ORG'!AG1180</f>
        <v>0</v>
      </c>
      <c r="J1184" s="21">
        <f>+'[1]Consolidado ORG'!T1180</f>
        <v>21800000</v>
      </c>
      <c r="K1184" s="21">
        <f>+'[1]Consolidado ORG'!AE1180</f>
        <v>0</v>
      </c>
      <c r="L1184" s="32">
        <f>+'[1]Consolidado ORG'!AS1180</f>
        <v>0.11885245901639344</v>
      </c>
      <c r="M1184" s="31" t="str">
        <f>+'[1]Consolidado ORG'!AL1180</f>
        <v>https://community.secop.gov.co/Public/Tendering/ContractDetailView/Index?UniqueIdentifier=CO1.PCCNTR.6263792&amp;isModal=true&amp;asPopupView=true</v>
      </c>
      <c r="N1184" s="48" t="str">
        <f t="shared" si="19"/>
        <v>Link Contrato u Orden</v>
      </c>
    </row>
    <row r="1185" spans="1:14" ht="48" x14ac:dyDescent="0.3">
      <c r="A1185" s="18" t="str">
        <f>+'[1]Consolidado ORG'!A1181</f>
        <v>SCJ-711-2024</v>
      </c>
      <c r="B1185" s="19" t="str">
        <f>+'[1]Consolidado ORG'!B1181</f>
        <v>2024/04/24</v>
      </c>
      <c r="C1185" s="19" t="str">
        <f>+'[1]Consolidado ORG'!G1181</f>
        <v>MANUEL ALEJANDRO NIÑO FONTECHA</v>
      </c>
      <c r="D1185" s="19" t="str">
        <f>+'[1]Consolidado ORG'!E1181</f>
        <v>5 Contratación directa</v>
      </c>
      <c r="E1185" s="19" t="str">
        <f>+'[1]Consolidado ORG'!F1181</f>
        <v>33 Prestación de Servicios Profesionales y Apoyo (5-8)</v>
      </c>
      <c r="F1185" s="19" t="str">
        <f>+'[1]Consolidado ORG'!L1181</f>
        <v>PRESTACIÓN DE SERVICIOS PROFESIONALES DE UN PSICÓLOGO PARA APOYAR EN LA IMPLEMENTACIÓN Y SEGUIMIENTO DE LA SALUD PSICOLÓGICA DEL PERSONAL OPERATIVO DEL CENTRO DE COMANDO, CONTROL, COMUNICACIONES Y CÓMPUTO C4</v>
      </c>
      <c r="G1185" s="19" t="str">
        <f>+'[1]Consolidado ORG'!M1181</f>
        <v>2024/04/29</v>
      </c>
      <c r="H1185" s="19">
        <f>+'[1]Consolidado ORG'!N1181</f>
        <v>45775</v>
      </c>
      <c r="I1185" s="20">
        <f>+'[1]Consolidado ORG'!AG1181</f>
        <v>0</v>
      </c>
      <c r="J1185" s="21">
        <f>+'[1]Consolidado ORG'!T1181</f>
        <v>49200000</v>
      </c>
      <c r="K1185" s="21">
        <f>+'[1]Consolidado ORG'!AE1181</f>
        <v>0</v>
      </c>
      <c r="L1185" s="32">
        <f>+'[1]Consolidado ORG'!AS1181</f>
        <v>8.7912087912087919E-2</v>
      </c>
      <c r="M1185" s="31" t="str">
        <f>+'[1]Consolidado ORG'!AL1181</f>
        <v>https://community.secop.gov.co/Public/Tendering/ContractDetailView/Index?UniqueIdentifier=CO1.PCCNTR.6249002&amp;isModal=true&amp;asPopupView=true</v>
      </c>
      <c r="N1185" s="48" t="str">
        <f t="shared" si="19"/>
        <v>Link Contrato u Orden</v>
      </c>
    </row>
    <row r="1186" spans="1:14" ht="60" x14ac:dyDescent="0.3">
      <c r="A1186" s="18" t="str">
        <f>+'[1]Consolidado ORG'!A1182</f>
        <v>SCJ-712-2024</v>
      </c>
      <c r="B1186" s="19" t="str">
        <f>+'[1]Consolidado ORG'!B1182</f>
        <v>2024/04/24</v>
      </c>
      <c r="C1186" s="19" t="str">
        <f>+'[1]Consolidado ORG'!G1182</f>
        <v>DEISY  FONSECA VALENCIA</v>
      </c>
      <c r="D1186" s="19" t="str">
        <f>+'[1]Consolidado ORG'!E1182</f>
        <v>5 Contratación directa</v>
      </c>
      <c r="E1186" s="19" t="str">
        <f>+'[1]Consolidado ORG'!F1182</f>
        <v>33 Prestación de Servicios Profesionales y Apoyo (5-8)</v>
      </c>
      <c r="F1186" s="19" t="str">
        <f>+'[1]Consolidado ORG'!L1182</f>
        <v>PRESTAR SERVICIOS PROFESIONALES PARA ATENDER LAS ACTIVIDADES ENCAMINADAS A LA FORMACIÓN, DIVULGACIÓN Y SOCIALIZACIÓN DE LOS PROCESOS Y PROCEDIMIENTOS DEL NUSE 123 DEL CENTRO DE COMANDO, CONTROL, COMUNICACIONES Y CÓMPUTO C4.</v>
      </c>
      <c r="G1186" s="19" t="str">
        <f>+'[1]Consolidado ORG'!M1182</f>
        <v>2024/04/30</v>
      </c>
      <c r="H1186" s="19">
        <f>+'[1]Consolidado ORG'!N1182</f>
        <v>45502</v>
      </c>
      <c r="I1186" s="20">
        <f>+'[1]Consolidado ORG'!AG1182</f>
        <v>0</v>
      </c>
      <c r="J1186" s="21">
        <f>+'[1]Consolidado ORG'!T1182</f>
        <v>12300000</v>
      </c>
      <c r="K1186" s="21">
        <f>+'[1]Consolidado ORG'!AE1182</f>
        <v>0</v>
      </c>
      <c r="L1186" s="32">
        <f>+'[1]Consolidado ORG'!AS1182</f>
        <v>0.34444444444444444</v>
      </c>
      <c r="M1186" s="31" t="str">
        <f>+'[1]Consolidado ORG'!AL1182</f>
        <v>https://community.secop.gov.co/Public/Tendering/ContractDetailView/Index?UniqueIdentifier=CO1.PCCNTR.6249787&amp;isModal=true&amp;asPopupView=true</v>
      </c>
      <c r="N1186" s="48" t="str">
        <f t="shared" si="19"/>
        <v>Link Contrato u Orden</v>
      </c>
    </row>
    <row r="1187" spans="1:14" ht="48" x14ac:dyDescent="0.3">
      <c r="A1187" s="18" t="str">
        <f>+'[1]Consolidado ORG'!A1183</f>
        <v>SCJ-714-2024</v>
      </c>
      <c r="B1187" s="19" t="str">
        <f>+'[1]Consolidado ORG'!B1183</f>
        <v>2024/04/24</v>
      </c>
      <c r="C1187" s="19" t="str">
        <f>+'[1]Consolidado ORG'!G1183</f>
        <v>KAREN PAOLA MARTINEZ BELTRAN</v>
      </c>
      <c r="D1187" s="19" t="str">
        <f>+'[1]Consolidado ORG'!E1183</f>
        <v>5 Contratación directa</v>
      </c>
      <c r="E1187" s="19" t="str">
        <f>+'[1]Consolidado ORG'!F1183</f>
        <v>33 Prestación de Servicios Profesionales y Apoyo (5-8)</v>
      </c>
      <c r="F1187" s="19" t="str">
        <f>+'[1]Consolidado ORG'!L1183</f>
        <v>PRESTAR LOS SERVICIOS DE APOYO A LA GESTIÓN EN LOS INCIDENTES QUE SE REGISTRAN ATRAVÉS DEL NUSE 123 DE ACUERDO CON EL MODELO DE CALIDAD DEFINIDO PARA EL SISTEMA DEL CENTRO DE COMANDO, CONTROL, COMUNICACIONES Y CÓMPUTO C4.</v>
      </c>
      <c r="G1187" s="19" t="str">
        <f>+'[1]Consolidado ORG'!M1183</f>
        <v>2024/04/29</v>
      </c>
      <c r="H1187" s="19">
        <f>+'[1]Consolidado ORG'!N1183</f>
        <v>45654</v>
      </c>
      <c r="I1187" s="20">
        <f>+'[1]Consolidado ORG'!AG1183</f>
        <v>0</v>
      </c>
      <c r="J1187" s="21">
        <f>+'[1]Consolidado ORG'!T1183</f>
        <v>23968000</v>
      </c>
      <c r="K1187" s="21">
        <f>+'[1]Consolidado ORG'!AE1183</f>
        <v>0</v>
      </c>
      <c r="L1187" s="32">
        <f>+'[1]Consolidado ORG'!AS1183</f>
        <v>0.13168724279835392</v>
      </c>
      <c r="M1187" s="31" t="str">
        <f>+'[1]Consolidado ORG'!AL1183</f>
        <v>https://community.secop.gov.co/Public/Tendering/ContractDetailView/Index?UniqueIdentifier=CO1.PCCNTR.6248408&amp;isModal=true&amp;asPopupView=true</v>
      </c>
      <c r="N1187" s="48" t="str">
        <f t="shared" si="19"/>
        <v>Link Contrato u Orden</v>
      </c>
    </row>
    <row r="1188" spans="1:14" ht="60" x14ac:dyDescent="0.3">
      <c r="A1188" s="18" t="str">
        <f>+'[1]Consolidado ORG'!A1184</f>
        <v>SCJ-715-2024</v>
      </c>
      <c r="B1188" s="19" t="str">
        <f>+'[1]Consolidado ORG'!B1184</f>
        <v>2024/04/24</v>
      </c>
      <c r="C1188" s="19" t="str">
        <f>+'[1]Consolidado ORG'!G1184</f>
        <v>ANGELA YINETH NARANJO FORERO</v>
      </c>
      <c r="D1188" s="19" t="str">
        <f>+'[1]Consolidado ORG'!E1184</f>
        <v>5 Contratación directa</v>
      </c>
      <c r="E1188" s="19" t="str">
        <f>+'[1]Consolidado ORG'!F1184</f>
        <v>33 Prestación de Servicios Profesionales y Apoyo (5-8)</v>
      </c>
      <c r="F1188" s="19" t="str">
        <f>+'[1]Consolidado ORG'!L1184</f>
        <v>PRESTAR LOS SERVICIOS DE APOYO A LA GESTION PARA LA ATENCIÓN DE EMERGENCIAS O URGENCIAS, Y DESPACHO A LOS ORGANISMOS DE EMERGENCIA Y SEGURIDAD QUE INTEGRAN EL NUSE 123 DEL SISTEMA CENTRO DE COMANDO, CONTROL, COMUNICACIONES Y CÓMPUTO C4.</v>
      </c>
      <c r="G1188" s="19" t="str">
        <f>+'[1]Consolidado ORG'!M1184</f>
        <v>2024/05/04</v>
      </c>
      <c r="H1188" s="19">
        <f>+'[1]Consolidado ORG'!N1184</f>
        <v>45780</v>
      </c>
      <c r="I1188" s="20">
        <f>+'[1]Consolidado ORG'!AG1184</f>
        <v>0</v>
      </c>
      <c r="J1188" s="21">
        <f>+'[1]Consolidado ORG'!T1184</f>
        <v>32760000</v>
      </c>
      <c r="K1188" s="21">
        <f>+'[1]Consolidado ORG'!AE1184</f>
        <v>0</v>
      </c>
      <c r="L1188" s="32">
        <f>+'[1]Consolidado ORG'!AS1184</f>
        <v>7.4175824175824176E-2</v>
      </c>
      <c r="M1188" s="31" t="str">
        <f>+'[1]Consolidado ORG'!AL1184</f>
        <v>https://community.secop.gov.co/Public/Tendering/ContractDetailView/Index?UniqueIdentifier=CO1.PCCNTR.6248310&amp;isModal=true&amp;asPopupView=true</v>
      </c>
      <c r="N1188" s="48" t="str">
        <f t="shared" si="19"/>
        <v>Link Contrato u Orden</v>
      </c>
    </row>
    <row r="1189" spans="1:14" ht="60" x14ac:dyDescent="0.3">
      <c r="A1189" s="18" t="str">
        <f>+'[1]Consolidado ORG'!A1185</f>
        <v>SCJ-716-2024</v>
      </c>
      <c r="B1189" s="19" t="str">
        <f>+'[1]Consolidado ORG'!B1185</f>
        <v>2024/04/24</v>
      </c>
      <c r="C1189" s="19" t="str">
        <f>+'[1]Consolidado ORG'!G1185</f>
        <v>FREDY  PAEZ QUIROGA</v>
      </c>
      <c r="D1189" s="19" t="str">
        <f>+'[1]Consolidado ORG'!E1185</f>
        <v>5 Contratación directa</v>
      </c>
      <c r="E1189" s="19" t="str">
        <f>+'[1]Consolidado ORG'!F1185</f>
        <v>33 Prestación de Servicios Profesionales y Apoyo (5-8)</v>
      </c>
      <c r="F1189" s="19" t="str">
        <f>+'[1]Consolidado ORG'!L1185</f>
        <v>PRESTAR LOS SERVICIOS DE APOYO A LA GESTION PARA LA ATENCIÓN DE EMERGENCIAS O URGENCIAS, Y DESPACHO A LOS ORGANISMOS DE EMERGENCIA Y SEGURIDAD QUE INTEGRAN EL NUSE 123 DEL SISTEMA CENTRO DE COMANDO, CONTROL, COMUNICACIONES Y CÓMPUTO C4.</v>
      </c>
      <c r="G1189" s="19" t="str">
        <f>+'[1]Consolidado ORG'!M1185</f>
        <v>2024/04/30</v>
      </c>
      <c r="H1189" s="19">
        <f>+'[1]Consolidado ORG'!N1185</f>
        <v>45776</v>
      </c>
      <c r="I1189" s="20">
        <f>+'[1]Consolidado ORG'!AG1185</f>
        <v>0</v>
      </c>
      <c r="J1189" s="21">
        <f>+'[1]Consolidado ORG'!T1185</f>
        <v>32760000</v>
      </c>
      <c r="K1189" s="21">
        <f>+'[1]Consolidado ORG'!AE1185</f>
        <v>0</v>
      </c>
      <c r="L1189" s="32">
        <f>+'[1]Consolidado ORG'!AS1185</f>
        <v>8.5164835164835168E-2</v>
      </c>
      <c r="M1189" s="31" t="str">
        <f>+'[1]Consolidado ORG'!AL1185</f>
        <v>https://community.secop.gov.co/Public/Tendering/ContractDetailView/Index?UniqueIdentifier=CO1.PCCNTR.6248706&amp;isModal=true&amp;asPopupView=true</v>
      </c>
      <c r="N1189" s="48" t="str">
        <f t="shared" si="19"/>
        <v>Link Contrato u Orden</v>
      </c>
    </row>
    <row r="1190" spans="1:14" ht="60" x14ac:dyDescent="0.3">
      <c r="A1190" s="18" t="str">
        <f>+'[1]Consolidado ORG'!A1186</f>
        <v>SCJ-717-2024</v>
      </c>
      <c r="B1190" s="19" t="str">
        <f>+'[1]Consolidado ORG'!B1186</f>
        <v>2024/04/25</v>
      </c>
      <c r="C1190" s="19" t="str">
        <f>+'[1]Consolidado ORG'!G1186</f>
        <v>MAYDA CELENA VALENCIA GONZALEZ</v>
      </c>
      <c r="D1190" s="19" t="str">
        <f>+'[1]Consolidado ORG'!E1186</f>
        <v>5 Contratación directa</v>
      </c>
      <c r="E1190" s="19" t="str">
        <f>+'[1]Consolidado ORG'!F1186</f>
        <v>33 Prestación de Servicios Profesionales y Apoyo (5-8)</v>
      </c>
      <c r="F1190" s="19" t="str">
        <f>+'[1]Consolidado ORG'!L1186</f>
        <v>PRESTACIÓN DE SERVICIOS DE APOYO A LA GESTIÓN PARA APOYAR EN EL SEGUIMIENTO Y VERIFICACIÓN DE LAS ACTIVIDADES RELACIONADAS CON LA OPERACIÓN DE RECEPCIÓN Y TRÁMITE DE INCIDENTES DEL NUSE 123 DEL CENTRO DE COMANDO, CONTROL, COMUNICACIONES Y CÓMPUTO C4</v>
      </c>
      <c r="G1190" s="19" t="str">
        <f>+'[1]Consolidado ORG'!M1186</f>
        <v>2024/04/29</v>
      </c>
      <c r="H1190" s="19">
        <f>+'[1]Consolidado ORG'!N1186</f>
        <v>45654</v>
      </c>
      <c r="I1190" s="20">
        <f>+'[1]Consolidado ORG'!AG1186</f>
        <v>0</v>
      </c>
      <c r="J1190" s="21">
        <f>+'[1]Consolidado ORG'!T1186</f>
        <v>23968000</v>
      </c>
      <c r="K1190" s="21">
        <f>+'[1]Consolidado ORG'!AE1186</f>
        <v>0</v>
      </c>
      <c r="L1190" s="32">
        <f>+'[1]Consolidado ORG'!AS1186</f>
        <v>0.13168724279835392</v>
      </c>
      <c r="M1190" s="31" t="str">
        <f>+'[1]Consolidado ORG'!AL1186</f>
        <v>https://community.secop.gov.co/Public/Tendering/ContractDetailView/Index?UniqueIdentifier=CO1.PCCNTR.6253223&amp;isModal=true&amp;asPopupView=true</v>
      </c>
      <c r="N1190" s="48" t="str">
        <f t="shared" si="19"/>
        <v>Link Contrato u Orden</v>
      </c>
    </row>
    <row r="1191" spans="1:14" ht="60" x14ac:dyDescent="0.3">
      <c r="A1191" s="18" t="str">
        <f>+'[1]Consolidado ORG'!A1187</f>
        <v>SCJ-718-2024</v>
      </c>
      <c r="B1191" s="19" t="str">
        <f>+'[1]Consolidado ORG'!B1187</f>
        <v>2024/05/02</v>
      </c>
      <c r="C1191" s="19" t="str">
        <f>+'[1]Consolidado ORG'!G1187</f>
        <v>LAURA DANIELA GOMEZ GARCES</v>
      </c>
      <c r="D1191" s="19" t="str">
        <f>+'[1]Consolidado ORG'!E1187</f>
        <v>5 Contratación directa</v>
      </c>
      <c r="E1191" s="19" t="str">
        <f>+'[1]Consolidado ORG'!F1187</f>
        <v>33 Prestación de Servicios Profesionales y Apoyo (5-8)</v>
      </c>
      <c r="F1191" s="19" t="str">
        <f>+'[1]Consolidado ORG'!L1187</f>
        <v>PRESTAR LOS SERVICIOS DE APOYO A LA GESTIÓN PARA LA ATENCIÓN DE EMERGENCIAS O URGENCIAS, Y DESPACHO A LOS ORGANISMOS DE EMERGENCIA Y SEGURIDAD QUE INTEGRAN EL NUSE 123 DEL SISTEMA CENTRO DE COMANDO, CONTROL, COMUNICACIONES Y CÓMPUTO C4.</v>
      </c>
      <c r="G1191" s="19" t="str">
        <f>+'[1]Consolidado ORG'!M1187</f>
        <v>2024/05/07</v>
      </c>
      <c r="H1191" s="19">
        <f>+'[1]Consolidado ORG'!N1187</f>
        <v>45783</v>
      </c>
      <c r="I1191" s="20">
        <f>+'[1]Consolidado ORG'!AG1187</f>
        <v>0</v>
      </c>
      <c r="J1191" s="21">
        <f>+'[1]Consolidado ORG'!T1187</f>
        <v>32760000</v>
      </c>
      <c r="K1191" s="21">
        <f>+'[1]Consolidado ORG'!AE1187</f>
        <v>0</v>
      </c>
      <c r="L1191" s="32">
        <f>+'[1]Consolidado ORG'!AS1187</f>
        <v>6.5934065934065936E-2</v>
      </c>
      <c r="M1191" s="31" t="str">
        <f>+'[1]Consolidado ORG'!AL1187</f>
        <v>https://community.secop.gov.co/Public/Tendering/ContractDetailView/Index?UniqueIdentifier=CO1.PCCNTR.6248614&amp;isModal=true&amp;asPopupView=true</v>
      </c>
      <c r="N1191" s="48" t="str">
        <f t="shared" si="19"/>
        <v>Link Contrato u Orden</v>
      </c>
    </row>
    <row r="1192" spans="1:14" ht="48" x14ac:dyDescent="0.3">
      <c r="A1192" s="18" t="str">
        <f>+'[1]Consolidado ORG'!A1188</f>
        <v>SCJ-719-2024</v>
      </c>
      <c r="B1192" s="19" t="str">
        <f>+'[1]Consolidado ORG'!B1188</f>
        <v>2024/04/24</v>
      </c>
      <c r="C1192" s="19" t="str">
        <f>+'[1]Consolidado ORG'!G1188</f>
        <v>BLADIMIR  FRANCO CASTRO</v>
      </c>
      <c r="D1192" s="19" t="str">
        <f>+'[1]Consolidado ORG'!E1188</f>
        <v>5 Contratación directa</v>
      </c>
      <c r="E1192" s="19" t="str">
        <f>+'[1]Consolidado ORG'!F1188</f>
        <v>33 Prestación de Servicios Profesionales y Apoyo (5-8)</v>
      </c>
      <c r="F1192" s="19" t="str">
        <f>+'[1]Consolidado ORG'!L1188</f>
        <v>PRESTAR LOS SERVICIOS DE APOYO A LA GESTIÓN EN LOS INCIDENTES QUE SE REGISTRAN ATRAVÉS DEL NUSE  123 DE ACUERDO CON EL MODELO DE CALIDAD DEFINIDO PARA EL SISTEMA DEL CENTRO DE COMANDO, CONTROL, COMUNICACIONES Y CÓMPUTO C4.</v>
      </c>
      <c r="G1192" s="19" t="str">
        <f>+'[1]Consolidado ORG'!M1188</f>
        <v>2024/04/29</v>
      </c>
      <c r="H1192" s="19">
        <f>+'[1]Consolidado ORG'!N1188</f>
        <v>45654</v>
      </c>
      <c r="I1192" s="20">
        <f>+'[1]Consolidado ORG'!AG1188</f>
        <v>0</v>
      </c>
      <c r="J1192" s="21">
        <f>+'[1]Consolidado ORG'!T1188</f>
        <v>23968000</v>
      </c>
      <c r="K1192" s="21">
        <f>+'[1]Consolidado ORG'!AE1188</f>
        <v>0</v>
      </c>
      <c r="L1192" s="32">
        <f>+'[1]Consolidado ORG'!AS1188</f>
        <v>0.13168724279835392</v>
      </c>
      <c r="M1192" s="31" t="str">
        <f>+'[1]Consolidado ORG'!AL1188</f>
        <v>https://community.secop.gov.co/Public/Tendering/ContractDetailView/Index?UniqueIdentifier=CO1.PCCNTR.6247999&amp;isModal=true&amp;asPopupView=true</v>
      </c>
      <c r="N1192" s="48" t="str">
        <f t="shared" si="19"/>
        <v>Link Contrato u Orden</v>
      </c>
    </row>
    <row r="1193" spans="1:14" ht="48" x14ac:dyDescent="0.3">
      <c r="A1193" s="18" t="str">
        <f>+'[1]Consolidado ORG'!A1189</f>
        <v>SCJ-720-2024</v>
      </c>
      <c r="B1193" s="19" t="str">
        <f>+'[1]Consolidado ORG'!B1189</f>
        <v>2024/05/15</v>
      </c>
      <c r="C1193" s="19" t="str">
        <f>+'[1]Consolidado ORG'!G1189</f>
        <v>DIANA CAROLINA PERALTA QUINTERO</v>
      </c>
      <c r="D1193" s="19" t="str">
        <f>+'[1]Consolidado ORG'!E1189</f>
        <v>5 Contratación directa</v>
      </c>
      <c r="E1193" s="19" t="str">
        <f>+'[1]Consolidado ORG'!F1189</f>
        <v>33 Prestación de Servicios Profesionales y Apoyo (5-8)</v>
      </c>
      <c r="F1193" s="19" t="str">
        <f>+'[1]Consolidado ORG'!L1189</f>
        <v>PRESTACIÓN DE SERVICIOS PROFESIONALES PARA APOYAR EN LOS TRÁMITES Y GESTIONES FINANCIERAS DE LOS PROYECTOS QUE SE EJECUTAN EN EL CENTRO DE COMANDO, CONTROL, COMUNICACIONES Y CÓMPUTO.</v>
      </c>
      <c r="G1193" s="19" t="str">
        <f>+'[1]Consolidado ORG'!M1189</f>
        <v>2024/05/17</v>
      </c>
      <c r="H1193" s="19">
        <f>+'[1]Consolidado ORG'!N1189</f>
        <v>45704</v>
      </c>
      <c r="I1193" s="20">
        <f>+'[1]Consolidado ORG'!AG1189</f>
        <v>0</v>
      </c>
      <c r="J1193" s="21">
        <f>+'[1]Consolidado ORG'!T1189</f>
        <v>48000000</v>
      </c>
      <c r="K1193" s="21">
        <f>+'[1]Consolidado ORG'!AE1189</f>
        <v>0</v>
      </c>
      <c r="L1193" s="32">
        <f>+'[1]Consolidado ORG'!AS1189</f>
        <v>5.0909090909090911E-2</v>
      </c>
      <c r="M1193" s="31" t="str">
        <f>+'[1]Consolidado ORG'!AL1189</f>
        <v>https://community.secop.gov.co/Public/Tendering/ContractDetailView/Index?UniqueIdentifier=CO1.PCCNTR.6326923&amp;isModal=true&amp;asPopupView=true</v>
      </c>
      <c r="N1193" s="48" t="str">
        <f t="shared" si="19"/>
        <v>Link Contrato u Orden</v>
      </c>
    </row>
    <row r="1194" spans="1:14" ht="60" x14ac:dyDescent="0.3">
      <c r="A1194" s="18" t="str">
        <f>+'[1]Consolidado ORG'!A1190</f>
        <v>SCJ-722-2024</v>
      </c>
      <c r="B1194" s="19" t="str">
        <f>+'[1]Consolidado ORG'!B1190</f>
        <v>2024/04/26</v>
      </c>
      <c r="C1194" s="19" t="str">
        <f>+'[1]Consolidado ORG'!G1190</f>
        <v>CAMILO ANDRES RUBIANO RIAÑO</v>
      </c>
      <c r="D1194" s="19" t="str">
        <f>+'[1]Consolidado ORG'!E1190</f>
        <v>5 Contratación directa</v>
      </c>
      <c r="E1194" s="19" t="str">
        <f>+'[1]Consolidado ORG'!F1190</f>
        <v>33 Prestación de Servicios Profesionales y Apoyo (5-8)</v>
      </c>
      <c r="F1194" s="19" t="str">
        <f>+'[1]Consolidado ORG'!L1190</f>
        <v>PRESTACIÓN DE SERVICIOS PROFESIONALES PARA APOYAR LA DEFINICIÓN Y EJECUCIÓN DE ESTRATEGIAS EN LOS SUBSISTEMAS PARA EL FORTALECIMIENTO DE CENTRO DE COMANDO, CONTROL, COMUNICACIONES Y CÓMPUTO –C4, DE LA SECRETARÍA DISTRITAL DE SEGURIDAD, CONVIVENCIA Y JUSTICIA</v>
      </c>
      <c r="G1194" s="19" t="str">
        <f>+'[1]Consolidado ORG'!M1190</f>
        <v>2024/04/29</v>
      </c>
      <c r="H1194" s="19">
        <f>+'[1]Consolidado ORG'!N1190</f>
        <v>45654</v>
      </c>
      <c r="I1194" s="20">
        <f>+'[1]Consolidado ORG'!AG1190</f>
        <v>0</v>
      </c>
      <c r="J1194" s="21">
        <f>+'[1]Consolidado ORG'!T1190</f>
        <v>51360000</v>
      </c>
      <c r="K1194" s="21">
        <f>+'[1]Consolidado ORG'!AE1190</f>
        <v>0</v>
      </c>
      <c r="L1194" s="32">
        <f>+'[1]Consolidado ORG'!AS1190</f>
        <v>0.13168724279835392</v>
      </c>
      <c r="M1194" s="31" t="str">
        <f>+'[1]Consolidado ORG'!AL1190</f>
        <v>https://community.secop.gov.co/Public/Tendering/ContractDetailView/Index?UniqueIdentifier=CO1.PCCNTR.6259882&amp;isModal=true&amp;asPopupView=true</v>
      </c>
      <c r="N1194" s="48" t="str">
        <f t="shared" si="19"/>
        <v>Link Contrato u Orden</v>
      </c>
    </row>
    <row r="1195" spans="1:14" ht="60" x14ac:dyDescent="0.3">
      <c r="A1195" s="18" t="str">
        <f>+'[1]Consolidado ORG'!A1191</f>
        <v>SCJ-723-2024</v>
      </c>
      <c r="B1195" s="19" t="str">
        <f>+'[1]Consolidado ORG'!B1191</f>
        <v>2024/04/29</v>
      </c>
      <c r="C1195" s="19" t="str">
        <f>+'[1]Consolidado ORG'!G1191</f>
        <v>CARLOS EDUARDO URBINA ORTIZ</v>
      </c>
      <c r="D1195" s="19" t="str">
        <f>+'[1]Consolidado ORG'!E1191</f>
        <v>5 Contratación directa</v>
      </c>
      <c r="E1195" s="19" t="str">
        <f>+'[1]Consolidado ORG'!F1191</f>
        <v>33 Prestación de Servicios Profesionales y Apoyo (5-8)</v>
      </c>
      <c r="F1195" s="19" t="str">
        <f>+'[1]Consolidado ORG'!L1191</f>
        <v>PRESTAR SERVICIOS PROFESIONALES PARA ATENDER LAS ACTIVIDADES ENCAMINADAS A LA FORMACIÓN, DIVULGACIÓN Y SOCIALIZACIÓN DE LOS PROCESOS Y  PROCEDIMIENTOS DEL NUSE 123 DEL CENTRO DE COMANDO, CONTROL, COMUNICACIONES Y CÓMPUTO C4</v>
      </c>
      <c r="G1195" s="19" t="str">
        <f>+'[1]Consolidado ORG'!M1191</f>
        <v>2024/05/03</v>
      </c>
      <c r="H1195" s="19">
        <f>+'[1]Consolidado ORG'!N1191</f>
        <v>45779</v>
      </c>
      <c r="I1195" s="20">
        <f>+'[1]Consolidado ORG'!AG1191</f>
        <v>0</v>
      </c>
      <c r="J1195" s="21">
        <f>+'[1]Consolidado ORG'!T1191</f>
        <v>49200000</v>
      </c>
      <c r="K1195" s="21">
        <f>+'[1]Consolidado ORG'!AE1191</f>
        <v>0</v>
      </c>
      <c r="L1195" s="32">
        <f>+'[1]Consolidado ORG'!AS1191</f>
        <v>7.6923076923076927E-2</v>
      </c>
      <c r="M1195" s="31" t="str">
        <f>+'[1]Consolidado ORG'!AL1191</f>
        <v>https://community.secop.gov.co/Public/Tendering/ContractDetailView/Index?UniqueIdentifier=CO1.PCCNTR.6259725&amp;isModal=true&amp;asPopupView=true</v>
      </c>
      <c r="N1195" s="48" t="str">
        <f t="shared" si="19"/>
        <v>Link Contrato u Orden</v>
      </c>
    </row>
    <row r="1196" spans="1:14" ht="60" x14ac:dyDescent="0.3">
      <c r="A1196" s="18" t="str">
        <f>+'[1]Consolidado ORG'!A1192</f>
        <v>SCJ-724-2024</v>
      </c>
      <c r="B1196" s="19" t="str">
        <f>+'[1]Consolidado ORG'!B1192</f>
        <v>2024/04/26</v>
      </c>
      <c r="C1196" s="19" t="str">
        <f>+'[1]Consolidado ORG'!G1192</f>
        <v>MARIA ELOISA GARZON ZAMORA</v>
      </c>
      <c r="D1196" s="19" t="str">
        <f>+'[1]Consolidado ORG'!E1192</f>
        <v>5 Contratación directa</v>
      </c>
      <c r="E1196" s="19" t="str">
        <f>+'[1]Consolidado ORG'!F1192</f>
        <v>33 Prestación de Servicios Profesionales y Apoyo (5-8)</v>
      </c>
      <c r="F1196" s="19" t="str">
        <f>+'[1]Consolidado ORG'!L1192</f>
        <v>PRESTAR LOS SERVICIOS DE APOYO A LA GESTION PARA LA ATENCIÓN DE EMERGENCIAS O URGENCIAS, Y DESPACHO A LOS ORGANISMOS DE EMERGENCIA Y SEGURIDAD QUE INTEGRAN EL NUSE 123 DEL SISTEMA CENTRO DE COMANDO, CONTROL, COMUNICACIONES Y CÓMPUTO C4.</v>
      </c>
      <c r="G1196" s="19" t="str">
        <f>+'[1]Consolidado ORG'!M1192</f>
        <v>2024/05/10</v>
      </c>
      <c r="H1196" s="19">
        <f>+'[1]Consolidado ORG'!N1192</f>
        <v>45666</v>
      </c>
      <c r="I1196" s="20">
        <f>+'[1]Consolidado ORG'!AG1192</f>
        <v>0</v>
      </c>
      <c r="J1196" s="21">
        <f>+'[1]Consolidado ORG'!T1192</f>
        <v>21840000</v>
      </c>
      <c r="K1196" s="21">
        <f>+'[1]Consolidado ORG'!AE1192</f>
        <v>0</v>
      </c>
      <c r="L1196" s="32">
        <f>+'[1]Consolidado ORG'!AS1192</f>
        <v>8.6065573770491802E-2</v>
      </c>
      <c r="M1196" s="31" t="str">
        <f>+'[1]Consolidado ORG'!AL1192</f>
        <v>https://community.secop.gov.co/Public/Tendering/ContractDetailView/Index?UniqueIdentifier=CO1.PCCNTR.6253229&amp;isModal=true&amp;asPopupView=true</v>
      </c>
      <c r="N1196" s="48" t="str">
        <f t="shared" si="19"/>
        <v>Link Contrato u Orden</v>
      </c>
    </row>
    <row r="1197" spans="1:14" ht="60" x14ac:dyDescent="0.3">
      <c r="A1197" s="18" t="str">
        <f>+'[1]Consolidado ORG'!A1193</f>
        <v>SCJ-725-2024</v>
      </c>
      <c r="B1197" s="19" t="str">
        <f>+'[1]Consolidado ORG'!B1193</f>
        <v>2024/04/26</v>
      </c>
      <c r="C1197" s="19" t="str">
        <f>+'[1]Consolidado ORG'!G1193</f>
        <v>ALEXANDER  DIAZ OLIVERA</v>
      </c>
      <c r="D1197" s="19" t="str">
        <f>+'[1]Consolidado ORG'!E1193</f>
        <v>5 Contratación directa</v>
      </c>
      <c r="E1197" s="19" t="str">
        <f>+'[1]Consolidado ORG'!F1193</f>
        <v>33 Prestación de Servicios Profesionales y Apoyo (5-8)</v>
      </c>
      <c r="F1197" s="19" t="str">
        <f>+'[1]Consolidado ORG'!L1193</f>
        <v>PRESTAR LOS SERVICIOS DE APOYO A LA GESTION PARA LA ATENCIÓN DE EMERGENCIAS O URGENCIAS, Y DESPACHO A LOS ORGANISMOS DE EMERGENCIA Y SEGURIDAD QUE INTEGRAN EL NUSE 123 DEL SISTEMA CENTRO DE COMANDO, CONTROL, COMUNICACIONES Y CÓMPUTO C4</v>
      </c>
      <c r="G1197" s="19" t="str">
        <f>+'[1]Consolidado ORG'!M1193</f>
        <v>2024/04/30</v>
      </c>
      <c r="H1197" s="19">
        <f>+'[1]Consolidado ORG'!N1193</f>
        <v>45655</v>
      </c>
      <c r="I1197" s="20">
        <f>+'[1]Consolidado ORG'!AG1193</f>
        <v>0</v>
      </c>
      <c r="J1197" s="21">
        <f>+'[1]Consolidado ORG'!T1193</f>
        <v>21840000</v>
      </c>
      <c r="K1197" s="21">
        <f>+'[1]Consolidado ORG'!AE1193</f>
        <v>0</v>
      </c>
      <c r="L1197" s="32">
        <f>+'[1]Consolidado ORG'!AS1193</f>
        <v>0.12757201646090535</v>
      </c>
      <c r="M1197" s="31" t="str">
        <f>+'[1]Consolidado ORG'!AL1193</f>
        <v>https://community.secop.gov.co/Public/Tendering/ContractDetailView/Index?UniqueIdentifier=CO1.PCCNTR.6258506&amp;isModal=true&amp;asPopupView=true</v>
      </c>
      <c r="N1197" s="48" t="str">
        <f t="shared" si="19"/>
        <v>Link Contrato u Orden</v>
      </c>
    </row>
    <row r="1198" spans="1:14" ht="60" x14ac:dyDescent="0.3">
      <c r="A1198" s="18" t="str">
        <f>+'[1]Consolidado ORG'!A1194</f>
        <v>SCJ-726-2024</v>
      </c>
      <c r="B1198" s="19" t="str">
        <f>+'[1]Consolidado ORG'!B1194</f>
        <v>2024/04/24</v>
      </c>
      <c r="C1198" s="19" t="str">
        <f>+'[1]Consolidado ORG'!G1194</f>
        <v>ADRIANA PATRICIA RUIZ SUAREZ</v>
      </c>
      <c r="D1198" s="19" t="str">
        <f>+'[1]Consolidado ORG'!E1194</f>
        <v>5 Contratación directa</v>
      </c>
      <c r="E1198" s="19" t="str">
        <f>+'[1]Consolidado ORG'!F1194</f>
        <v>33 Prestación de Servicios Profesionales y Apoyo (5-8)</v>
      </c>
      <c r="F1198" s="19" t="str">
        <f>+'[1]Consolidado ORG'!L1194</f>
        <v>PRESTAR LOS SERVICIOS DE APOYO A LA GESTION PARA LA ATENCIÓN DE EMERGENCIAS O URGENCIAS, Y DESPACHO A LOS ORGANISMOS DE EMERGENCIA Y SEGURIDAD QUE INTEGRAN EL NUSE 123 DEL SISTEMA CENTRO DE COMANDO, CONTROL, COMUNICACIONES Y CÓMPUTO C4</v>
      </c>
      <c r="G1198" s="19" t="str">
        <f>+'[1]Consolidado ORG'!M1194</f>
        <v>2024/04/29</v>
      </c>
      <c r="H1198" s="19">
        <f>+'[1]Consolidado ORG'!N1194</f>
        <v>45654</v>
      </c>
      <c r="I1198" s="20">
        <f>+'[1]Consolidado ORG'!AG1194</f>
        <v>0</v>
      </c>
      <c r="J1198" s="21">
        <f>+'[1]Consolidado ORG'!T1194</f>
        <v>21840000</v>
      </c>
      <c r="K1198" s="21">
        <f>+'[1]Consolidado ORG'!AE1194</f>
        <v>0</v>
      </c>
      <c r="L1198" s="32">
        <f>+'[1]Consolidado ORG'!AS1194</f>
        <v>0.13168724279835392</v>
      </c>
      <c r="M1198" s="31" t="str">
        <f>+'[1]Consolidado ORG'!AL1194</f>
        <v>https://community.secop.gov.co/Public/Tendering/ContractDetailView/Index?UniqueIdentifier=CO1.PCCNTR.6248806&amp;isModal=true&amp;asPopupView=true</v>
      </c>
      <c r="N1198" s="48" t="str">
        <f t="shared" si="19"/>
        <v>Link Contrato u Orden</v>
      </c>
    </row>
    <row r="1199" spans="1:14" ht="60" x14ac:dyDescent="0.3">
      <c r="A1199" s="18" t="str">
        <f>+'[1]Consolidado ORG'!A1195</f>
        <v>SCJ-727-2024</v>
      </c>
      <c r="B1199" s="19" t="str">
        <f>+'[1]Consolidado ORG'!B1195</f>
        <v>2024/04/24</v>
      </c>
      <c r="C1199" s="19" t="str">
        <f>+'[1]Consolidado ORG'!G1195</f>
        <v>LUZ DARY CUERVO ALFONSO</v>
      </c>
      <c r="D1199" s="19" t="str">
        <f>+'[1]Consolidado ORG'!E1195</f>
        <v>5 Contratación directa</v>
      </c>
      <c r="E1199" s="19" t="str">
        <f>+'[1]Consolidado ORG'!F1195</f>
        <v>33 Prestación de Servicios Profesionales y Apoyo (5-8)</v>
      </c>
      <c r="F1199" s="19" t="str">
        <f>+'[1]Consolidado ORG'!L1195</f>
        <v>PRESTAR LOS SERVICIOS DE APOYO A LA GESTION PARA LA ATENCIÓN DE EMERGENCIAS O URGENCIAS, Y DESPACHO A LOS ORGANISMOS DE EMERGENCIA Y SEGURIDAD QUE INTEGRAN EL NUSE 123 DEL SISTEMA CENTRO DE COMANDO, CONTROL, COMUNICACIONES Y CÓMPUTO C4.</v>
      </c>
      <c r="G1199" s="19" t="str">
        <f>+'[1]Consolidado ORG'!M1195</f>
        <v>2024/05/03</v>
      </c>
      <c r="H1199" s="19">
        <f>+'[1]Consolidado ORG'!N1195</f>
        <v>45659</v>
      </c>
      <c r="I1199" s="20">
        <f>+'[1]Consolidado ORG'!AG1195</f>
        <v>0</v>
      </c>
      <c r="J1199" s="21">
        <f>+'[1]Consolidado ORG'!T1195</f>
        <v>21840000</v>
      </c>
      <c r="K1199" s="21">
        <f>+'[1]Consolidado ORG'!AE1195</f>
        <v>0</v>
      </c>
      <c r="L1199" s="32">
        <f>+'[1]Consolidado ORG'!AS1195</f>
        <v>0.11475409836065574</v>
      </c>
      <c r="M1199" s="31" t="str">
        <f>+'[1]Consolidado ORG'!AL1195</f>
        <v>https://community.secop.gov.co/Public/Tendering/ContractDetailView/Index?UniqueIdentifier=CO1.PCCNTR.6248804&amp;isModal=true&amp;asPopupView=true</v>
      </c>
      <c r="N1199" s="48" t="str">
        <f t="shared" si="19"/>
        <v>Link Contrato u Orden</v>
      </c>
    </row>
    <row r="1200" spans="1:14" ht="60" x14ac:dyDescent="0.3">
      <c r="A1200" s="18" t="str">
        <f>+'[1]Consolidado ORG'!A1196</f>
        <v>SCJ-728-2024</v>
      </c>
      <c r="B1200" s="19" t="str">
        <f>+'[1]Consolidado ORG'!B1196</f>
        <v>2024/04/25</v>
      </c>
      <c r="C1200" s="19" t="str">
        <f>+'[1]Consolidado ORG'!G1196</f>
        <v>TANIA ISADORA GAVIRIA CALVACHE</v>
      </c>
      <c r="D1200" s="19" t="str">
        <f>+'[1]Consolidado ORG'!E1196</f>
        <v>5 Contratación directa</v>
      </c>
      <c r="E1200" s="19" t="str">
        <f>+'[1]Consolidado ORG'!F1196</f>
        <v>33 Prestación de Servicios Profesionales y Apoyo (5-8)</v>
      </c>
      <c r="F1200" s="19" t="str">
        <f>+'[1]Consolidado ORG'!L1196</f>
        <v>PRESTAR SERVICIOS PROFESIONALES A LA SECRETARÍA DISTRITAL DE SEGURIDAD, CONVIVENCIA Y JUSTICIA, BRINDANDO APOYO Y SOPORTE EN LA IMPLEMENTACIÓN Y SEGUIMIENTO DEL SISTEMA DE GESTIÓN DE SEGURIDAD Y SALUD EN EL TRABAJO DE LA POLICÍA METROPOLITANA DE BOGOTÁ</v>
      </c>
      <c r="G1200" s="19" t="str">
        <f>+'[1]Consolidado ORG'!M1196</f>
        <v>2024/05/03</v>
      </c>
      <c r="H1200" s="19">
        <f>+'[1]Consolidado ORG'!N1196</f>
        <v>45749</v>
      </c>
      <c r="I1200" s="20">
        <f>+'[1]Consolidado ORG'!AG1196</f>
        <v>0</v>
      </c>
      <c r="J1200" s="21">
        <f>+'[1]Consolidado ORG'!T1196</f>
        <v>82500000</v>
      </c>
      <c r="K1200" s="21">
        <f>+'[1]Consolidado ORG'!AE1196</f>
        <v>0</v>
      </c>
      <c r="L1200" s="32">
        <f>+'[1]Consolidado ORG'!AS1196</f>
        <v>8.3832335329341312E-2</v>
      </c>
      <c r="M1200" s="31" t="str">
        <f>+'[1]Consolidado ORG'!AL1196</f>
        <v>https://community.secop.gov.co/Public/Tendering/ContractDetailView/Index?UniqueIdentifier=CO1.PCCNTR.6250589&amp;isModal=true&amp;asPopupView=true</v>
      </c>
      <c r="N1200" s="48" t="str">
        <f t="shared" si="19"/>
        <v>Link Contrato u Orden</v>
      </c>
    </row>
    <row r="1201" spans="1:14" ht="60" x14ac:dyDescent="0.3">
      <c r="A1201" s="18" t="str">
        <f>+'[1]Consolidado ORG'!A1197</f>
        <v>SCJ-729-2024</v>
      </c>
      <c r="B1201" s="19" t="str">
        <f>+'[1]Consolidado ORG'!B1197</f>
        <v>2024/04/29</v>
      </c>
      <c r="C1201" s="19" t="str">
        <f>+'[1]Consolidado ORG'!G1197</f>
        <v>STEFANNY  FLORIAN SOLORZANO</v>
      </c>
      <c r="D1201" s="19" t="str">
        <f>+'[1]Consolidado ORG'!E1197</f>
        <v>5 Contratación directa</v>
      </c>
      <c r="E1201" s="19" t="str">
        <f>+'[1]Consolidado ORG'!F1197</f>
        <v>33 Prestación de Servicios Profesionales y Apoyo (5-8)</v>
      </c>
      <c r="F1201" s="19" t="str">
        <f>+'[1]Consolidado ORG'!L1197</f>
        <v>PRESTAR LOS SERVICIOS DE APOYO A LA GESTION PARA LA ATENCIÓN DE EMERGENCIAS O URGENCIAS, Y DESPACHO A LOS ORGANISMOS DE EMERGENCIA Y SEGURIDAD QUE INTEGRAN EL NUSE 123 DEL SISTEMA CENTRO DE COMANDO, CONTROL, COMUNICACIONES Y CÓMPUTO C4.</v>
      </c>
      <c r="G1201" s="19" t="str">
        <f>+'[1]Consolidado ORG'!M1197</f>
        <v>2024/05/02</v>
      </c>
      <c r="H1201" s="19">
        <f>+'[1]Consolidado ORG'!N1197</f>
        <v>45658</v>
      </c>
      <c r="I1201" s="20">
        <f>+'[1]Consolidado ORG'!AG1197</f>
        <v>0</v>
      </c>
      <c r="J1201" s="21">
        <f>+'[1]Consolidado ORG'!T1197</f>
        <v>21840000</v>
      </c>
      <c r="K1201" s="21">
        <f>+'[1]Consolidado ORG'!AE1197</f>
        <v>0</v>
      </c>
      <c r="L1201" s="32">
        <f>+'[1]Consolidado ORG'!AS1197</f>
        <v>0.11885245901639344</v>
      </c>
      <c r="M1201" s="31" t="str">
        <f>+'[1]Consolidado ORG'!AL1197</f>
        <v>https://community.secop.gov.co/Public/Tendering/ContractDetailView/Index?UniqueIdentifier=CO1.PCCNTR.6259874&amp;isModal=true&amp;asPopupView=true</v>
      </c>
      <c r="N1201" s="48" t="str">
        <f t="shared" si="19"/>
        <v>Link Contrato u Orden</v>
      </c>
    </row>
    <row r="1202" spans="1:14" ht="60" x14ac:dyDescent="0.3">
      <c r="A1202" s="18" t="str">
        <f>+'[1]Consolidado ORG'!A1198</f>
        <v>SCJ-733-2024</v>
      </c>
      <c r="B1202" s="19" t="str">
        <f>+'[1]Consolidado ORG'!B1198</f>
        <v>2024/04/26</v>
      </c>
      <c r="C1202" s="19" t="str">
        <f>+'[1]Consolidado ORG'!G1198</f>
        <v>ANA MARIA JIMENEZ MORENO</v>
      </c>
      <c r="D1202" s="19" t="str">
        <f>+'[1]Consolidado ORG'!E1198</f>
        <v>5 Contratación directa</v>
      </c>
      <c r="E1202" s="19" t="str">
        <f>+'[1]Consolidado ORG'!F1198</f>
        <v>33 Prestación de Servicios Profesionales y Apoyo (5-8)</v>
      </c>
      <c r="F1202" s="19" t="str">
        <f>+'[1]Consolidado ORG'!L1198</f>
        <v>PRESTAR LOS SERVICIOS DE APOYO A LA GESTION PARA LA ATENCIÓN DE EMERGENCIAS O URGENCIAS, Y DESPACHO A LOS ORGANISMOS DE EMERGENCIA Y SEGURIDAD QUE INTEGRAN EL NUSE 123 DEL SISTEMA CENTRO DE COMANDO, CONTROL, COMUNICACIONES Y CÓMPUTO C4</v>
      </c>
      <c r="G1202" s="19" t="str">
        <f>+'[1]Consolidado ORG'!M1198</f>
        <v>2024/05/03</v>
      </c>
      <c r="H1202" s="19">
        <f>+'[1]Consolidado ORG'!N1198</f>
        <v>45659</v>
      </c>
      <c r="I1202" s="20">
        <f>+'[1]Consolidado ORG'!AG1198</f>
        <v>0</v>
      </c>
      <c r="J1202" s="21">
        <f>+'[1]Consolidado ORG'!T1198</f>
        <v>21840000</v>
      </c>
      <c r="K1202" s="21">
        <f>+'[1]Consolidado ORG'!AE1198</f>
        <v>0</v>
      </c>
      <c r="L1202" s="32">
        <f>+'[1]Consolidado ORG'!AS1198</f>
        <v>0.11475409836065574</v>
      </c>
      <c r="M1202" s="31" t="str">
        <f>+'[1]Consolidado ORG'!AL1198</f>
        <v>https://community.secop.gov.co/Public/Tendering/ContractDetailView/Index?UniqueIdentifier=CO1.PCCNTR.6259849&amp;isModal=true&amp;asPopupView=true</v>
      </c>
      <c r="N1202" s="48" t="str">
        <f t="shared" si="19"/>
        <v>Link Contrato u Orden</v>
      </c>
    </row>
    <row r="1203" spans="1:14" ht="84" x14ac:dyDescent="0.3">
      <c r="A1203" s="18" t="str">
        <f>+'[1]Consolidado ORG'!A1199</f>
        <v>SCJ-744-2024</v>
      </c>
      <c r="B1203" s="19" t="str">
        <f>+'[1]Consolidado ORG'!B1199</f>
        <v>2024/04/24</v>
      </c>
      <c r="C1203" s="19" t="str">
        <f>+'[1]Consolidado ORG'!G1199</f>
        <v>ANGIE LORENA SANCHEZ VELOZA</v>
      </c>
      <c r="D1203" s="19" t="str">
        <f>+'[1]Consolidado ORG'!E1199</f>
        <v>5 Contratación directa</v>
      </c>
      <c r="E1203" s="19" t="str">
        <f>+'[1]Consolidado ORG'!F1199</f>
        <v>33 Prestación de Servicios Profesionales y Apoyo (5-8)</v>
      </c>
      <c r="F1203" s="19" t="str">
        <f>+'[1]Consolidado ORG'!L1199</f>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
      <c r="G1203" s="19" t="str">
        <f>+'[1]Consolidado ORG'!M1199</f>
        <v>2024/04/26</v>
      </c>
      <c r="H1203" s="19">
        <f>+'[1]Consolidado ORG'!N1199</f>
        <v>45529</v>
      </c>
      <c r="I1203" s="20">
        <f>+'[1]Consolidado ORG'!AG1199</f>
        <v>0</v>
      </c>
      <c r="J1203" s="21">
        <f>+'[1]Consolidado ORG'!T1199</f>
        <v>20492000</v>
      </c>
      <c r="K1203" s="21">
        <f>+'[1]Consolidado ORG'!AE1199</f>
        <v>0</v>
      </c>
      <c r="L1203" s="32">
        <f>+'[1]Consolidado ORG'!AS1199</f>
        <v>0.28925619834710742</v>
      </c>
      <c r="M1203" s="31" t="str">
        <f>+'[1]Consolidado ORG'!AL1199</f>
        <v>https://community.secop.gov.co/Public/Tendering/ContractDetailView/Index?UniqueIdentifier=CO1.PCCNTR.6250584&amp;isModal=true&amp;asPopupView=true</v>
      </c>
      <c r="N1203" s="48" t="str">
        <f t="shared" si="19"/>
        <v>Link Contrato u Orden</v>
      </c>
    </row>
    <row r="1204" spans="1:14" ht="48" x14ac:dyDescent="0.3">
      <c r="A1204" s="18" t="str">
        <f>+'[1]Consolidado ORG'!A1200</f>
        <v>SCJ-747-2024</v>
      </c>
      <c r="B1204" s="19" t="str">
        <f>+'[1]Consolidado ORG'!B1200</f>
        <v>2024/04/26</v>
      </c>
      <c r="C1204" s="19" t="str">
        <f>+'[1]Consolidado ORG'!G1200</f>
        <v>LEONID ALFONSO MEDINA SOÑETT</v>
      </c>
      <c r="D1204" s="19" t="str">
        <f>+'[1]Consolidado ORG'!E1200</f>
        <v>5 Contratación directa</v>
      </c>
      <c r="E1204" s="19" t="str">
        <f>+'[1]Consolidado ORG'!F1200</f>
        <v>33 Prestación de Servicios Profesionales y Apoyo (5-8)</v>
      </c>
      <c r="F1204" s="19" t="str">
        <f>+'[1]Consolidado ORG'!L1200</f>
        <v>PRESTAR SERVICIOS PROFESIONALES DE CARACTER JURÍDICO PARA ADELANTAR LA GESTIÓN CONTRACTUAL EN LAS DIFERENTES ETAPAS DE LOS PROCESOS DE SELECCIÓN Y DEMÁS ACTIVIDADES QUE LE SEAN ASIGNADAS.</v>
      </c>
      <c r="G1204" s="19" t="str">
        <f>+'[1]Consolidado ORG'!M1200</f>
        <v>2024/04/29</v>
      </c>
      <c r="H1204" s="19">
        <f>+'[1]Consolidado ORG'!N1200</f>
        <v>45654</v>
      </c>
      <c r="I1204" s="20">
        <f>+'[1]Consolidado ORG'!AG1200</f>
        <v>0</v>
      </c>
      <c r="J1204" s="21">
        <f>+'[1]Consolidado ORG'!T1200</f>
        <v>32564800</v>
      </c>
      <c r="K1204" s="21">
        <f>+'[1]Consolidado ORG'!AE1200</f>
        <v>0</v>
      </c>
      <c r="L1204" s="32">
        <f>+'[1]Consolidado ORG'!AS1200</f>
        <v>0.13168724279835392</v>
      </c>
      <c r="M1204" s="31" t="str">
        <f>+'[1]Consolidado ORG'!AL1200</f>
        <v>https://community.secop.gov.co/Public/Tendering/ContractDetailView/Index?UniqueIdentifier=CO1.PCCNTR.6263764&amp;isModal=true&amp;asPopupView=true</v>
      </c>
      <c r="N1204" s="48" t="str">
        <f t="shared" si="19"/>
        <v>Link Contrato u Orden</v>
      </c>
    </row>
    <row r="1205" spans="1:14" ht="156" x14ac:dyDescent="0.3">
      <c r="A1205" s="18" t="str">
        <f>+'[1]Consolidado ORG'!A1201</f>
        <v>SCJ-748-2024</v>
      </c>
      <c r="B1205" s="19" t="str">
        <f>+'[1]Consolidado ORG'!B1201</f>
        <v>2024/04/26</v>
      </c>
      <c r="C1205" s="19" t="str">
        <f>+'[1]Consolidado ORG'!G1201</f>
        <v>UNIÓN TEMPORAL LA PREVISORA S.A - MAPFRE SEGUROS GENERALES - SBS SEGUROS COLOMBIA</v>
      </c>
      <c r="D1205" s="19" t="str">
        <f>+'[1]Consolidado ORG'!E1201</f>
        <v>1 Licitación pública</v>
      </c>
      <c r="E1205" s="19" t="str">
        <f>+'[1]Consolidado ORG'!F1201</f>
        <v>22 Licitación Pública (1-7)</v>
      </c>
      <c r="F1205" s="19" t="str">
        <f>+'[1]Consolidado ORG'!L1201</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
      <c r="G1205" s="19" t="str">
        <f>+'[1]Consolidado ORG'!M1201</f>
        <v>2024/04/26</v>
      </c>
      <c r="H1205" s="19">
        <f>+'[1]Consolidado ORG'!N1201</f>
        <v>45742</v>
      </c>
      <c r="I1205" s="20">
        <f>+'[1]Consolidado ORG'!AG1201</f>
        <v>0</v>
      </c>
      <c r="J1205" s="21">
        <f>+'[1]Consolidado ORG'!T1201</f>
        <v>17345617739</v>
      </c>
      <c r="K1205" s="21">
        <f>+'[1]Consolidado ORG'!AE1201</f>
        <v>0</v>
      </c>
      <c r="L1205" s="32">
        <f>+'[1]Consolidado ORG'!AS1201</f>
        <v>0.10479041916167664</v>
      </c>
      <c r="M1205" s="31" t="str">
        <f>+'[1]Consolidado ORG'!AL1201</f>
        <v>https://community.secop.gov.co/Public/Tendering/ContractDetailView/Index?UniqueIdentifier=CO1.PCCNTR.6214089&amp;isModal=true&amp;asPopupView=true</v>
      </c>
      <c r="N1205" s="48" t="str">
        <f t="shared" si="19"/>
        <v>Link Contrato u Orden</v>
      </c>
    </row>
    <row r="1206" spans="1:14" ht="120" x14ac:dyDescent="0.3">
      <c r="A1206" s="18" t="str">
        <f>+'[1]Consolidado ORG'!A1202</f>
        <v>SCJ-749-2024</v>
      </c>
      <c r="B1206" s="19" t="str">
        <f>+'[1]Consolidado ORG'!B1202</f>
        <v>2024/04/29</v>
      </c>
      <c r="C1206" s="19" t="str">
        <f>+'[1]Consolidado ORG'!G1202</f>
        <v xml:space="preserve">HDI SEGUROS SA   </v>
      </c>
      <c r="D1206" s="19" t="str">
        <f>+'[1]Consolidado ORG'!E1202</f>
        <v>1 Licitación pública</v>
      </c>
      <c r="E1206" s="19" t="str">
        <f>+'[1]Consolidado ORG'!F1202</f>
        <v>22 Licitación Pública (1-7)</v>
      </c>
      <c r="F1206" s="19" t="str">
        <f>+'[1]Consolidado ORG'!L1202</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
      <c r="G1206" s="19" t="str">
        <f>+'[1]Consolidado ORG'!M1202</f>
        <v>2024/04/29</v>
      </c>
      <c r="H1206" s="19">
        <f>+'[1]Consolidado ORG'!N1202</f>
        <v>45745</v>
      </c>
      <c r="I1206" s="20">
        <f>+'[1]Consolidado ORG'!AG1202</f>
        <v>0</v>
      </c>
      <c r="J1206" s="21">
        <f>+'[1]Consolidado ORG'!T1202</f>
        <v>3056301</v>
      </c>
      <c r="K1206" s="21">
        <f>+'[1]Consolidado ORG'!AE1202</f>
        <v>0</v>
      </c>
      <c r="L1206" s="32">
        <f>+'[1]Consolidado ORG'!AS1202</f>
        <v>9.580838323353294E-2</v>
      </c>
      <c r="M1206" s="31" t="str">
        <f>+'[1]Consolidado ORG'!AL1202</f>
        <v>https://community.secop.gov.co/Public/Tendering/ContractDetailView/Index?UniqueIdentifier=CO1.PCCNTR.6214251&amp;isModal=true&amp;asPopupView=true</v>
      </c>
      <c r="N1206" s="48" t="str">
        <f t="shared" si="19"/>
        <v>Link Contrato u Orden</v>
      </c>
    </row>
    <row r="1207" spans="1:14" ht="84" x14ac:dyDescent="0.3">
      <c r="A1207" s="18" t="str">
        <f>+'[1]Consolidado ORG'!A1203</f>
        <v>SCJ-750-2024</v>
      </c>
      <c r="B1207" s="19" t="str">
        <f>+'[1]Consolidado ORG'!B1203</f>
        <v>2024/04/25</v>
      </c>
      <c r="C1207" s="19" t="str">
        <f>+'[1]Consolidado ORG'!G1203</f>
        <v>KAREN ELIANA AYALA RAMIREZ</v>
      </c>
      <c r="D1207" s="19" t="str">
        <f>+'[1]Consolidado ORG'!E1203</f>
        <v>5 Contratación directa</v>
      </c>
      <c r="E1207" s="19" t="str">
        <f>+'[1]Consolidado ORG'!F1203</f>
        <v>33 Prestación de Servicios Profesionales y Apoyo (5-8)</v>
      </c>
      <c r="F1207" s="19" t="str">
        <f>+'[1]Consolidado ORG'!L1203</f>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
      <c r="G1207" s="19" t="str">
        <f>+'[1]Consolidado ORG'!M1203</f>
        <v>2024/04/30</v>
      </c>
      <c r="H1207" s="19">
        <f>+'[1]Consolidado ORG'!N1203</f>
        <v>45655</v>
      </c>
      <c r="I1207" s="20">
        <f>+'[1]Consolidado ORG'!AG1203</f>
        <v>0</v>
      </c>
      <c r="J1207" s="21">
        <f>+'[1]Consolidado ORG'!T1203</f>
        <v>27240000</v>
      </c>
      <c r="K1207" s="21">
        <f>+'[1]Consolidado ORG'!AE1203</f>
        <v>0</v>
      </c>
      <c r="L1207" s="32">
        <f>+'[1]Consolidado ORG'!AS1203</f>
        <v>0.12757201646090535</v>
      </c>
      <c r="M1207" s="31" t="str">
        <f>+'[1]Consolidado ORG'!AL1203</f>
        <v>https://community.secop.gov.co/Public/Tendering/ContractDetailView/Index?UniqueIdentifier=CO1.PCCNTR.6258502&amp;isModal=true&amp;asPopupView=true</v>
      </c>
      <c r="N1207" s="48" t="str">
        <f t="shared" si="19"/>
        <v>Link Contrato u Orden</v>
      </c>
    </row>
    <row r="1208" spans="1:14" ht="48" x14ac:dyDescent="0.3">
      <c r="A1208" s="18" t="str">
        <f>+'[1]Consolidado ORG'!A1204</f>
        <v>SCJ-751-2024</v>
      </c>
      <c r="B1208" s="19" t="str">
        <f>+'[1]Consolidado ORG'!B1204</f>
        <v>2024/04/26</v>
      </c>
      <c r="C1208" s="19" t="str">
        <f>+'[1]Consolidado ORG'!G1204</f>
        <v>SALMA VIVIANA MARTINEZ MEJIA</v>
      </c>
      <c r="D1208" s="19" t="str">
        <f>+'[1]Consolidado ORG'!E1204</f>
        <v>5 Contratación directa</v>
      </c>
      <c r="E1208" s="19" t="str">
        <f>+'[1]Consolidado ORG'!F1204</f>
        <v>33 Prestación de Servicios Profesionales y Apoyo (5-8)</v>
      </c>
      <c r="F1208" s="19" t="str">
        <f>+'[1]Consolidado ORG'!L1204</f>
        <v>PRESTAR SERVICIOS DE APOYO A LA GESTIÓN ADMINISTRATIVA, OPERATIVA, DOCUMENTAL Y DEMÁS ACTIVIDADES CONEXAS A CARGO DE LA DIRECCIÓN DE OPERACIONES PARA EL FORTALECIMIENTO.</v>
      </c>
      <c r="G1208" s="19" t="str">
        <f>+'[1]Consolidado ORG'!M1204</f>
        <v>2024/04/30</v>
      </c>
      <c r="H1208" s="19">
        <f>+'[1]Consolidado ORG'!N1204</f>
        <v>45655</v>
      </c>
      <c r="I1208" s="20">
        <f>+'[1]Consolidado ORG'!AG1204</f>
        <v>0</v>
      </c>
      <c r="J1208" s="21">
        <f>+'[1]Consolidado ORG'!T1204</f>
        <v>25636800</v>
      </c>
      <c r="K1208" s="21">
        <f>+'[1]Consolidado ORG'!AE1204</f>
        <v>0</v>
      </c>
      <c r="L1208" s="32">
        <f>+'[1]Consolidado ORG'!AS1204</f>
        <v>0.12757201646090535</v>
      </c>
      <c r="M1208" s="31" t="str">
        <f>+'[1]Consolidado ORG'!AL1204</f>
        <v>https://community.secop.gov.co/Public/Tendering/ContractDetailView/Index?UniqueIdentifier=CO1.PCCNTR.6260255&amp;isModal=true&amp;asPopupView=true</v>
      </c>
      <c r="N1208" s="48" t="str">
        <f t="shared" si="19"/>
        <v>Link Contrato u Orden</v>
      </c>
    </row>
    <row r="1209" spans="1:14" ht="60" x14ac:dyDescent="0.3">
      <c r="A1209" s="18" t="str">
        <f>+'[1]Consolidado ORG'!A1205</f>
        <v>SCJ-752-2024</v>
      </c>
      <c r="B1209" s="19" t="str">
        <f>+'[1]Consolidado ORG'!B1205</f>
        <v>2024/04/26</v>
      </c>
      <c r="C1209" s="19" t="str">
        <f>+'[1]Consolidado ORG'!G1205</f>
        <v>FABIAN ANDRES LANDINEZ MONCAYO</v>
      </c>
      <c r="D1209" s="19" t="str">
        <f>+'[1]Consolidado ORG'!E1205</f>
        <v>5 Contratación directa</v>
      </c>
      <c r="E1209" s="19" t="str">
        <f>+'[1]Consolidado ORG'!F1205</f>
        <v>33 Prestación de Servicios Profesionales y Apoyo (5-8)</v>
      </c>
      <c r="F1209" s="19" t="str">
        <f>+'[1]Consolidado ORG'!L1205</f>
        <v>PRESTAR SERVICIOS PROFESIONALES PARA APOYAR EL SEGUIMIENTO Y CONTROL DE LOS CONTRATOS DE COMODATO DE BIENES MUEBLES E INMUEBLES QUE SE ENCUENTRAN A CARGO DE LA DIRECCIÓN DE BIENES DE PROPIEDAD DE LA SECRETARÍA DISTRITAL DE SEGURIDAD, CONVIVENCIA Y ACCESO A LA JUSTICIA.</v>
      </c>
      <c r="G1209" s="19" t="str">
        <f>+'[1]Consolidado ORG'!M1205</f>
        <v>2024/05/03</v>
      </c>
      <c r="H1209" s="19">
        <f>+'[1]Consolidado ORG'!N1205</f>
        <v>45628</v>
      </c>
      <c r="I1209" s="20">
        <f>+'[1]Consolidado ORG'!AG1205</f>
        <v>0</v>
      </c>
      <c r="J1209" s="21">
        <f>+'[1]Consolidado ORG'!T1205</f>
        <v>54600000</v>
      </c>
      <c r="K1209" s="21">
        <f>+'[1]Consolidado ORG'!AE1205</f>
        <v>0</v>
      </c>
      <c r="L1209" s="32">
        <f>+'[1]Consolidado ORG'!AS1205</f>
        <v>0.13145539906103287</v>
      </c>
      <c r="M1209" s="31" t="str">
        <f>+'[1]Consolidado ORG'!AL1205</f>
        <v>https://community.secop.gov.co/Public/Tendering/ContractDetailView/Index?UniqueIdentifier=CO1.PCCNTR.6257855&amp;isModal=true&amp;asPopupView=true</v>
      </c>
      <c r="N1209" s="48" t="str">
        <f t="shared" si="19"/>
        <v>Link Contrato u Orden</v>
      </c>
    </row>
    <row r="1210" spans="1:14" ht="60" x14ac:dyDescent="0.3">
      <c r="A1210" s="18" t="str">
        <f>+'[1]Consolidado ORG'!A1206</f>
        <v>SCJ-755-2024</v>
      </c>
      <c r="B1210" s="19" t="str">
        <f>+'[1]Consolidado ORG'!B1206</f>
        <v>2024/04/26</v>
      </c>
      <c r="C1210" s="19" t="str">
        <f>+'[1]Consolidado ORG'!G1206</f>
        <v>JOSE LUIS GASCA GONZALEZ</v>
      </c>
      <c r="D1210" s="19" t="str">
        <f>+'[1]Consolidado ORG'!E1206</f>
        <v>5 Contratación directa</v>
      </c>
      <c r="E1210" s="19" t="str">
        <f>+'[1]Consolidado ORG'!F1206</f>
        <v>33 Prestación de Servicios Profesionales y Apoyo (5-8)</v>
      </c>
      <c r="F1210" s="19" t="str">
        <f>+'[1]Consolidado ORG'!L1206</f>
        <v>PRESTAR SERVICIOS PROFESIONALES EN LA DIRECCIÓN DE BIENES, PARA LA ELABORACIÓN, GESTIÓN, DIVULGACIÓN, IMPLEMENTACIÓN Y SEGUIMIENTO A LOS PLANES Y PROCEDIMIENTOS A CARGO DE LA DIRECCIÓN DE BIENES DE LA SECRETARÍA DISTRITAL DE SEGURIDAD, CONVIVENCIA Y JUSTICIA.</v>
      </c>
      <c r="G1210" s="19" t="str">
        <f>+'[1]Consolidado ORG'!M1206</f>
        <v>2024/04/30</v>
      </c>
      <c r="H1210" s="19">
        <f>+'[1]Consolidado ORG'!N1206</f>
        <v>45625</v>
      </c>
      <c r="I1210" s="20">
        <f>+'[1]Consolidado ORG'!AG1206</f>
        <v>0</v>
      </c>
      <c r="J1210" s="21">
        <f>+'[1]Consolidado ORG'!T1206</f>
        <v>61040000</v>
      </c>
      <c r="K1210" s="21">
        <f>+'[1]Consolidado ORG'!AE1206</f>
        <v>0</v>
      </c>
      <c r="L1210" s="32">
        <f>+'[1]Consolidado ORG'!AS1206</f>
        <v>0.14553990610328638</v>
      </c>
      <c r="M1210" s="31" t="str">
        <f>+'[1]Consolidado ORG'!AL1206</f>
        <v>https://community.secop.gov.co/Public/Tendering/ContractDetailView/Index?UniqueIdentifier=CO1.PCCNTR.6259758&amp;isModal=true&amp;asPopupView=true</v>
      </c>
      <c r="N1210" s="48" t="str">
        <f t="shared" si="19"/>
        <v>Link Contrato u Orden</v>
      </c>
    </row>
    <row r="1211" spans="1:14" ht="60" x14ac:dyDescent="0.3">
      <c r="A1211" s="18" t="str">
        <f>+'[1]Consolidado ORG'!A1207</f>
        <v>SCJ-759-2024</v>
      </c>
      <c r="B1211" s="19" t="str">
        <f>+'[1]Consolidado ORG'!B1207</f>
        <v>2024/04/26</v>
      </c>
      <c r="C1211" s="19" t="str">
        <f>+'[1]Consolidado ORG'!G1207</f>
        <v>YURDELY ALFARY SALAZAR MEDINA</v>
      </c>
      <c r="D1211" s="19" t="str">
        <f>+'[1]Consolidado ORG'!E1207</f>
        <v>5 Contratación directa</v>
      </c>
      <c r="E1211" s="19" t="str">
        <f>+'[1]Consolidado ORG'!F1207</f>
        <v>33 Prestación de Servicios Profesionales y Apoyo (5-8)</v>
      </c>
      <c r="F1211" s="19" t="str">
        <f>+'[1]Consolidado ORG'!L1207</f>
        <v>PRESTAR LOS SERVICIOS PROFESIONALES EN LAS ACTIVIDADES RELACIONADAS CON EL COMPONENTE TÉCNICO- AMBIENTAL DE LOS PROCESOS A CARGO DE LA DIRECCIÓN TÉCNICA DE LA SUBSECRETARIA DE INVERSIONES Y FORTALECIMIENTO DE CAPACIDADES OPERATIVAS</v>
      </c>
      <c r="G1211" s="19" t="str">
        <f>+'[1]Consolidado ORG'!M1207</f>
        <v>2024/04/30</v>
      </c>
      <c r="H1211" s="19">
        <f>+'[1]Consolidado ORG'!N1207</f>
        <v>45533</v>
      </c>
      <c r="I1211" s="20">
        <f>+'[1]Consolidado ORG'!AG1207</f>
        <v>0</v>
      </c>
      <c r="J1211" s="21">
        <f>+'[1]Consolidado ORG'!T1207</f>
        <v>37060000</v>
      </c>
      <c r="K1211" s="21">
        <f>+'[1]Consolidado ORG'!AE1207</f>
        <v>0</v>
      </c>
      <c r="L1211" s="32">
        <f>+'[1]Consolidado ORG'!AS1207</f>
        <v>0.256198347107438</v>
      </c>
      <c r="M1211" s="31" t="str">
        <f>+'[1]Consolidado ORG'!AL1207</f>
        <v>https://community.secop.gov.co/Public/Tendering/ContractDetailView/Index?UniqueIdentifier=CO1.PCCNTR.6263694&amp;isModal=true&amp;asPopupView=true</v>
      </c>
      <c r="N1211" s="48" t="str">
        <f t="shared" si="19"/>
        <v>Link Contrato u Orden</v>
      </c>
    </row>
    <row r="1212" spans="1:14" ht="48" x14ac:dyDescent="0.3">
      <c r="A1212" s="18" t="str">
        <f>+'[1]Consolidado ORG'!A1208</f>
        <v>SCJ-760-2024</v>
      </c>
      <c r="B1212" s="19" t="str">
        <f>+'[1]Consolidado ORG'!B1208</f>
        <v>2024/04/26</v>
      </c>
      <c r="C1212" s="19" t="str">
        <f>+'[1]Consolidado ORG'!G1208</f>
        <v>MOTOROLA SOLUTIONS COLOMBIA LTDA.</v>
      </c>
      <c r="D1212" s="19" t="str">
        <f>+'[1]Consolidado ORG'!E1208</f>
        <v>5 Contratación directa</v>
      </c>
      <c r="E1212" s="19" t="str">
        <f>+'[1]Consolidado ORG'!F1208</f>
        <v>38 Sin Pluralidad de Oferentes (5-8)</v>
      </c>
      <c r="F1212" s="19" t="str">
        <f>+'[1]Consolidado ORG'!L1208</f>
        <v>MANTENIMIENTO PREVENTIVO Y/O CORRECTIVO, CON BOLSA DE REPUESTOS A TODA LA INFRAESTRUCTURA DEL SISTEMA RADIO TRONCALIZADO AL SERVICIO DE LA POLICÍA METROPOLITANA DE BOGOTÁ Y AGENCIAS DEL DISTRITO</v>
      </c>
      <c r="G1212" s="19" t="str">
        <f>+'[1]Consolidado ORG'!M1208</f>
        <v>2024/04/30</v>
      </c>
      <c r="H1212" s="19">
        <f>+'[1]Consolidado ORG'!N1208</f>
        <v>45686</v>
      </c>
      <c r="I1212" s="20">
        <f>+'[1]Consolidado ORG'!AG1208</f>
        <v>0</v>
      </c>
      <c r="J1212" s="21">
        <f>+'[1]Consolidado ORG'!T1208</f>
        <v>5867263966</v>
      </c>
      <c r="K1212" s="21">
        <f>+'[1]Consolidado ORG'!AE1208</f>
        <v>0</v>
      </c>
      <c r="L1212" s="32">
        <f>+'[1]Consolidado ORG'!AS1208</f>
        <v>0.11313868613138686</v>
      </c>
      <c r="M1212" s="31" t="str">
        <f>+'[1]Consolidado ORG'!AL1208</f>
        <v>https://community.secop.gov.co/Public/Tendering/ContractDetailView/Index?UniqueIdentifier=CO1.PCCNTR.6260313&amp;isModal=true&amp;asPopupView=true</v>
      </c>
      <c r="N1212" s="48" t="str">
        <f t="shared" si="19"/>
        <v>Link Contrato u Orden</v>
      </c>
    </row>
    <row r="1213" spans="1:14" ht="132" x14ac:dyDescent="0.3">
      <c r="A1213" s="18" t="str">
        <f>+'[1]Consolidado ORG'!A1209</f>
        <v>SCJ-761-2024</v>
      </c>
      <c r="B1213" s="19" t="str">
        <f>+'[1]Consolidado ORG'!B1209</f>
        <v>2024/04/26</v>
      </c>
      <c r="C1213" s="19" t="str">
        <f>+'[1]Consolidado ORG'!G1209</f>
        <v>UNION TEMPORAL LA PREVISORA SA ASEGURADO RA SOLIDARIA DE COLOMBIA SCJ SIF LP 001 2024</v>
      </c>
      <c r="D1213" s="19" t="str">
        <f>+'[1]Consolidado ORG'!E1209</f>
        <v>1 Licitación pública</v>
      </c>
      <c r="E1213" s="19" t="str">
        <f>+'[1]Consolidado ORG'!F1209</f>
        <v>22 Licitación Pública (1-7)</v>
      </c>
      <c r="F1213" s="19" t="str">
        <f>+'[1]Consolidado ORG'!L1209</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
      <c r="G1213" s="19" t="str">
        <f>+'[1]Consolidado ORG'!M1209</f>
        <v>2024/04/29</v>
      </c>
      <c r="H1213" s="19">
        <f>+'[1]Consolidado ORG'!N1209</f>
        <v>45763</v>
      </c>
      <c r="I1213" s="20">
        <f>+'[1]Consolidado ORG'!AG1209</f>
        <v>0</v>
      </c>
      <c r="J1213" s="21">
        <f>+'[1]Consolidado ORG'!T1209</f>
        <v>19238383713</v>
      </c>
      <c r="K1213" s="21">
        <f>+'[1]Consolidado ORG'!AE1209</f>
        <v>0</v>
      </c>
      <c r="L1213" s="32">
        <f>+'[1]Consolidado ORG'!AS1209</f>
        <v>9.0909090909090912E-2</v>
      </c>
      <c r="M1213" s="31" t="str">
        <f>+'[1]Consolidado ORG'!AL1209</f>
        <v>https://community.secop.gov.co/Public/Tendering/ContractDetailView/Index?UniqueIdentifier=CO1.PCCNTR.6214518</v>
      </c>
      <c r="N1213" s="48" t="str">
        <f t="shared" si="19"/>
        <v>Link Contrato u Orden</v>
      </c>
    </row>
    <row r="1214" spans="1:14" ht="60" x14ac:dyDescent="0.3">
      <c r="A1214" s="18" t="str">
        <f>+'[1]Consolidado ORG'!A1210</f>
        <v>SCJ-762-2024</v>
      </c>
      <c r="B1214" s="19" t="str">
        <f>+'[1]Consolidado ORG'!B1210</f>
        <v>2024/04/26</v>
      </c>
      <c r="C1214" s="19" t="str">
        <f>+'[1]Consolidado ORG'!G1210</f>
        <v>RICARDO DIAZ CIFUENTES</v>
      </c>
      <c r="D1214" s="19" t="str">
        <f>+'[1]Consolidado ORG'!E1210</f>
        <v>5 Contratación directa</v>
      </c>
      <c r="E1214" s="19" t="str">
        <f>+'[1]Consolidado ORG'!F1210</f>
        <v>33 Prestación de Servicios Profesionales y Apoyo (5-8)</v>
      </c>
      <c r="F1214" s="19" t="str">
        <f>+'[1]Consolidado ORG'!L1210</f>
        <v>PRESTAR SERVICIOS PROFESIONALES EN LA DIRECCIÓN TÉCNICA, EN LAS ACTIVIDADES PROPIAS DEL SISTEMA INTEGRADO DE GESTIÓN IMPLEMENTADO EN LA ENTIDAD, ASÍ COMO EN LA REVISIÓN DE DOCUMENTOS QUE IMPACTEN LA CALIDAD DE LOS TRAMITES ADELANTADOS POR DICHA DIRECCIÓN.</v>
      </c>
      <c r="G1214" s="19" t="str">
        <f>+'[1]Consolidado ORG'!M1210</f>
        <v>2024/04/30</v>
      </c>
      <c r="H1214" s="19">
        <f>+'[1]Consolidado ORG'!N1210</f>
        <v>45533</v>
      </c>
      <c r="I1214" s="20">
        <f>+'[1]Consolidado ORG'!AG1210</f>
        <v>0</v>
      </c>
      <c r="J1214" s="21">
        <f>+'[1]Consolidado ORG'!T1210</f>
        <v>34880000</v>
      </c>
      <c r="K1214" s="21">
        <f>+'[1]Consolidado ORG'!AE1210</f>
        <v>0</v>
      </c>
      <c r="L1214" s="32">
        <f>+'[1]Consolidado ORG'!AS1210</f>
        <v>0.256198347107438</v>
      </c>
      <c r="M1214" s="31" t="str">
        <f>+'[1]Consolidado ORG'!AL1210</f>
        <v>https://community.secop.gov.co/Public/Tendering/ContractDetailView/Index?UniqueIdentifier=CO1.PCCNTR.6263609&amp;isModal=true&amp;asPopupView=true</v>
      </c>
      <c r="N1214" s="48" t="str">
        <f t="shared" si="19"/>
        <v>Link Contrato u Orden</v>
      </c>
    </row>
    <row r="1215" spans="1:14" ht="48" x14ac:dyDescent="0.3">
      <c r="A1215" s="18" t="str">
        <f>+'[1]Consolidado ORG'!A1211</f>
        <v>SCJ-765-2024</v>
      </c>
      <c r="B1215" s="19" t="str">
        <f>+'[1]Consolidado ORG'!B1211</f>
        <v>2024/04/26</v>
      </c>
      <c r="C1215" s="19" t="str">
        <f>+'[1]Consolidado ORG'!G1211</f>
        <v>JUAN GUILLERMO CELEMIN SALCEDO</v>
      </c>
      <c r="D1215" s="19" t="str">
        <f>+'[1]Consolidado ORG'!E1211</f>
        <v>5 Contratación directa</v>
      </c>
      <c r="E1215" s="19" t="str">
        <f>+'[1]Consolidado ORG'!F1211</f>
        <v>33 Prestación de Servicios Profesionales y Apoyo (5-8)</v>
      </c>
      <c r="F1215" s="19" t="str">
        <f>+'[1]Consolidado ORG'!L1211</f>
        <v>PRESTACION DE SERVICIOS PROFESIONALES PARA REALIZAR APOYO PSICOSOCIAL A LA SECRETARIA DE SEGURIDAD, CONVIVENCIA Y JUSTICIA, PARA SOPORTAR LA GESTIÓN EN LA PM 13 UNIDAD ADSCRITA A LA DÉCIMA TERCERA BRIGADA.</v>
      </c>
      <c r="G1215" s="19" t="str">
        <f>+'[1]Consolidado ORG'!M1211</f>
        <v>2024/04/30</v>
      </c>
      <c r="H1215" s="19">
        <f>+'[1]Consolidado ORG'!N1211</f>
        <v>45686</v>
      </c>
      <c r="I1215" s="20">
        <f>+'[1]Consolidado ORG'!AG1211</f>
        <v>0</v>
      </c>
      <c r="J1215" s="21">
        <f>+'[1]Consolidado ORG'!T1211</f>
        <v>36635355</v>
      </c>
      <c r="K1215" s="21">
        <f>+'[1]Consolidado ORG'!AE1211</f>
        <v>0</v>
      </c>
      <c r="L1215" s="32">
        <f>+'[1]Consolidado ORG'!AS1211</f>
        <v>0.11313868613138686</v>
      </c>
      <c r="M1215" s="31" t="str">
        <f>+'[1]Consolidado ORG'!AL1211</f>
        <v>https://community.secop.gov.co/Public/Tendering/ContractDetailView/Index?UniqueIdentifier=CO1.PCCNTR.6263758&amp;isModal=true&amp;asPopupView=true</v>
      </c>
      <c r="N1215" s="48" t="str">
        <f t="shared" si="19"/>
        <v>Link Contrato u Orden</v>
      </c>
    </row>
    <row r="1216" spans="1:14" ht="40.799999999999997" x14ac:dyDescent="0.3">
      <c r="A1216" s="18" t="str">
        <f>+'[1]Consolidado ORG'!A1212</f>
        <v>SCJ-766-2024</v>
      </c>
      <c r="B1216" s="19" t="str">
        <f>+'[1]Consolidado ORG'!B1212</f>
        <v>2024/04/30</v>
      </c>
      <c r="C1216" s="19" t="str">
        <f>+'[1]Consolidado ORG'!G1212</f>
        <v>JOHN ANDREY BERMUDEZ HERRERA</v>
      </c>
      <c r="D1216" s="19" t="str">
        <f>+'[1]Consolidado ORG'!E1212</f>
        <v>5 Contratación directa</v>
      </c>
      <c r="E1216" s="19" t="str">
        <f>+'[1]Consolidado ORG'!F1212</f>
        <v>33 Prestación de Servicios Profesionales y Apoyo (5-8)</v>
      </c>
      <c r="F1216" s="19" t="str">
        <f>+'[1]Consolidado ORG'!L1212</f>
        <v>PRESTAR SERVICIOS PROFESIONALES EN LA GESTIÓN DOCUMENTAL DE LA DIRECCIÓN DE OPERACIONES PARA EL FORTALECIMIENTO</v>
      </c>
      <c r="G1216" s="19" t="str">
        <f>+'[1]Consolidado ORG'!M1212</f>
        <v>2024/04/30</v>
      </c>
      <c r="H1216" s="19">
        <f>+'[1]Consolidado ORG'!N1212</f>
        <v>45655</v>
      </c>
      <c r="I1216" s="20">
        <f>+'[1]Consolidado ORG'!AG1212</f>
        <v>0</v>
      </c>
      <c r="J1216" s="21">
        <f>+'[1]Consolidado ORG'!T1212</f>
        <v>51016000</v>
      </c>
      <c r="K1216" s="21">
        <f>+'[1]Consolidado ORG'!AE1212</f>
        <v>0</v>
      </c>
      <c r="L1216" s="32">
        <f>+'[1]Consolidado ORG'!AS1212</f>
        <v>0.12757201646090535</v>
      </c>
      <c r="M1216" s="31" t="str">
        <f>+'[1]Consolidado ORG'!AL1212</f>
        <v>https://community.secop.gov.co/Public/Tendering/ContractDetailView/Index?UniqueIdentifier=CO1.PCCNTR.6270363&amp;isModal=true&amp;asPopupView=true</v>
      </c>
      <c r="N1216" s="48" t="str">
        <f t="shared" si="19"/>
        <v>Link Contrato u Orden</v>
      </c>
    </row>
    <row r="1217" spans="1:14" ht="60" x14ac:dyDescent="0.3">
      <c r="A1217" s="18" t="str">
        <f>+'[1]Consolidado ORG'!A1213</f>
        <v>SCJ-767-2024</v>
      </c>
      <c r="B1217" s="19" t="str">
        <f>+'[1]Consolidado ORG'!B1213</f>
        <v>2024/04/30</v>
      </c>
      <c r="C1217" s="19" t="str">
        <f>+'[1]Consolidado ORG'!G1213</f>
        <v>ADRIANA MARCELA BARRETO OVALLE</v>
      </c>
      <c r="D1217" s="19" t="str">
        <f>+'[1]Consolidado ORG'!E1213</f>
        <v>5 Contratación directa</v>
      </c>
      <c r="E1217" s="19" t="str">
        <f>+'[1]Consolidado ORG'!F1213</f>
        <v>33 Prestación de Servicios Profesionales y Apoyo (5-8)</v>
      </c>
      <c r="F1217" s="19" t="str">
        <f>+'[1]Consolidado ORG'!L1213</f>
        <v>PRESTAR SERVICIOS DE APOYO A LA GESTIÓN EN CALIDAD DE TECNÓLOGO PARA LA INTERVENCIÓN Y LEVANTAMIENTO DE INVENTARIOS DE LOS EXPEDIENTES CONTRACTUALES Y DEMÁS ACTIVIDADES CONEXAS A CARGO DE LA DIRECCIÓN DE OPERACIONES PARA EL FORTALECIMIENTO</v>
      </c>
      <c r="G1217" s="19" t="str">
        <f>+'[1]Consolidado ORG'!M1213</f>
        <v>2024/04/30</v>
      </c>
      <c r="H1217" s="19">
        <f>+'[1]Consolidado ORG'!N1213</f>
        <v>45655</v>
      </c>
      <c r="I1217" s="20">
        <f>+'[1]Consolidado ORG'!AG1213</f>
        <v>0</v>
      </c>
      <c r="J1217" s="21">
        <f>+'[1]Consolidado ORG'!T1213</f>
        <v>30520000</v>
      </c>
      <c r="K1217" s="21">
        <f>+'[1]Consolidado ORG'!AE1213</f>
        <v>0</v>
      </c>
      <c r="L1217" s="32">
        <f>+'[1]Consolidado ORG'!AS1213</f>
        <v>0.12757201646090535</v>
      </c>
      <c r="M1217" s="31" t="str">
        <f>+'[1]Consolidado ORG'!AL1213</f>
        <v>https://community.secop.gov.co/Public/Tendering/ContractDetailView/Index?UniqueIdentifier=CO1.PCCNTR.6270387&amp;isModal=true&amp;asPopupView=true</v>
      </c>
      <c r="N1217" s="48" t="str">
        <f t="shared" si="19"/>
        <v>Link Contrato u Orden</v>
      </c>
    </row>
    <row r="1218" spans="1:14" ht="96" x14ac:dyDescent="0.3">
      <c r="A1218" s="18" t="str">
        <f>+'[1]Consolidado ORG'!A1214</f>
        <v>SCJ-771-2024</v>
      </c>
      <c r="B1218" s="19" t="str">
        <f>+'[1]Consolidado ORG'!B1214</f>
        <v>2024/04/30</v>
      </c>
      <c r="C1218" s="19" t="str">
        <f>+'[1]Consolidado ORG'!G1214</f>
        <v>UNIÓN TEMPORAL SERVICOS CONVIVENCIA 2024</v>
      </c>
      <c r="D1218" s="19" t="str">
        <f>+'[1]Consolidado ORG'!E1214</f>
        <v>2 Selección abreviada</v>
      </c>
      <c r="E1218" s="19" t="str">
        <f>+'[1]Consolidado ORG'!F1214</f>
        <v>4 Adquisión o Suministro de Bienes y Servicios de Carácterísticas Técnicas Uniformes y de Común Utilización (Procedimiento: Siubasta Inversa, Acuerdo Marco de Precios, Bolsa de Productos) (2)</v>
      </c>
      <c r="F1218" s="19" t="str">
        <f>+'[1]Consolidado ORG'!L1214</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G1218" s="19" t="str">
        <f>+'[1]Consolidado ORG'!M1214</f>
        <v>2024/04/30</v>
      </c>
      <c r="H1218" s="19">
        <f>+'[1]Consolidado ORG'!N1214</f>
        <v>45686</v>
      </c>
      <c r="I1218" s="20">
        <f>+'[1]Consolidado ORG'!AG1214</f>
        <v>0</v>
      </c>
      <c r="J1218" s="21">
        <f>+'[1]Consolidado ORG'!T1214</f>
        <v>8102867909</v>
      </c>
      <c r="K1218" s="21">
        <f>+'[1]Consolidado ORG'!AE1214</f>
        <v>0</v>
      </c>
      <c r="L1218" s="32">
        <f>+'[1]Consolidado ORG'!AS1214</f>
        <v>0.11313868613138686</v>
      </c>
      <c r="M1218" s="31" t="str">
        <f>+'[1]Consolidado ORG'!AL1214</f>
        <v>https://community.secop.gov.co/Public/Tendering/ContractDetailView/Index?UniqueIdentifier=CO1.PCCNTR.6263676&amp;isModal=true&amp;asPopupView=true</v>
      </c>
      <c r="N1218" s="48" t="str">
        <f t="shared" si="19"/>
        <v>Link Contrato u Orden</v>
      </c>
    </row>
    <row r="1219" spans="1:14" ht="60" x14ac:dyDescent="0.3">
      <c r="A1219" s="18" t="str">
        <f>+'[1]Consolidado ORG'!A1215</f>
        <v>SCJ-772-2024</v>
      </c>
      <c r="B1219" s="19" t="str">
        <f>+'[1]Consolidado ORG'!B1215</f>
        <v>2024/05/03</v>
      </c>
      <c r="C1219" s="19" t="str">
        <f>+'[1]Consolidado ORG'!G1215</f>
        <v>DAVID CAMILO URREA CONTRERAS</v>
      </c>
      <c r="D1219" s="19" t="str">
        <f>+'[1]Consolidado ORG'!E1215</f>
        <v>5 Contratación directa</v>
      </c>
      <c r="E1219" s="19" t="str">
        <f>+'[1]Consolidado ORG'!F1215</f>
        <v>33 Prestación de Servicios Profesionales y Apoyo (5-8)</v>
      </c>
      <c r="F1219" s="19" t="str">
        <f>+'[1]Consolidado ORG'!L1215</f>
        <v>PRESTAR LOS SERVICIOS DE APOYO A LA GESTION PARA LA ATENCIÓN DE EMERGENCIAS O URGENCIAS, Y DESPACHO A LOS ORGANISMOS DE EMERGENCIA Y SEGURIDAD QUE INTEGRAN EL NUSE 123 DEL SISTEMA CENTRO DE COMANDO, CONTROL, COMUNICACIONES Y CÓMPUTO C4</v>
      </c>
      <c r="G1219" s="19" t="str">
        <f>+'[1]Consolidado ORG'!M1215</f>
        <v>2024/05/15</v>
      </c>
      <c r="H1219" s="19">
        <f>+'[1]Consolidado ORG'!N1215</f>
        <v>45791</v>
      </c>
      <c r="I1219" s="20">
        <f>+'[1]Consolidado ORG'!AG1215</f>
        <v>0</v>
      </c>
      <c r="J1219" s="21">
        <f>+'[1]Consolidado ORG'!T1215</f>
        <v>32760000</v>
      </c>
      <c r="K1219" s="21">
        <f>+'[1]Consolidado ORG'!AE1215</f>
        <v>0</v>
      </c>
      <c r="L1219" s="32">
        <f>+'[1]Consolidado ORG'!AS1215</f>
        <v>4.3956043956043959E-2</v>
      </c>
      <c r="M1219" s="31" t="str">
        <f>+'[1]Consolidado ORG'!AL1215</f>
        <v>https://community.secop.gov.co/Public/Tendering/ContractDetailView/Index?UniqueIdentifier=CO1.PCCNTR.6271706&amp;isModal=true&amp;asPopupView=true</v>
      </c>
      <c r="N1219" s="48" t="str">
        <f t="shared" si="19"/>
        <v>Link Contrato u Orden</v>
      </c>
    </row>
    <row r="1220" spans="1:14" ht="120" x14ac:dyDescent="0.3">
      <c r="A1220" s="18" t="str">
        <f>+'[1]Consolidado ORG'!A1216</f>
        <v>SCJ-774-2024</v>
      </c>
      <c r="B1220" s="19" t="str">
        <f>+'[1]Consolidado ORG'!B1216</f>
        <v>2024/04/30</v>
      </c>
      <c r="C1220" s="19" t="str">
        <f>+'[1]Consolidado ORG'!G1216</f>
        <v>CHUBB SEGUROS COLOMBIA S A</v>
      </c>
      <c r="D1220" s="19" t="str">
        <f>+'[1]Consolidado ORG'!E1216</f>
        <v>1 Licitación pública</v>
      </c>
      <c r="E1220" s="19" t="str">
        <f>+'[1]Consolidado ORG'!F1216</f>
        <v>22 Licitación Pública (1-7)</v>
      </c>
      <c r="F1220" s="19" t="str">
        <f>+'[1]Consolidado ORG'!L1216</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
      <c r="G1220" s="19" t="str">
        <f>+'[1]Consolidado ORG'!M1216</f>
        <v>2024/04/30</v>
      </c>
      <c r="H1220" s="19">
        <f>+'[1]Consolidado ORG'!N1216</f>
        <v>45776</v>
      </c>
      <c r="I1220" s="20">
        <f>+'[1]Consolidado ORG'!AG1216</f>
        <v>0</v>
      </c>
      <c r="J1220" s="21">
        <f>+'[1]Consolidado ORG'!T1216</f>
        <v>345100000</v>
      </c>
      <c r="K1220" s="21">
        <f>+'[1]Consolidado ORG'!AE1216</f>
        <v>0</v>
      </c>
      <c r="L1220" s="32">
        <f>+'[1]Consolidado ORG'!AS1216</f>
        <v>8.5164835164835168E-2</v>
      </c>
      <c r="M1220" s="31" t="str">
        <f>+'[1]Consolidado ORG'!AL1216</f>
        <v>https://community.secop.gov.co/Public/Tendering/ContractDetailView/Index?UniqueIdentifier=CO1.PCCNTR.6214709&amp;isModal=true&amp;asPopupView=true</v>
      </c>
      <c r="N1220" s="48" t="str">
        <f t="shared" si="19"/>
        <v>Link Contrato u Orden</v>
      </c>
    </row>
    <row r="1221" spans="1:14" ht="60" x14ac:dyDescent="0.3">
      <c r="A1221" s="18" t="str">
        <f>+'[1]Consolidado ORG'!A1217</f>
        <v>SCJ-783-2024</v>
      </c>
      <c r="B1221" s="19" t="str">
        <f>+'[1]Consolidado ORG'!B1217</f>
        <v>2024/04/30</v>
      </c>
      <c r="C1221" s="19" t="str">
        <f>+'[1]Consolidado ORG'!G1217</f>
        <v>RICARDO  BURGOS BOHORQUEZ</v>
      </c>
      <c r="D1221" s="19" t="str">
        <f>+'[1]Consolidado ORG'!E1217</f>
        <v>5 Contratación directa</v>
      </c>
      <c r="E1221" s="19" t="str">
        <f>+'[1]Consolidado ORG'!F1217</f>
        <v>33 Prestación de Servicios Profesionales y Apoyo (5-8)</v>
      </c>
      <c r="F1221" s="19" t="str">
        <f>+'[1]Consolidado ORG'!L1217</f>
        <v>PRESTAR LOS SERVICIOS PROFESIONALES EN LAS ACTIVIDADES RELACIONADAS CON EL COMPONENTE TÉCNICO DE LOS PROCESOS A CARGO DE LA DIRECCIÓN TÉCNICA DE LA SUBSECRETARIA DE INVERSIONES Y FORTALECIMIENTO DE CAPACIDADES OPERATIVAS, CON ENFASIS EN TEMAS DE INFRAESTRUCTURA.</v>
      </c>
      <c r="G1221" s="19" t="str">
        <f>+'[1]Consolidado ORG'!M1217</f>
        <v>2024/05/03</v>
      </c>
      <c r="H1221" s="19">
        <f>+'[1]Consolidado ORG'!N1217</f>
        <v>45537</v>
      </c>
      <c r="I1221" s="20">
        <f>+'[1]Consolidado ORG'!AG1217</f>
        <v>0</v>
      </c>
      <c r="J1221" s="21">
        <f>+'[1]Consolidado ORG'!T1217</f>
        <v>34880000</v>
      </c>
      <c r="K1221" s="21">
        <f>+'[1]Consolidado ORG'!AE1217</f>
        <v>0</v>
      </c>
      <c r="L1221" s="32">
        <f>+'[1]Consolidado ORG'!AS1217</f>
        <v>0.22950819672131148</v>
      </c>
      <c r="M1221" s="31" t="str">
        <f>+'[1]Consolidado ORG'!AL1217</f>
        <v>https://community.secop.gov.co/Public/Tendering/ContractDetailView/Index?UniqueIdentifier=CO1.PCCNTR.6275124&amp;isModal=true&amp;asPopupView=true</v>
      </c>
      <c r="N1221" s="48" t="str">
        <f t="shared" si="19"/>
        <v>Link Contrato u Orden</v>
      </c>
    </row>
    <row r="1222" spans="1:14" ht="132" x14ac:dyDescent="0.3">
      <c r="A1222" s="18" t="str">
        <f>+'[1]Consolidado ORG'!A1218</f>
        <v>SCJ-784-2024</v>
      </c>
      <c r="B1222" s="19" t="str">
        <f>+'[1]Consolidado ORG'!B1218</f>
        <v>2024/04/30</v>
      </c>
      <c r="C1222" s="19" t="str">
        <f>+'[1]Consolidado ORG'!G1218</f>
        <v>UT HDI – PREVISORA – ZURICH GRUPO III SCJ-SIF-LP-001-2024</v>
      </c>
      <c r="D1222" s="19" t="str">
        <f>+'[1]Consolidado ORG'!E1218</f>
        <v>1 Licitación pública</v>
      </c>
      <c r="E1222" s="19" t="str">
        <f>+'[1]Consolidado ORG'!F1218</f>
        <v>22 Licitación Pública (1-7)</v>
      </c>
      <c r="F1222" s="19" t="str">
        <f>+'[1]Consolidado ORG'!L1218</f>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
      <c r="G1222" s="19" t="str">
        <f>+'[1]Consolidado ORG'!M1218</f>
        <v>2024/05/01</v>
      </c>
      <c r="H1222" s="19">
        <f>+'[1]Consolidado ORG'!N1218</f>
        <v>45747</v>
      </c>
      <c r="I1222" s="20">
        <f>+'[1]Consolidado ORG'!AG1218</f>
        <v>0</v>
      </c>
      <c r="J1222" s="21">
        <f>+'[1]Consolidado ORG'!T1218</f>
        <v>1803907660</v>
      </c>
      <c r="K1222" s="21">
        <f>+'[1]Consolidado ORG'!AE1218</f>
        <v>0</v>
      </c>
      <c r="L1222" s="32">
        <f>+'[1]Consolidado ORG'!AS1218</f>
        <v>8.9820359281437126E-2</v>
      </c>
      <c r="M1222" s="31" t="str">
        <f>+'[1]Consolidado ORG'!AL1218</f>
        <v>https://community.secop.gov.co/Public/Tendering/ContractDetailView/Index?UniqueIdentifier=CO1.PCCNTR.6214362&amp;isModal=true&amp;asPopupView=true</v>
      </c>
      <c r="N1222" s="48" t="str">
        <f t="shared" si="19"/>
        <v>Link Contrato u Orden</v>
      </c>
    </row>
    <row r="1223" spans="1:14" ht="72" x14ac:dyDescent="0.3">
      <c r="A1223" s="18" t="str">
        <f>+'[1]Consolidado ORG'!A1219</f>
        <v>SCJ-785-2024</v>
      </c>
      <c r="B1223" s="19" t="str">
        <f>+'[1]Consolidado ORG'!B1219</f>
        <v>2024/04/30</v>
      </c>
      <c r="C1223" s="19" t="str">
        <f>+'[1]Consolidado ORG'!G1219</f>
        <v>FERNANDO REINOSO GUERRA</v>
      </c>
      <c r="D1223" s="19" t="str">
        <f>+'[1]Consolidado ORG'!E1219</f>
        <v>5 Contratación directa</v>
      </c>
      <c r="E1223" s="19" t="str">
        <f>+'[1]Consolidado ORG'!F1219</f>
        <v>33 Prestación de Servicios Profesionales y Apoyo (5-8)</v>
      </c>
      <c r="F1223" s="19" t="str">
        <f>+'[1]Consolidado ORG'!L1219</f>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
      <c r="G1223" s="19" t="str">
        <f>+'[1]Consolidado ORG'!M1219</f>
        <v>2024/05/07</v>
      </c>
      <c r="H1223" s="19">
        <f>+'[1]Consolidado ORG'!N1219</f>
        <v>45541</v>
      </c>
      <c r="I1223" s="20">
        <f>+'[1]Consolidado ORG'!AG1219</f>
        <v>0</v>
      </c>
      <c r="J1223" s="21">
        <f>+'[1]Consolidado ORG'!T1219</f>
        <v>37060000</v>
      </c>
      <c r="K1223" s="21">
        <f>+'[1]Consolidado ORG'!AE1219</f>
        <v>0</v>
      </c>
      <c r="L1223" s="32">
        <f>+'[1]Consolidado ORG'!AS1219</f>
        <v>0.19672131147540983</v>
      </c>
      <c r="M1223" s="31" t="str">
        <f>+'[1]Consolidado ORG'!AL1219</f>
        <v>https://community.secop.gov.co/Public/Tendering/ContractDetailView/Index?UniqueIdentifier=CO1.PCCNTR.6275595&amp;isModal=true&amp;asPopupView=true</v>
      </c>
      <c r="N1223" s="48" t="str">
        <f t="shared" si="19"/>
        <v>Link Contrato u Orden</v>
      </c>
    </row>
    <row r="1224" spans="1:14" ht="60" x14ac:dyDescent="0.3">
      <c r="A1224" s="18" t="str">
        <f>+'[1]Consolidado ORG'!A1220</f>
        <v>SCJ-792-2024</v>
      </c>
      <c r="B1224" s="19" t="str">
        <f>+'[1]Consolidado ORG'!B1220</f>
        <v>2024/05/02</v>
      </c>
      <c r="C1224" s="19" t="str">
        <f>+'[1]Consolidado ORG'!G1220</f>
        <v>LINA PAOLA TRIANA CORTES</v>
      </c>
      <c r="D1224" s="19" t="str">
        <f>+'[1]Consolidado ORG'!E1220</f>
        <v>5 Contratación directa</v>
      </c>
      <c r="E1224" s="19" t="str">
        <f>+'[1]Consolidado ORG'!F1220</f>
        <v>33 Prestación de Servicios Profesionales y Apoyo (5-8)</v>
      </c>
      <c r="F1224" s="19" t="str">
        <f>+'[1]Consolidado ORG'!L1220</f>
        <v>PRESTAR LOS SERVICIOS DE APOYO A LA GESTION PARA LA ATENCIÓN DE EMERGENCIAS O URGENCIAS, Y DESPACHO A LOS ORGANISMOS DE EMERGENCIA Y SEGURIDAD QUE INTEGRAN EL NUSE 123 DEL SISTEMA CENTRO DE COMANDO, CONTROL, COMUNICACIONES Y CÓMPUTO C4.</v>
      </c>
      <c r="G1224" s="19" t="str">
        <f>+'[1]Consolidado ORG'!M1220</f>
        <v>2024/05/07</v>
      </c>
      <c r="H1224" s="19">
        <f>+'[1]Consolidado ORG'!N1220</f>
        <v>45663</v>
      </c>
      <c r="I1224" s="20">
        <f>+'[1]Consolidado ORG'!AG1220</f>
        <v>0</v>
      </c>
      <c r="J1224" s="21">
        <f>+'[1]Consolidado ORG'!T1220</f>
        <v>21840000</v>
      </c>
      <c r="K1224" s="21">
        <f>+'[1]Consolidado ORG'!AE1220</f>
        <v>0</v>
      </c>
      <c r="L1224" s="32">
        <f>+'[1]Consolidado ORG'!AS1220</f>
        <v>9.8360655737704916E-2</v>
      </c>
      <c r="M1224" s="31" t="str">
        <f>+'[1]Consolidado ORG'!AL1220</f>
        <v>https://community.secop.gov.co/Public/Tendering/ContractDetailView/Index?UniqueIdentifier=CO1.PCCNTR.6281972&amp;isModal=true&amp;asPopupView=true</v>
      </c>
      <c r="N1224" s="48" t="str">
        <f t="shared" si="19"/>
        <v>Link Contrato u Orden</v>
      </c>
    </row>
    <row r="1225" spans="1:14" ht="60" x14ac:dyDescent="0.3">
      <c r="A1225" s="18" t="str">
        <f>+'[1]Consolidado ORG'!A1221</f>
        <v>SCJ-820-2024</v>
      </c>
      <c r="B1225" s="19" t="str">
        <f>+'[1]Consolidado ORG'!B1221</f>
        <v>2024/05/03</v>
      </c>
      <c r="C1225" s="19" t="str">
        <f>+'[1]Consolidado ORG'!G1221</f>
        <v>IVETH  FERNANDEZ DE CASTRO OSORIO</v>
      </c>
      <c r="D1225" s="19" t="str">
        <f>+'[1]Consolidado ORG'!E1221</f>
        <v>5 Contratación directa</v>
      </c>
      <c r="E1225" s="19" t="str">
        <f>+'[1]Consolidado ORG'!F1221</f>
        <v>33 Prestación de Servicios Profesionales y Apoyo (5-8)</v>
      </c>
      <c r="F1225" s="19" t="str">
        <f>+'[1]Consolidado ORG'!L1221</f>
        <v>PRESTAR SERVICIOS PROFESIONALES DE CARACTER JURÍDICO PARA ADELANTAR Y FORTALECER LA GESTIÓN CONTRACTUAL EN LAS DIFERENTES ETAPAS DE LOS PROCESOS DE SELECCIÓN, ASÍ COMO LAS DEMÁS ACTIVIDADES CONEXAS A CARGO DE LA DIRECCIÓN DE OPERACIONES PARA EL FORTALECIMIENTO.</v>
      </c>
      <c r="G1225" s="19" t="str">
        <f>+'[1]Consolidado ORG'!M1221</f>
        <v>2024/05/07</v>
      </c>
      <c r="H1225" s="19">
        <f>+'[1]Consolidado ORG'!N1221</f>
        <v>45632</v>
      </c>
      <c r="I1225" s="20">
        <f>+'[1]Consolidado ORG'!AG1221</f>
        <v>0</v>
      </c>
      <c r="J1225" s="21">
        <f>+'[1]Consolidado ORG'!T1221</f>
        <v>64855000</v>
      </c>
      <c r="K1225" s="21">
        <f>+'[1]Consolidado ORG'!AE1221</f>
        <v>0</v>
      </c>
      <c r="L1225" s="32">
        <f>+'[1]Consolidado ORG'!AS1221</f>
        <v>0.11267605633802817</v>
      </c>
      <c r="M1225" s="31" t="str">
        <f>+'[1]Consolidado ORG'!AL1221</f>
        <v>https://community.secop.gov.co/Public/Tendering/ContractDetailView/Index?UniqueIdentifier=CO1.PCCNTR.6280763&amp;isModal=true&amp;asPopupView=true</v>
      </c>
      <c r="N1225" s="48" t="str">
        <f t="shared" si="19"/>
        <v>Link Contrato u Orden</v>
      </c>
    </row>
    <row r="1226" spans="1:14" ht="60" x14ac:dyDescent="0.3">
      <c r="A1226" s="18" t="str">
        <f>+'[1]Consolidado ORG'!A1222</f>
        <v>SCJ-821-2024</v>
      </c>
      <c r="B1226" s="19" t="str">
        <f>+'[1]Consolidado ORG'!B1222</f>
        <v>2024/05/03</v>
      </c>
      <c r="C1226" s="19" t="str">
        <f>+'[1]Consolidado ORG'!G1222</f>
        <v>CARLOS MARIO LUJAN ARBOLEDA</v>
      </c>
      <c r="D1226" s="19" t="str">
        <f>+'[1]Consolidado ORG'!E1222</f>
        <v>5 Contratación directa</v>
      </c>
      <c r="E1226" s="19" t="str">
        <f>+'[1]Consolidado ORG'!F1222</f>
        <v>33 Prestación de Servicios Profesionales y Apoyo (5-8)</v>
      </c>
      <c r="F1226" s="19" t="str">
        <f>+'[1]Consolidado ORG'!L1222</f>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
      <c r="G1226" s="19" t="str">
        <f>+'[1]Consolidado ORG'!M1222</f>
        <v>2024/05/08</v>
      </c>
      <c r="H1226" s="19">
        <f>+'[1]Consolidado ORG'!N1222</f>
        <v>45754</v>
      </c>
      <c r="I1226" s="20">
        <f>+'[1]Consolidado ORG'!AG1222</f>
        <v>0</v>
      </c>
      <c r="J1226" s="21">
        <f>+'[1]Consolidado ORG'!T1222</f>
        <v>69300000</v>
      </c>
      <c r="K1226" s="21">
        <f>+'[1]Consolidado ORG'!AE1222</f>
        <v>0</v>
      </c>
      <c r="L1226" s="32">
        <f>+'[1]Consolidado ORG'!AS1222</f>
        <v>6.8862275449101798E-2</v>
      </c>
      <c r="M1226" s="31" t="str">
        <f>+'[1]Consolidado ORG'!AL1222</f>
        <v>https://community.secop.gov.co/Public/Tendering/ContractDetailView/Index?UniqueIdentifier=CO1.PCCNTR.6281022&amp;isModal=true&amp;asPopupView=true</v>
      </c>
      <c r="N1226" s="48" t="str">
        <f t="shared" si="19"/>
        <v>Link Contrato u Orden</v>
      </c>
    </row>
    <row r="1227" spans="1:14" ht="60" x14ac:dyDescent="0.3">
      <c r="A1227" s="18" t="str">
        <f>+'[1]Consolidado ORG'!A1223</f>
        <v>SCJ-822-2024</v>
      </c>
      <c r="B1227" s="19" t="str">
        <f>+'[1]Consolidado ORG'!B1223</f>
        <v>2024/05/02</v>
      </c>
      <c r="C1227" s="19" t="str">
        <f>+'[1]Consolidado ORG'!G1223</f>
        <v>OLGA LUCIA VARON NUÑEZ</v>
      </c>
      <c r="D1227" s="19" t="str">
        <f>+'[1]Consolidado ORG'!E1223</f>
        <v>5 Contratación directa</v>
      </c>
      <c r="E1227" s="19" t="str">
        <f>+'[1]Consolidado ORG'!F1223</f>
        <v>33 Prestación de Servicios Profesionales y Apoyo (5-8)</v>
      </c>
      <c r="F1227" s="19" t="str">
        <f>+'[1]Consolidado ORG'!L1223</f>
        <v>PRESTAR SERVICIOS PROFESIONALES DE CARACTER JURÍDICO PARA ADELANTAR Y FORTALECER LA GESTIÓN CONTRACTUAL EN LAS DIFERENTES ETAPAS DE LOS PROCESOS DE SELECCIÓN, ASÍ COMO LAS DEMÁS ACTIVIDADES CONEXAS A CARGO DE LA DIRECCIÓN DE OPERACIONES PARA EL FORTALECIMIENTO.</v>
      </c>
      <c r="G1227" s="19" t="str">
        <f>+'[1]Consolidado ORG'!M1223</f>
        <v>2024/05/06</v>
      </c>
      <c r="H1227" s="19">
        <f>+'[1]Consolidado ORG'!N1223</f>
        <v>45631</v>
      </c>
      <c r="I1227" s="20">
        <f>+'[1]Consolidado ORG'!AG1223</f>
        <v>0</v>
      </c>
      <c r="J1227" s="21">
        <f>+'[1]Consolidado ORG'!T1223</f>
        <v>71958167</v>
      </c>
      <c r="K1227" s="21">
        <f>+'[1]Consolidado ORG'!AE1223</f>
        <v>0</v>
      </c>
      <c r="L1227" s="32">
        <f>+'[1]Consolidado ORG'!AS1223</f>
        <v>0.11737089201877934</v>
      </c>
      <c r="M1227" s="31" t="str">
        <f>+'[1]Consolidado ORG'!AL1223</f>
        <v>https://community.secop.gov.co/Public/Tendering/ContractDetailView/Index?UniqueIdentifier=CO1.PCCNTR.6282320&amp;isModal=true&amp;asPopupView=true</v>
      </c>
      <c r="N1227" s="48" t="str">
        <f t="shared" si="19"/>
        <v>Link Contrato u Orden</v>
      </c>
    </row>
    <row r="1228" spans="1:14" ht="60" x14ac:dyDescent="0.3">
      <c r="A1228" s="18" t="str">
        <f>+'[1]Consolidado ORG'!A1224</f>
        <v>SCJ-823-2024</v>
      </c>
      <c r="B1228" s="19" t="str">
        <f>+'[1]Consolidado ORG'!B1224</f>
        <v>2024/05/03</v>
      </c>
      <c r="C1228" s="19" t="str">
        <f>+'[1]Consolidado ORG'!G1224</f>
        <v>MANUEL JOSE CASTILLA HOLGUIN</v>
      </c>
      <c r="D1228" s="19" t="str">
        <f>+'[1]Consolidado ORG'!E1224</f>
        <v>5 Contratación directa</v>
      </c>
      <c r="E1228" s="19" t="str">
        <f>+'[1]Consolidado ORG'!F1224</f>
        <v>33 Prestación de Servicios Profesionales y Apoyo (5-8)</v>
      </c>
      <c r="F1228" s="19" t="str">
        <f>+'[1]Consolidado ORG'!L1224</f>
        <v>PRESTAR LOS SERVICIOS PROFESIONALES EN LA DIRECCIÓN DE BIENES PARA APOYAR EL SEGUIMIENTO A OBRAS DE INFRAESTRUCTURA EN EJECUCIÓN Y GESTIÓN DE TRASLADOS DE BIENES MUEBLES POR FONDOS DE DESARROLLO LOCAL A LA SECRETARÍA DISTRITAL DE SEGURIDAD, CONVIVENCIA Y JUSTICIA.</v>
      </c>
      <c r="G1228" s="19" t="str">
        <f>+'[1]Consolidado ORG'!M1224</f>
        <v>2024/05/07</v>
      </c>
      <c r="H1228" s="19">
        <f>+'[1]Consolidado ORG'!N1224</f>
        <v>45602</v>
      </c>
      <c r="I1228" s="20">
        <f>+'[1]Consolidado ORG'!AG1224</f>
        <v>0</v>
      </c>
      <c r="J1228" s="21">
        <f>+'[1]Consolidado ORG'!T1224</f>
        <v>26100954</v>
      </c>
      <c r="K1228" s="21">
        <f>+'[1]Consolidado ORG'!AE1224</f>
        <v>0</v>
      </c>
      <c r="L1228" s="32">
        <f>+'[1]Consolidado ORG'!AS1224</f>
        <v>0.13114754098360656</v>
      </c>
      <c r="M1228" s="31" t="str">
        <f>+'[1]Consolidado ORG'!AL1224</f>
        <v>https://community.secop.gov.co/Public/Tendering/ContractDetailView/Index?UniqueIdentifier=CO1.PCCNTR.6285240&amp;isModal=true&amp;asPopupView=true</v>
      </c>
      <c r="N1228" s="48" t="str">
        <f t="shared" si="19"/>
        <v>Link Contrato u Orden</v>
      </c>
    </row>
    <row r="1229" spans="1:14" ht="60" x14ac:dyDescent="0.3">
      <c r="A1229" s="18" t="str">
        <f>+'[1]Consolidado ORG'!A1225</f>
        <v>SCJ-828-2024</v>
      </c>
      <c r="B1229" s="19" t="str">
        <f>+'[1]Consolidado ORG'!B1225</f>
        <v>2024/05/03</v>
      </c>
      <c r="C1229" s="19" t="str">
        <f>+'[1]Consolidado ORG'!G1225</f>
        <v>NEIFI ESTELA RODRIGUEZ MORENO</v>
      </c>
      <c r="D1229" s="19" t="str">
        <f>+'[1]Consolidado ORG'!E1225</f>
        <v>5 Contratación directa</v>
      </c>
      <c r="E1229" s="19" t="str">
        <f>+'[1]Consolidado ORG'!F1225</f>
        <v>33 Prestación de Servicios Profesionales y Apoyo (5-8)</v>
      </c>
      <c r="F1229" s="19" t="str">
        <f>+'[1]Consolidado ORG'!L1225</f>
        <v>PRESTAR SERVICIOS PROFESIONALES DE CARACTER JURÍDICO PARA ADELANTAR Y  FORTALECER LA GESTIÓN CONTRACTUAL EN LAS DIFERENTES ETAPAS DE LOS PROCESOS DE SELECCIÓN, ASÍ COMO LAS DEMÁS ACTIVIDADES CONEXAS A CARGO DE LA DIRECCIÓN DE OPERACIONES PARA EL FORTALECIMIENTO</v>
      </c>
      <c r="G1229" s="19" t="str">
        <f>+'[1]Consolidado ORG'!M1225</f>
        <v>2024/05/07</v>
      </c>
      <c r="H1229" s="19">
        <f>+'[1]Consolidado ORG'!N1225</f>
        <v>45651</v>
      </c>
      <c r="I1229" s="20">
        <f>+'[1]Consolidado ORG'!AG1225</f>
        <v>0</v>
      </c>
      <c r="J1229" s="21">
        <f>+'[1]Consolidado ORG'!T1225</f>
        <v>71958167</v>
      </c>
      <c r="K1229" s="21">
        <f>+'[1]Consolidado ORG'!AE1225</f>
        <v>0</v>
      </c>
      <c r="L1229" s="32">
        <f>+'[1]Consolidado ORG'!AS1225</f>
        <v>0.10344827586206896</v>
      </c>
      <c r="M1229" s="31" t="str">
        <f>+'[1]Consolidado ORG'!AL1225</f>
        <v>https://community.secop.gov.co/Public/Tendering/ContractDetailView/Index?UniqueIdentifier=CO1.PCCNTR.6286798&amp;isModal=true&amp;asPopupView=true</v>
      </c>
      <c r="N1229" s="48" t="str">
        <f t="shared" si="19"/>
        <v>Link Contrato u Orden</v>
      </c>
    </row>
    <row r="1230" spans="1:14" ht="60" x14ac:dyDescent="0.3">
      <c r="A1230" s="18" t="str">
        <f>+'[1]Consolidado ORG'!A1226</f>
        <v>SCJ-849-2024</v>
      </c>
      <c r="B1230" s="19" t="str">
        <f>+'[1]Consolidado ORG'!B1226</f>
        <v>2024/05/03</v>
      </c>
      <c r="C1230" s="19" t="str">
        <f>+'[1]Consolidado ORG'!G1226</f>
        <v>HEIDY MARIA BARAHONA DIAZ</v>
      </c>
      <c r="D1230" s="19" t="str">
        <f>+'[1]Consolidado ORG'!E1226</f>
        <v>5 Contratación directa</v>
      </c>
      <c r="E1230" s="19" t="str">
        <f>+'[1]Consolidado ORG'!F1226</f>
        <v>33 Prestación de Servicios Profesionales y Apoyo (5-8)</v>
      </c>
      <c r="F1230" s="19" t="str">
        <f>+'[1]Consolidado ORG'!L1226</f>
        <v>PRESTAR SERVICIOS PROFESIONALES DE CARACTER JURÍDICO PARA ADELANTAR Y FORTALECER LA GESTIÓN CONTRACTUAL EN LAS DIFERENTES ETAPAS DE LOS PROCESOS DE SELECCIÓN, ASÍ COMO LAS DEMÁS ACTIVIDADES CONEXAS A CARGO DE LA DIRECCIÓN DE OPERACIONES PARA EL FORTALECIMIENTO.</v>
      </c>
      <c r="G1230" s="19" t="str">
        <f>+'[1]Consolidado ORG'!M1226</f>
        <v>2024/05/07</v>
      </c>
      <c r="H1230" s="19">
        <f>+'[1]Consolidado ORG'!N1226</f>
        <v>45632</v>
      </c>
      <c r="I1230" s="20">
        <f>+'[1]Consolidado ORG'!AG1226</f>
        <v>0</v>
      </c>
      <c r="J1230" s="21">
        <f>+'[1]Consolidado ORG'!T1226</f>
        <v>71958167</v>
      </c>
      <c r="K1230" s="21">
        <f>+'[1]Consolidado ORG'!AE1226</f>
        <v>0</v>
      </c>
      <c r="L1230" s="32">
        <f>+'[1]Consolidado ORG'!AS1226</f>
        <v>0.11267605633802817</v>
      </c>
      <c r="M1230" s="31" t="str">
        <f>+'[1]Consolidado ORG'!AL1226</f>
        <v>https://community.secop.gov.co/Public/Tendering/ContractDetailView/Index?UniqueIdentifier=CO1.PCCNTR.6288632&amp;isModal=true&amp;asPopupView=true</v>
      </c>
      <c r="N1230" s="48" t="str">
        <f t="shared" si="19"/>
        <v>Link Contrato u Orden</v>
      </c>
    </row>
    <row r="1231" spans="1:14" ht="60" x14ac:dyDescent="0.3">
      <c r="A1231" s="18" t="str">
        <f>+'[1]Consolidado ORG'!A1227</f>
        <v>SCJ-853-2024</v>
      </c>
      <c r="B1231" s="19" t="str">
        <f>+'[1]Consolidado ORG'!B1227</f>
        <v>2024/05/03</v>
      </c>
      <c r="C1231" s="19" t="str">
        <f>+'[1]Consolidado ORG'!G1227</f>
        <v>LUIS HERNANDO CEDIEL MEJIA</v>
      </c>
      <c r="D1231" s="19" t="str">
        <f>+'[1]Consolidado ORG'!E1227</f>
        <v>5 Contratación directa</v>
      </c>
      <c r="E1231" s="19" t="str">
        <f>+'[1]Consolidado ORG'!F1227</f>
        <v>33 Prestación de Servicios Profesionales y Apoyo (5-8)</v>
      </c>
      <c r="F1231" s="19" t="str">
        <f>+'[1]Consolidado ORG'!L1227</f>
        <v>PRESTAR LOS SERVICIOS PROFESIONALES EN LAS ACTIVIDADES RELACIONADAS CON EL COMPONENTE TÉCNICO DE LOS PROCESOS A CARGO DE LA DIRECCIÓN TÉCNICA DE LA SUBSECRETARIA DE INVERSIONES Y FORTALECIMIENTO DE CAPACIDADES OPERATIVAS, CON ENFASIS EN TEMAS DE INFRAESTRUCTURA.</v>
      </c>
      <c r="G1231" s="19" t="str">
        <f>+'[1]Consolidado ORG'!M1227</f>
        <v>2024/05/07</v>
      </c>
      <c r="H1231" s="19">
        <f>+'[1]Consolidado ORG'!N1227</f>
        <v>45541</v>
      </c>
      <c r="I1231" s="20">
        <f>+'[1]Consolidado ORG'!AG1227</f>
        <v>0</v>
      </c>
      <c r="J1231" s="21">
        <f>+'[1]Consolidado ORG'!T1227</f>
        <v>46000000</v>
      </c>
      <c r="K1231" s="21">
        <f>+'[1]Consolidado ORG'!AE1227</f>
        <v>0</v>
      </c>
      <c r="L1231" s="32">
        <f>+'[1]Consolidado ORG'!AS1227</f>
        <v>0.19672131147540983</v>
      </c>
      <c r="M1231" s="31" t="str">
        <f>+'[1]Consolidado ORG'!AL1227</f>
        <v>https://community.secop.gov.co/Public/Tendering/ContractDetailView/Index?UniqueIdentifier=CO1.PCCNTR.6288171&amp;isModal=true&amp;asPopupView=true</v>
      </c>
      <c r="N1231" s="48" t="str">
        <f t="shared" si="19"/>
        <v>Link Contrato u Orden</v>
      </c>
    </row>
    <row r="1232" spans="1:14" ht="60" x14ac:dyDescent="0.3">
      <c r="A1232" s="18" t="str">
        <f>+'[1]Consolidado ORG'!A1228</f>
        <v>SCJ-854-2024</v>
      </c>
      <c r="B1232" s="19" t="str">
        <f>+'[1]Consolidado ORG'!B1228</f>
        <v>2024/05/03</v>
      </c>
      <c r="C1232" s="19" t="str">
        <f>+'[1]Consolidado ORG'!G1228</f>
        <v>JOHN HENRY POVEDA ZUA</v>
      </c>
      <c r="D1232" s="19" t="str">
        <f>+'[1]Consolidado ORG'!E1228</f>
        <v>5 Contratación directa</v>
      </c>
      <c r="E1232" s="19" t="str">
        <f>+'[1]Consolidado ORG'!F1228</f>
        <v>33 Prestación de Servicios Profesionales y Apoyo (5-8)</v>
      </c>
      <c r="F1232" s="19" t="str">
        <f>+'[1]Consolidado ORG'!L1228</f>
        <v>PRESTAR LOS SERVICIOS PROFESIONALES EN LAS ACTIVIADES RELACIONADAS CON EL COMPONENTE TÉCNICO DE LOS PROCESOS A CARGO DE LA DIRECCIÓN TÉCNICA DE LA SUBSECRETARIA DE INVERSIONES Y FORTALECIMIENTO DE CAPACIDADES OPERATIVAS, CON ENFASIS EN TEMAS DE INFRAESTRUCTURA.</v>
      </c>
      <c r="G1232" s="19" t="str">
        <f>+'[1]Consolidado ORG'!M1228</f>
        <v>2024/05/07</v>
      </c>
      <c r="H1232" s="19">
        <f>+'[1]Consolidado ORG'!N1228</f>
        <v>45541</v>
      </c>
      <c r="I1232" s="20">
        <f>+'[1]Consolidado ORG'!AG1228</f>
        <v>0</v>
      </c>
      <c r="J1232" s="21">
        <f>+'[1]Consolidado ORG'!T1228</f>
        <v>40000000</v>
      </c>
      <c r="K1232" s="21">
        <f>+'[1]Consolidado ORG'!AE1228</f>
        <v>0</v>
      </c>
      <c r="L1232" s="32">
        <f>+'[1]Consolidado ORG'!AS1228</f>
        <v>0.19672131147540983</v>
      </c>
      <c r="M1232" s="31" t="str">
        <f>+'[1]Consolidado ORG'!AL1228</f>
        <v>https://community.secop.gov.co/Public/Tendering/ContractDetailView/Index?UniqueIdentifier=CO1.PCCNTR.6287875&amp;isModal=true&amp;asPopupView=true</v>
      </c>
      <c r="N1232" s="48" t="str">
        <f t="shared" si="19"/>
        <v>Link Contrato u Orden</v>
      </c>
    </row>
    <row r="1233" spans="1:14" ht="72" x14ac:dyDescent="0.3">
      <c r="A1233" s="18" t="str">
        <f>+'[1]Consolidado ORG'!A1229</f>
        <v>SCJ-858-2024</v>
      </c>
      <c r="B1233" s="19" t="str">
        <f>+'[1]Consolidado ORG'!B1229</f>
        <v>2024/05/03</v>
      </c>
      <c r="C1233" s="19" t="str">
        <f>+'[1]Consolidado ORG'!G1229</f>
        <v>ELSY ESMERALDA MARTINEZ ROMERO</v>
      </c>
      <c r="D1233" s="19" t="str">
        <f>+'[1]Consolidado ORG'!E1229</f>
        <v>5 Contratación directa</v>
      </c>
      <c r="E1233" s="19" t="str">
        <f>+'[1]Consolidado ORG'!F1229</f>
        <v>33 Prestación de Servicios Profesionales y Apoyo (5-8)</v>
      </c>
      <c r="F1233" s="19" t="str">
        <f>+'[1]Consolidado ORG'!L1229</f>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
      <c r="G1233" s="19" t="str">
        <f>+'[1]Consolidado ORG'!M1229</f>
        <v>2024/05/07</v>
      </c>
      <c r="H1233" s="19">
        <f>+'[1]Consolidado ORG'!N1229</f>
        <v>45541</v>
      </c>
      <c r="I1233" s="20">
        <f>+'[1]Consolidado ORG'!AG1229</f>
        <v>0</v>
      </c>
      <c r="J1233" s="21">
        <f>+'[1]Consolidado ORG'!T1229</f>
        <v>38400000</v>
      </c>
      <c r="K1233" s="21">
        <f>+'[1]Consolidado ORG'!AE1229</f>
        <v>0</v>
      </c>
      <c r="L1233" s="32">
        <f>+'[1]Consolidado ORG'!AS1229</f>
        <v>0.19672131147540983</v>
      </c>
      <c r="M1233" s="31" t="str">
        <f>+'[1]Consolidado ORG'!AL1229</f>
        <v>https://community.secop.gov.co/Public/Tendering/ContractDetailView/Index?UniqueIdentifier=CO1.PCCNTR.6288643&amp;isModal=true&amp;asPopupView=true</v>
      </c>
      <c r="N1233" s="48" t="str">
        <f t="shared" si="19"/>
        <v>Link Contrato u Orden</v>
      </c>
    </row>
    <row r="1234" spans="1:14" ht="60" x14ac:dyDescent="0.3">
      <c r="A1234" s="18" t="str">
        <f>+'[1]Consolidado ORG'!A1230</f>
        <v>SCJ-875-2024</v>
      </c>
      <c r="B1234" s="19" t="str">
        <f>+'[1]Consolidado ORG'!B1230</f>
        <v>2024/05/15</v>
      </c>
      <c r="C1234" s="19" t="str">
        <f>+'[1]Consolidado ORG'!G1230</f>
        <v>JAIRO JULIAN RIVERA FONSECA</v>
      </c>
      <c r="D1234" s="19" t="str">
        <f>+'[1]Consolidado ORG'!E1230</f>
        <v>5 Contratación directa</v>
      </c>
      <c r="E1234" s="19" t="str">
        <f>+'[1]Consolidado ORG'!F1230</f>
        <v>33 Prestación de Servicios Profesionales y Apoyo (5-8)</v>
      </c>
      <c r="F1234" s="19" t="str">
        <f>+'[1]Consolidado ORG'!L1230</f>
        <v>PRESTAR LOS SERVICIOS PROFESIONALES PARA APOYAR EN LA ESTRUCTURACIÓN, ANALISIS, GESTIÓN Y SEGUIMIENTO DE PROYECTOS Y ACTIVIDADES DE COOPERACIÓN RELACIONADOS CON EL CENTRO DE COMANDO, CONTROL, COMUNICACIONES Y CÓMPUTO DE BOGOTÁ</v>
      </c>
      <c r="G1234" s="19" t="str">
        <f>+'[1]Consolidado ORG'!M1230</f>
        <v>2024/05/17</v>
      </c>
      <c r="H1234" s="19">
        <f>+'[1]Consolidado ORG'!N1230</f>
        <v>45673</v>
      </c>
      <c r="I1234" s="20">
        <f>+'[1]Consolidado ORG'!AG1230</f>
        <v>0</v>
      </c>
      <c r="J1234" s="21">
        <f>+'[1]Consolidado ORG'!T1230</f>
        <v>60000000</v>
      </c>
      <c r="K1234" s="21">
        <f>+'[1]Consolidado ORG'!AE1230</f>
        <v>0</v>
      </c>
      <c r="L1234" s="32">
        <f>+'[1]Consolidado ORG'!AS1230</f>
        <v>5.737704918032787E-2</v>
      </c>
      <c r="M1234" s="31" t="str">
        <f>+'[1]Consolidado ORG'!AL1230</f>
        <v>https://community.secop.gov.co/Public/Tendering/ContractDetailView/Index?UniqueIdentifier=CO1.PCCNTR.6327959&amp;isModal=true&amp;asPopupView=true</v>
      </c>
      <c r="N1234" s="48" t="str">
        <f t="shared" si="19"/>
        <v>Link Contrato u Orden</v>
      </c>
    </row>
    <row r="1235" spans="1:14" ht="48" x14ac:dyDescent="0.3">
      <c r="A1235" s="18" t="str">
        <f>+'[1]Consolidado ORG'!A1231</f>
        <v>SCJ-876-2024</v>
      </c>
      <c r="B1235" s="19" t="str">
        <f>+'[1]Consolidado ORG'!B1231</f>
        <v>2024/05/16</v>
      </c>
      <c r="C1235" s="19" t="str">
        <f>+'[1]Consolidado ORG'!G1231</f>
        <v>JAIME LOPEZ LOPEZ</v>
      </c>
      <c r="D1235" s="19" t="str">
        <f>+'[1]Consolidado ORG'!E1231</f>
        <v>5 Contratación directa</v>
      </c>
      <c r="E1235" s="19" t="str">
        <f>+'[1]Consolidado ORG'!F1231</f>
        <v>33 Prestación de Servicios Profesionales y Apoyo (5-8)</v>
      </c>
      <c r="F1235" s="19" t="str">
        <f>+'[1]Consolidado ORG'!L1231</f>
        <v>PRESTAR SERVICIOS DE APOYO A LA GESTIÓN EN LAS ACTIVIDADES ADMINISTRATIVAS, OPERATIVAS Y LOGÍSTICAS QUE SE REALICEN EN CENTRO DE COMANDO, CONTROL, COMUNICACIONES Y CÓMPUTO -C4.</v>
      </c>
      <c r="G1235" s="19" t="str">
        <f>+'[1]Consolidado ORG'!M1231</f>
        <v>2024/05/20</v>
      </c>
      <c r="H1235" s="19">
        <f>+'[1]Consolidado ORG'!N1231</f>
        <v>45735</v>
      </c>
      <c r="I1235" s="20">
        <f>+'[1]Consolidado ORG'!AG1231</f>
        <v>0</v>
      </c>
      <c r="J1235" s="21">
        <f>+'[1]Consolidado ORG'!T1231</f>
        <v>35052000</v>
      </c>
      <c r="K1235" s="21">
        <f>+'[1]Consolidado ORG'!AE1231</f>
        <v>0</v>
      </c>
      <c r="L1235" s="32">
        <f>+'[1]Consolidado ORG'!AS1231</f>
        <v>3.6303630363036306E-2</v>
      </c>
      <c r="M1235" s="31" t="str">
        <f>+'[1]Consolidado ORG'!AL1231</f>
        <v>https://community.secop.gov.co/Public/Tendering/ContractDetailView/Index?UniqueIdentifier=CO1.PCCNTR.6334810&amp;isModal=true&amp;asPopupView=true</v>
      </c>
      <c r="N1235" s="48" t="str">
        <f t="shared" si="19"/>
        <v>Link Contrato u Orden</v>
      </c>
    </row>
    <row r="1236" spans="1:14" ht="60" x14ac:dyDescent="0.3">
      <c r="A1236" s="18" t="str">
        <f>+'[1]Consolidado ORG'!A1232</f>
        <v>SCJ-877-2024</v>
      </c>
      <c r="B1236" s="19" t="str">
        <f>+'[1]Consolidado ORG'!B1232</f>
        <v>2024/05/08</v>
      </c>
      <c r="C1236" s="19" t="str">
        <f>+'[1]Consolidado ORG'!G1232</f>
        <v>OSCAR EDUARDO ARDILA CASASFRANCO</v>
      </c>
      <c r="D1236" s="19" t="str">
        <f>+'[1]Consolidado ORG'!E1232</f>
        <v>5 Contratación directa</v>
      </c>
      <c r="E1236" s="19" t="str">
        <f>+'[1]Consolidado ORG'!F1232</f>
        <v>33 Prestación de Servicios Profesionales y Apoyo (5-8)</v>
      </c>
      <c r="F1236" s="19" t="str">
        <f>+'[1]Consolidado ORG'!L1232</f>
        <v>PRESTAR SERVICIOS PROFESIONALES A LA SECRETARÍA DISTRITAL DE SEGURIDAD, CONVIVENCIA Y JUSTICIA, PARA APOYAR ASPECTOS DE PLANEACIÓN Y DE PRESUPUESTO RELACIONADOS CON EL FUNCIONAMIENTO Y PROYECCIÓN DEL CENTRO DE COMANDO, CONTROL, COMUNICACIONES Y CÒMPUTO -C4</v>
      </c>
      <c r="G1236" s="19" t="str">
        <f>+'[1]Consolidado ORG'!M1232</f>
        <v>2024/05/10</v>
      </c>
      <c r="H1236" s="19">
        <f>+'[1]Consolidado ORG'!N1232</f>
        <v>45725</v>
      </c>
      <c r="I1236" s="20">
        <f>+'[1]Consolidado ORG'!AG1232</f>
        <v>0</v>
      </c>
      <c r="J1236" s="21">
        <f>+'[1]Consolidado ORG'!T1232</f>
        <v>126260000</v>
      </c>
      <c r="K1236" s="21">
        <f>+'[1]Consolidado ORG'!AE1232</f>
        <v>0</v>
      </c>
      <c r="L1236" s="32">
        <f>+'[1]Consolidado ORG'!AS1232</f>
        <v>6.9306930693069313E-2</v>
      </c>
      <c r="M1236" s="31" t="str">
        <f>+'[1]Consolidado ORG'!AL1232</f>
        <v>https://community.secop.gov.co/Public/Tendering/ContractDetailView/Index?UniqueIdentifier=CO1.PCCNTR.6307210&amp;isModal=true&amp;asPopupView=true</v>
      </c>
      <c r="N1236" s="48" t="str">
        <f t="shared" si="19"/>
        <v>Link Contrato u Orden</v>
      </c>
    </row>
    <row r="1237" spans="1:14" ht="60" x14ac:dyDescent="0.3">
      <c r="A1237" s="18" t="str">
        <f>+'[1]Consolidado ORG'!A1233</f>
        <v>SCJ-878-2024</v>
      </c>
      <c r="B1237" s="19" t="str">
        <f>+'[1]Consolidado ORG'!B1233</f>
        <v>2024/05/08</v>
      </c>
      <c r="C1237" s="19" t="str">
        <f>+'[1]Consolidado ORG'!G1233</f>
        <v>WALTER MAURICIO MILLAN RODRIGUEZ</v>
      </c>
      <c r="D1237" s="19" t="str">
        <f>+'[1]Consolidado ORG'!E1233</f>
        <v>5 Contratación directa</v>
      </c>
      <c r="E1237" s="19" t="str">
        <f>+'[1]Consolidado ORG'!F1233</f>
        <v>33 Prestación de Servicios Profesionales y Apoyo (5-8)</v>
      </c>
      <c r="F1237" s="19" t="str">
        <f>+'[1]Consolidado ORG'!L1233</f>
        <v>PRESTAR SERVICIOS PROFESIONALES PARA APOYAR EN LA GESTION Y SEGUIMIENTO DE LOS TRAMITES ADMINISTRATIVOS Y PRESUPUESTALES QUE REQUIERA EL CENTRO DE COMANDO, CONTROL, COMUNICACIONES Y COMPUTO C4 EN EL MARCO DE LOS PROYECTOS, CONTRATOS Y CONVENIOS QUE TIENE A CARGO.</v>
      </c>
      <c r="G1237" s="19" t="str">
        <f>+'[1]Consolidado ORG'!M1233</f>
        <v>2024/05/10</v>
      </c>
      <c r="H1237" s="19">
        <f>+'[1]Consolidado ORG'!N1233</f>
        <v>45666</v>
      </c>
      <c r="I1237" s="20">
        <f>+'[1]Consolidado ORG'!AG1233</f>
        <v>0</v>
      </c>
      <c r="J1237" s="21">
        <f>+'[1]Consolidado ORG'!T1233</f>
        <v>33812000</v>
      </c>
      <c r="K1237" s="21">
        <f>+'[1]Consolidado ORG'!AE1233</f>
        <v>0</v>
      </c>
      <c r="L1237" s="32">
        <f>+'[1]Consolidado ORG'!AS1233</f>
        <v>8.6065573770491802E-2</v>
      </c>
      <c r="M1237" s="31" t="str">
        <f>+'[1]Consolidado ORG'!AL1233</f>
        <v>https://community.secop.gov.co/Public/Tendering/ContractDetailView/Index?UniqueIdentifier=CO1.PCCNTR.6301994&amp;isModal=true&amp;asPopupView=true</v>
      </c>
      <c r="N1237" s="48" t="str">
        <f t="shared" si="19"/>
        <v>Link Contrato u Orden</v>
      </c>
    </row>
    <row r="1238" spans="1:14" ht="72" x14ac:dyDescent="0.3">
      <c r="A1238" s="18" t="str">
        <f>+'[1]Consolidado ORG'!A1234</f>
        <v>SCJ-879-2024</v>
      </c>
      <c r="B1238" s="19" t="str">
        <f>+'[1]Consolidado ORG'!B1234</f>
        <v>2024/05/15</v>
      </c>
      <c r="C1238" s="19" t="str">
        <f>+'[1]Consolidado ORG'!G1234</f>
        <v>LADY XIMENA PEREZ ROSERO</v>
      </c>
      <c r="D1238" s="19" t="str">
        <f>+'[1]Consolidado ORG'!E1234</f>
        <v>5 Contratación directa</v>
      </c>
      <c r="E1238" s="19" t="str">
        <f>+'[1]Consolidado ORG'!F1234</f>
        <v>33 Prestación de Servicios Profesionales y Apoyo (5-8)</v>
      </c>
      <c r="F1238" s="19" t="str">
        <f>+'[1]Consolidado ORG'!L1234</f>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238" s="19" t="str">
        <f>+'[1]Consolidado ORG'!M1234</f>
        <v>2024/05/17</v>
      </c>
      <c r="H1238" s="19">
        <f>+'[1]Consolidado ORG'!N1234</f>
        <v>45673</v>
      </c>
      <c r="I1238" s="20">
        <f>+'[1]Consolidado ORG'!AG1234</f>
        <v>0</v>
      </c>
      <c r="J1238" s="21">
        <f>+'[1]Consolidado ORG'!T1234</f>
        <v>77850000</v>
      </c>
      <c r="K1238" s="21">
        <f>+'[1]Consolidado ORG'!AE1234</f>
        <v>0</v>
      </c>
      <c r="L1238" s="32">
        <f>+'[1]Consolidado ORG'!AS1234</f>
        <v>5.737704918032787E-2</v>
      </c>
      <c r="M1238" s="31" t="str">
        <f>+'[1]Consolidado ORG'!AL1234</f>
        <v>https://community.secop.gov.co/Public/Tendering/ContractDetailView/Index?UniqueIdentifier=CO1.PCCNTR.6326656&amp;isModal=true&amp;asPopupView=true</v>
      </c>
      <c r="N1238" s="48" t="str">
        <f t="shared" si="19"/>
        <v>Link Contrato u Orden</v>
      </c>
    </row>
    <row r="1239" spans="1:14" ht="60" x14ac:dyDescent="0.3">
      <c r="A1239" s="18" t="str">
        <f>+'[1]Consolidado ORG'!A1235</f>
        <v>SCJ-880-2024</v>
      </c>
      <c r="B1239" s="19" t="str">
        <f>+'[1]Consolidado ORG'!B1235</f>
        <v>2024/05/08</v>
      </c>
      <c r="C1239" s="19" t="str">
        <f>+'[1]Consolidado ORG'!G1235</f>
        <v>CESAR AUGUSTO GONZALEZ BERNATE</v>
      </c>
      <c r="D1239" s="19" t="str">
        <f>+'[1]Consolidado ORG'!E1235</f>
        <v>5 Contratación directa</v>
      </c>
      <c r="E1239" s="19" t="str">
        <f>+'[1]Consolidado ORG'!F1235</f>
        <v>33 Prestación de Servicios Profesionales y Apoyo (5-8)</v>
      </c>
      <c r="F1239" s="19" t="str">
        <f>+'[1]Consolidado ORG'!L1235</f>
        <v>PRESTAR LOS SERVICIOS DE APOYO A LA GESTIÓN A LA DIRECCIÓN DE BIENES, EN LA EJECUCIÓN DE LOS CONTRATOS MEDIANTE LOS CUALES SE ADQUIERAN SERVICIOS Y BIENES PARA EL PARQUE AUTOMOTOR DE PROPIEDAD Y/O A CARGO DE LA SECRETARÍA DISTRITAL DE SEGURIDAD, CONVIVENCIA Y JUSTICIA</v>
      </c>
      <c r="G1239" s="19" t="str">
        <f>+'[1]Consolidado ORG'!M1235</f>
        <v>2024/05/10</v>
      </c>
      <c r="H1239" s="19">
        <f>+'[1]Consolidado ORG'!N1235</f>
        <v>45635</v>
      </c>
      <c r="I1239" s="20">
        <f>+'[1]Consolidado ORG'!AG1235</f>
        <v>0</v>
      </c>
      <c r="J1239" s="21">
        <f>+'[1]Consolidado ORG'!T1235</f>
        <v>24479000</v>
      </c>
      <c r="K1239" s="21">
        <f>+'[1]Consolidado ORG'!AE1235</f>
        <v>0</v>
      </c>
      <c r="L1239" s="32">
        <f>+'[1]Consolidado ORG'!AS1235</f>
        <v>9.8591549295774641E-2</v>
      </c>
      <c r="M1239" s="31" t="str">
        <f>+'[1]Consolidado ORG'!AL1235</f>
        <v>https://community.secop.gov.co/Public/Tendering/ContractDetailView/Index?UniqueIdentifier=CO1.PCCNTR.6298858&amp;isModal=true&amp;asPopupView=true</v>
      </c>
      <c r="N1239" s="48" t="str">
        <f t="shared" si="19"/>
        <v>Link Contrato u Orden</v>
      </c>
    </row>
    <row r="1240" spans="1:14" ht="60" x14ac:dyDescent="0.3">
      <c r="A1240" s="18" t="str">
        <f>+'[1]Consolidado ORG'!A1236</f>
        <v>SCJ-881-2024</v>
      </c>
      <c r="B1240" s="19" t="str">
        <f>+'[1]Consolidado ORG'!B1236</f>
        <v>2024/05/08</v>
      </c>
      <c r="C1240" s="19" t="str">
        <f>+'[1]Consolidado ORG'!G1236</f>
        <v>CHRISTIAN ANDRES CALDERON SANCHEZ</v>
      </c>
      <c r="D1240" s="19" t="str">
        <f>+'[1]Consolidado ORG'!E1236</f>
        <v>5 Contratación directa</v>
      </c>
      <c r="E1240" s="19" t="str">
        <f>+'[1]Consolidado ORG'!F1236</f>
        <v>33 Prestación de Servicios Profesionales y Apoyo (5-8)</v>
      </c>
      <c r="F1240" s="19" t="str">
        <f>+'[1]Consolidado ORG'!L1236</f>
        <v>PRESTAR LOS SERVICIOS DE APOYO A LA GESTIÓN PARA LA ATENCIÓN DE EMERGENCIAS O URGENCIAS, Y DESPACHO A LOS ORGANISMOS DE EMERGENCIA Y SEGURIDAD QUE INTEGRAN EL NUSE 123 DEL SISTEMA CENTRO DE COMANDO, CONTROL, COMUNICACIONES Y CÓMPUTO C4.</v>
      </c>
      <c r="G1240" s="19" t="str">
        <f>+'[1]Consolidado ORG'!M1236</f>
        <v>2024/05/10</v>
      </c>
      <c r="H1240" s="19">
        <f>+'[1]Consolidado ORG'!N1236</f>
        <v>45666</v>
      </c>
      <c r="I1240" s="20">
        <f>+'[1]Consolidado ORG'!AG1236</f>
        <v>0</v>
      </c>
      <c r="J1240" s="21">
        <f>+'[1]Consolidado ORG'!T1236</f>
        <v>21840000</v>
      </c>
      <c r="K1240" s="21">
        <f>+'[1]Consolidado ORG'!AE1236</f>
        <v>0</v>
      </c>
      <c r="L1240" s="32">
        <f>+'[1]Consolidado ORG'!AS1236</f>
        <v>8.6065573770491802E-2</v>
      </c>
      <c r="M1240" s="31" t="str">
        <f>+'[1]Consolidado ORG'!AL1236</f>
        <v>https://community.secop.gov.co/Public/Tendering/ContractDetailView/Index?UniqueIdentifier=CO1.PCCNTR.6305956&amp;isModal=true&amp;asPopupView=true</v>
      </c>
      <c r="N1240" s="48" t="str">
        <f t="shared" si="19"/>
        <v>Link Contrato u Orden</v>
      </c>
    </row>
    <row r="1241" spans="1:14" ht="60" x14ac:dyDescent="0.3">
      <c r="A1241" s="18" t="str">
        <f>+'[1]Consolidado ORG'!A1237</f>
        <v>SCJ-882-2024</v>
      </c>
      <c r="B1241" s="19" t="str">
        <f>+'[1]Consolidado ORG'!B1237</f>
        <v>2024/05/08</v>
      </c>
      <c r="C1241" s="19" t="str">
        <f>+'[1]Consolidado ORG'!G1237</f>
        <v>MILENA  SANCHEZ TORRES</v>
      </c>
      <c r="D1241" s="19" t="str">
        <f>+'[1]Consolidado ORG'!E1237</f>
        <v>5 Contratación directa</v>
      </c>
      <c r="E1241" s="19" t="str">
        <f>+'[1]Consolidado ORG'!F1237</f>
        <v>33 Prestación de Servicios Profesionales y Apoyo (5-8)</v>
      </c>
      <c r="F1241" s="19" t="str">
        <f>+'[1]Consolidado ORG'!L1237</f>
        <v>PRESTAR LOS SERVICIOS DE APOYO A LA GESTIÓN PARA LA ATENCIÓN DE EMERGENCIAS O URGENCIAS, Y DESPACHO A LOS ORGANISMOS DE EMERGENCIA Y SEGURIDAD QUE INTEGRAN EL NUSE 123 DEL SISTEMA CENTRO DE COMANDO, CONTROL, COMUNICACIONES Y CÓMPUTO C4.</v>
      </c>
      <c r="G1241" s="19" t="str">
        <f>+'[1]Consolidado ORG'!M1237</f>
        <v>2024/05/10</v>
      </c>
      <c r="H1241" s="19">
        <f>+'[1]Consolidado ORG'!N1237</f>
        <v>45666</v>
      </c>
      <c r="I1241" s="20">
        <f>+'[1]Consolidado ORG'!AG1237</f>
        <v>0</v>
      </c>
      <c r="J1241" s="21">
        <f>+'[1]Consolidado ORG'!T1237</f>
        <v>21840000</v>
      </c>
      <c r="K1241" s="21">
        <f>+'[1]Consolidado ORG'!AE1237</f>
        <v>0</v>
      </c>
      <c r="L1241" s="32">
        <f>+'[1]Consolidado ORG'!AS1237</f>
        <v>8.6065573770491802E-2</v>
      </c>
      <c r="M1241" s="31" t="str">
        <f>+'[1]Consolidado ORG'!AL1237</f>
        <v>https://community.secop.gov.co/Public/Tendering/ContractDetailView/Index?UniqueIdentifier=CO1.PCCNTR.6304313&amp;isModal=true&amp;asPopupView=true</v>
      </c>
      <c r="N1241" s="48" t="str">
        <f t="shared" si="19"/>
        <v>Link Contrato u Orden</v>
      </c>
    </row>
    <row r="1242" spans="1:14" ht="60" x14ac:dyDescent="0.3">
      <c r="A1242" s="18" t="str">
        <f>+'[1]Consolidado ORG'!A1238</f>
        <v>SCJ-883-2024</v>
      </c>
      <c r="B1242" s="19" t="str">
        <f>+'[1]Consolidado ORG'!B1238</f>
        <v>2024/05/08</v>
      </c>
      <c r="C1242" s="19" t="str">
        <f>+'[1]Consolidado ORG'!G1238</f>
        <v>ROSALINDA  MORENO PRADA</v>
      </c>
      <c r="D1242" s="19" t="str">
        <f>+'[1]Consolidado ORG'!E1238</f>
        <v>5 Contratación directa</v>
      </c>
      <c r="E1242" s="19" t="str">
        <f>+'[1]Consolidado ORG'!F1238</f>
        <v>33 Prestación de Servicios Profesionales y Apoyo (5-8)</v>
      </c>
      <c r="F1242" s="19" t="str">
        <f>+'[1]Consolidado ORG'!L1238</f>
        <v>PRESTACIÓN DE SERVICIOS DE APOYO A LA GESTIÓN EN LAS ACTIVIDADES ADMINISTRATIVAS NECESARIAS PARA APOYAR LA OPERACIÓN DE RECEPCIÓN Y TRÁMITE DE INCIDENTES DEL NUSE 123 DEL CENTRO DE COMANDO, CONTROL, COMUNICACIONES Y CÓMPUTO C4.</v>
      </c>
      <c r="G1242" s="19" t="str">
        <f>+'[1]Consolidado ORG'!M1238</f>
        <v>2024/05/15</v>
      </c>
      <c r="H1242" s="19">
        <f>+'[1]Consolidado ORG'!N1238</f>
        <v>45671</v>
      </c>
      <c r="I1242" s="20">
        <f>+'[1]Consolidado ORG'!AG1238</f>
        <v>0</v>
      </c>
      <c r="J1242" s="21">
        <f>+'[1]Consolidado ORG'!T1238</f>
        <v>23968000</v>
      </c>
      <c r="K1242" s="21">
        <f>+'[1]Consolidado ORG'!AE1238</f>
        <v>0</v>
      </c>
      <c r="L1242" s="32">
        <f>+'[1]Consolidado ORG'!AS1238</f>
        <v>6.5573770491803282E-2</v>
      </c>
      <c r="M1242" s="31" t="str">
        <f>+'[1]Consolidado ORG'!AL1238</f>
        <v>https://community.secop.gov.co/Public/Tendering/ContractDetailView/Index?UniqueIdentifier=CO1.PCCNTR.6307743&amp;isModal=true&amp;asPopupView=true</v>
      </c>
      <c r="N1242" s="48" t="str">
        <f t="shared" si="19"/>
        <v>Link Contrato u Orden</v>
      </c>
    </row>
    <row r="1243" spans="1:14" ht="60" x14ac:dyDescent="0.3">
      <c r="A1243" s="18" t="str">
        <f>+'[1]Consolidado ORG'!A1239</f>
        <v>SCJ-884-2024</v>
      </c>
      <c r="B1243" s="19" t="str">
        <f>+'[1]Consolidado ORG'!B1239</f>
        <v>2024/05/08</v>
      </c>
      <c r="C1243" s="19" t="str">
        <f>+'[1]Consolidado ORG'!G1239</f>
        <v>LILIANA  MORA ALBARRACIN</v>
      </c>
      <c r="D1243" s="19" t="str">
        <f>+'[1]Consolidado ORG'!E1239</f>
        <v>5 Contratación directa</v>
      </c>
      <c r="E1243" s="19" t="str">
        <f>+'[1]Consolidado ORG'!F1239</f>
        <v>33 Prestación de Servicios Profesionales y Apoyo (5-8)</v>
      </c>
      <c r="F1243" s="19" t="str">
        <f>+'[1]Consolidado ORG'!L1239</f>
        <v>PRESTAR LOS SERVICIOS DE APOYO A LA GESTIÓN PARA LA ATENCIÓN DE EMERGENCIAS O URGENCIAS, Y DESPACHO A LOS ORGANISMOS DE EMERGENCIA Y SEGURIDAD QUE INTEGRAN EL NUSE 123 DEL SISTEMA CENTRO DE COMANDO, CONTROL, COMUNICACIONES Y CÓMPUTO C4.</v>
      </c>
      <c r="G1243" s="19" t="str">
        <f>+'[1]Consolidado ORG'!M1239</f>
        <v>2024/05/10</v>
      </c>
      <c r="H1243" s="19">
        <f>+'[1]Consolidado ORG'!N1239</f>
        <v>45666</v>
      </c>
      <c r="I1243" s="20">
        <f>+'[1]Consolidado ORG'!AG1239</f>
        <v>0</v>
      </c>
      <c r="J1243" s="21">
        <f>+'[1]Consolidado ORG'!T1239</f>
        <v>21840000</v>
      </c>
      <c r="K1243" s="21">
        <f>+'[1]Consolidado ORG'!AE1239</f>
        <v>0</v>
      </c>
      <c r="L1243" s="32">
        <f>+'[1]Consolidado ORG'!AS1239</f>
        <v>8.6065573770491802E-2</v>
      </c>
      <c r="M1243" s="31" t="str">
        <f>+'[1]Consolidado ORG'!AL1239</f>
        <v>https://community.secop.gov.co/Public/Tendering/ContractDetailView/Index?UniqueIdentifier=CO1.PCCNTR.6307735&amp;isModal=true&amp;asPopupView=true</v>
      </c>
      <c r="N1243" s="48" t="str">
        <f t="shared" si="19"/>
        <v>Link Contrato u Orden</v>
      </c>
    </row>
    <row r="1244" spans="1:14" ht="60" x14ac:dyDescent="0.3">
      <c r="A1244" s="18" t="str">
        <f>+'[1]Consolidado ORG'!A1240</f>
        <v>SCJ-885-2024</v>
      </c>
      <c r="B1244" s="19" t="str">
        <f>+'[1]Consolidado ORG'!B1240</f>
        <v>2024/05/08</v>
      </c>
      <c r="C1244" s="19" t="str">
        <f>+'[1]Consolidado ORG'!G1240</f>
        <v>JEFFERSON  BELTRAN ACOSTA</v>
      </c>
      <c r="D1244" s="19" t="str">
        <f>+'[1]Consolidado ORG'!E1240</f>
        <v>5 Contratación directa</v>
      </c>
      <c r="E1244" s="19" t="str">
        <f>+'[1]Consolidado ORG'!F1240</f>
        <v>33 Prestación de Servicios Profesionales y Apoyo (5-8)</v>
      </c>
      <c r="F1244" s="19" t="str">
        <f>+'[1]Consolidado ORG'!L1240</f>
        <v>PRESTAR LOS SERVICIOS DE APOYO A LA GESTIÓN PARA LA ATENCIÓN DE EMERGENCIAS O URGENCIAS, Y DESPACHO A LOS ORGANISMOS DE EMERGENCIA Y SEGURIDAD QUE INTEGRAN EL NUSE 123 DEL SISTEMA CENTRO DE COMANDO, CONTROL, COMUNICACIONES Y CÓMPUTO C4.</v>
      </c>
      <c r="G1244" s="19" t="str">
        <f>+'[1]Consolidado ORG'!M1240</f>
        <v>2024/05/20</v>
      </c>
      <c r="H1244" s="19">
        <f>+'[1]Consolidado ORG'!N1240</f>
        <v>45676</v>
      </c>
      <c r="I1244" s="20">
        <f>+'[1]Consolidado ORG'!AG1240</f>
        <v>0</v>
      </c>
      <c r="J1244" s="21">
        <f>+'[1]Consolidado ORG'!T1240</f>
        <v>21840000</v>
      </c>
      <c r="K1244" s="21">
        <f>+'[1]Consolidado ORG'!AE1240</f>
        <v>0</v>
      </c>
      <c r="L1244" s="32">
        <f>+'[1]Consolidado ORG'!AS1240</f>
        <v>4.5081967213114756E-2</v>
      </c>
      <c r="M1244" s="31" t="str">
        <f>+'[1]Consolidado ORG'!AL1240</f>
        <v>https://community.secop.gov.co/Public/Tendering/ContractDetailView/Index?UniqueIdentifier=CO1.PCCNTR.6307590&amp;isModal=true&amp;asPopupView=true</v>
      </c>
      <c r="N1244" s="48" t="str">
        <f t="shared" ref="N1244:N1307" si="20">HYPERLINK(M1244,"Link Contrato u Orden")</f>
        <v>Link Contrato u Orden</v>
      </c>
    </row>
    <row r="1245" spans="1:14" ht="60" x14ac:dyDescent="0.3">
      <c r="A1245" s="18" t="str">
        <f>+'[1]Consolidado ORG'!A1241</f>
        <v>SCJ-886-2024</v>
      </c>
      <c r="B1245" s="19" t="str">
        <f>+'[1]Consolidado ORG'!B1241</f>
        <v>2024/05/08</v>
      </c>
      <c r="C1245" s="19" t="str">
        <f>+'[1]Consolidado ORG'!G1241</f>
        <v>DIANA CAROLINA AVILA SILVA</v>
      </c>
      <c r="D1245" s="19" t="str">
        <f>+'[1]Consolidado ORG'!E1241</f>
        <v>5 Contratación directa</v>
      </c>
      <c r="E1245" s="19" t="str">
        <f>+'[1]Consolidado ORG'!F1241</f>
        <v>33 Prestación de Servicios Profesionales y Apoyo (5-8)</v>
      </c>
      <c r="F1245" s="19" t="str">
        <f>+'[1]Consolidado ORG'!L1241</f>
        <v>PRESTAR LOS SERVICIOS DE APOYO A LA GESTION PARA LA ATENCIÓN DE EMERGENCIAS O URGENCIAS, Y DESPACHO A LOS ORGANISMOS DE EMERGENCIA Y SEGURIDAD QUE INTEGRAN EL NUSE 123 DEL SISTEMA CENTRO DE COMANDO, CONTROL, COMUNICACIONES Y CÓMPUTO C4</v>
      </c>
      <c r="G1245" s="19" t="str">
        <f>+'[1]Consolidado ORG'!M1241</f>
        <v>2024/05/15</v>
      </c>
      <c r="H1245" s="19">
        <f>+'[1]Consolidado ORG'!N1241</f>
        <v>45671</v>
      </c>
      <c r="I1245" s="20">
        <f>+'[1]Consolidado ORG'!AG1241</f>
        <v>0</v>
      </c>
      <c r="J1245" s="21">
        <f>+'[1]Consolidado ORG'!T1241</f>
        <v>21840000</v>
      </c>
      <c r="K1245" s="21">
        <f>+'[1]Consolidado ORG'!AE1241</f>
        <v>0</v>
      </c>
      <c r="L1245" s="32">
        <f>+'[1]Consolidado ORG'!AS1241</f>
        <v>6.5573770491803282E-2</v>
      </c>
      <c r="M1245" s="31" t="str">
        <f>+'[1]Consolidado ORG'!AL1241</f>
        <v>https://community.secop.gov.co/Public/Tendering/ContractDetailView/Index?UniqueIdentifier=CO1.PCCNTR.6307162&amp;isModal=true&amp;asPopupView=true</v>
      </c>
      <c r="N1245" s="48" t="str">
        <f t="shared" si="20"/>
        <v>Link Contrato u Orden</v>
      </c>
    </row>
    <row r="1246" spans="1:14" ht="40.799999999999997" x14ac:dyDescent="0.3">
      <c r="A1246" s="18" t="str">
        <f>+'[1]Consolidado ORG'!A1242</f>
        <v>SCJ-887-2024</v>
      </c>
      <c r="B1246" s="19" t="str">
        <f>+'[1]Consolidado ORG'!B1242</f>
        <v>2024/05/08</v>
      </c>
      <c r="C1246" s="19" t="str">
        <f>+'[1]Consolidado ORG'!G1242</f>
        <v>MAURICIO  DUARTE LUQUE</v>
      </c>
      <c r="D1246" s="19" t="str">
        <f>+'[1]Consolidado ORG'!E1242</f>
        <v>5 Contratación directa</v>
      </c>
      <c r="E1246" s="19" t="str">
        <f>+'[1]Consolidado ORG'!F1242</f>
        <v>33 Prestación de Servicios Profesionales y Apoyo (5-8)</v>
      </c>
      <c r="F1246" s="19" t="str">
        <f>+'[1]Consolidado ORG'!L1242</f>
        <v>PRESTAR SERVICIOS PROFESIONALES DE APOYO A LA GESTIÓN COMO INGENIERO PARA APOYAR LA RECOLECCIÓN DE DATOS DEL CENTRO DE COMANDO, CONTROL, COMUNICACIONES Y CÒMPUTO –C4</v>
      </c>
      <c r="G1246" s="19" t="str">
        <f>+'[1]Consolidado ORG'!M1242</f>
        <v>2024/05/10</v>
      </c>
      <c r="H1246" s="19">
        <f>+'[1]Consolidado ORG'!N1242</f>
        <v>45697</v>
      </c>
      <c r="I1246" s="20">
        <f>+'[1]Consolidado ORG'!AG1242</f>
        <v>0</v>
      </c>
      <c r="J1246" s="21">
        <f>+'[1]Consolidado ORG'!T1242</f>
        <v>37800000</v>
      </c>
      <c r="K1246" s="21">
        <f>+'[1]Consolidado ORG'!AE1242</f>
        <v>0</v>
      </c>
      <c r="L1246" s="32">
        <f>+'[1]Consolidado ORG'!AS1242</f>
        <v>7.636363636363637E-2</v>
      </c>
      <c r="M1246" s="31" t="str">
        <f>+'[1]Consolidado ORG'!AL1242</f>
        <v>https://community.secop.gov.co/Public/Tendering/ContractDetailView/Index?UniqueIdentifier=CO1.PCCNTR.6306805&amp;isModal=true&amp;asPopupView=true</v>
      </c>
      <c r="N1246" s="48" t="str">
        <f t="shared" si="20"/>
        <v>Link Contrato u Orden</v>
      </c>
    </row>
    <row r="1247" spans="1:14" ht="60" x14ac:dyDescent="0.3">
      <c r="A1247" s="18" t="str">
        <f>+'[1]Consolidado ORG'!A1243</f>
        <v>SCJ-888-2024</v>
      </c>
      <c r="B1247" s="19" t="str">
        <f>+'[1]Consolidado ORG'!B1243</f>
        <v>2024/05/08</v>
      </c>
      <c r="C1247" s="19" t="str">
        <f>+'[1]Consolidado ORG'!G1243</f>
        <v>LINA ZORAYA MANTILLA ARIZA</v>
      </c>
      <c r="D1247" s="19" t="str">
        <f>+'[1]Consolidado ORG'!E1243</f>
        <v>5 Contratación directa</v>
      </c>
      <c r="E1247" s="19" t="str">
        <f>+'[1]Consolidado ORG'!F1243</f>
        <v>33 Prestación de Servicios Profesionales y Apoyo (5-8)</v>
      </c>
      <c r="F1247" s="19" t="str">
        <f>+'[1]Consolidado ORG'!L1243</f>
        <v>PRESTAR LOS SERVICIOS DE APOYO A LA GESTION PARA LA ATENCIÓN DE EMERGENCIAS O URGENCIAS, Y DESPACHO A LOS ORGANISMOS DE EMERGENCIA Y SEGURIDAD QUE INTEGRAN EL NUSE 123 DEL SISTEMA CENTRO DE COMANDO, CONTROL, COMUNICACIONES Y CÓMPUTO C4</v>
      </c>
      <c r="G1247" s="19" t="str">
        <f>+'[1]Consolidado ORG'!M1243</f>
        <v>2024/05/10</v>
      </c>
      <c r="H1247" s="19">
        <f>+'[1]Consolidado ORG'!N1243</f>
        <v>45666</v>
      </c>
      <c r="I1247" s="20">
        <f>+'[1]Consolidado ORG'!AG1243</f>
        <v>0</v>
      </c>
      <c r="J1247" s="21">
        <f>+'[1]Consolidado ORG'!T1243</f>
        <v>21840000</v>
      </c>
      <c r="K1247" s="21">
        <f>+'[1]Consolidado ORG'!AE1243</f>
        <v>0</v>
      </c>
      <c r="L1247" s="32">
        <f>+'[1]Consolidado ORG'!AS1243</f>
        <v>8.6065573770491802E-2</v>
      </c>
      <c r="M1247" s="31" t="str">
        <f>+'[1]Consolidado ORG'!AL1243</f>
        <v>https://community.secop.gov.co/Public/Tendering/ContractDetailView/Index?UniqueIdentifier=CO1.PCCNTR.6307094&amp;isModal=true&amp;asPopupView=true</v>
      </c>
      <c r="N1247" s="48" t="str">
        <f t="shared" si="20"/>
        <v>Link Contrato u Orden</v>
      </c>
    </row>
    <row r="1248" spans="1:14" ht="48" x14ac:dyDescent="0.3">
      <c r="A1248" s="18" t="str">
        <f>+'[1]Consolidado ORG'!A1244</f>
        <v>SCJ-889-2024</v>
      </c>
      <c r="B1248" s="19" t="str">
        <f>+'[1]Consolidado ORG'!B1244</f>
        <v>2024/05/08</v>
      </c>
      <c r="C1248" s="19" t="str">
        <f>+'[1]Consolidado ORG'!G1244</f>
        <v>JORGE MARCELO LOZANO ACEVEDO</v>
      </c>
      <c r="D1248" s="19" t="str">
        <f>+'[1]Consolidado ORG'!E1244</f>
        <v>5 Contratación directa</v>
      </c>
      <c r="E1248" s="19" t="str">
        <f>+'[1]Consolidado ORG'!F1244</f>
        <v>33 Prestación de Servicios Profesionales y Apoyo (5-8)</v>
      </c>
      <c r="F1248" s="19" t="str">
        <f>+'[1]Consolidado ORG'!L1244</f>
        <v>PRESTAR LOS SERVICIOS PROFESIONALES PARA APOYAR LAS ACTIVIDADES DE LOS GRUPOS CIUDADANOS Y EL COMPONENTE DE VIDEOVIGILANCIA DEL SISTEMA DE CENTRO DE COMANDO, CONTROL, COMUNICACIONES Y CÓMPUTO</v>
      </c>
      <c r="G1248" s="19" t="str">
        <f>+'[1]Consolidado ORG'!M1244</f>
        <v>2024/05/10</v>
      </c>
      <c r="H1248" s="19">
        <f>+'[1]Consolidado ORG'!N1244</f>
        <v>45666</v>
      </c>
      <c r="I1248" s="20">
        <f>+'[1]Consolidado ORG'!AG1244</f>
        <v>0</v>
      </c>
      <c r="J1248" s="21">
        <f>+'[1]Consolidado ORG'!T1244</f>
        <v>35700000</v>
      </c>
      <c r="K1248" s="21">
        <f>+'[1]Consolidado ORG'!AE1244</f>
        <v>0</v>
      </c>
      <c r="L1248" s="32">
        <f>+'[1]Consolidado ORG'!AS1244</f>
        <v>8.6065573770491802E-2</v>
      </c>
      <c r="M1248" s="31" t="str">
        <f>+'[1]Consolidado ORG'!AL1244</f>
        <v>https://community.secop.gov.co/Public/Tendering/ContractDetailView/Index?UniqueIdentifier=CO1.PCCNTR.6305979&amp;isModal=true&amp;asPopupView=true</v>
      </c>
      <c r="N1248" s="48" t="str">
        <f t="shared" si="20"/>
        <v>Link Contrato u Orden</v>
      </c>
    </row>
    <row r="1249" spans="1:14" ht="48" x14ac:dyDescent="0.3">
      <c r="A1249" s="18" t="str">
        <f>+'[1]Consolidado ORG'!A1245</f>
        <v>SCJ-890-2024</v>
      </c>
      <c r="B1249" s="19" t="str">
        <f>+'[1]Consolidado ORG'!B1245</f>
        <v>2024/05/08</v>
      </c>
      <c r="C1249" s="19" t="str">
        <f>+'[1]Consolidado ORG'!G1245</f>
        <v>LEIDY  GONZALEZ MONTENEGRO</v>
      </c>
      <c r="D1249" s="19" t="str">
        <f>+'[1]Consolidado ORG'!E1245</f>
        <v>5 Contratación directa</v>
      </c>
      <c r="E1249" s="19" t="str">
        <f>+'[1]Consolidado ORG'!F1245</f>
        <v>33 Prestación de Servicios Profesionales y Apoyo (5-8)</v>
      </c>
      <c r="F1249" s="19" t="str">
        <f>+'[1]Consolidado ORG'!L1245</f>
        <v>PRESTAR LOS SERVICIOS DE APOYO A LA GESTIÓN EN LOS INCIDENTES QUE SE REGISTRAN ATRAVÉS DEL NUSE 123 DE ACUERDO CON EL MODELO DE CALIDAD DEFINIDO PARA EL SISTEMA DEL CENTRO DE COMANDO, CONTROL, COMUNICACIONES Y CÓMPUTO C4</v>
      </c>
      <c r="G1249" s="19" t="str">
        <f>+'[1]Consolidado ORG'!M1245</f>
        <v>2024/05/20</v>
      </c>
      <c r="H1249" s="19">
        <f>+'[1]Consolidado ORG'!N1245</f>
        <v>45676</v>
      </c>
      <c r="I1249" s="20">
        <f>+'[1]Consolidado ORG'!AG1245</f>
        <v>0</v>
      </c>
      <c r="J1249" s="21">
        <f>+'[1]Consolidado ORG'!T1245</f>
        <v>23968000</v>
      </c>
      <c r="K1249" s="21">
        <f>+'[1]Consolidado ORG'!AE1245</f>
        <v>0</v>
      </c>
      <c r="L1249" s="32">
        <f>+'[1]Consolidado ORG'!AS1245</f>
        <v>4.5081967213114756E-2</v>
      </c>
      <c r="M1249" s="31" t="str">
        <f>+'[1]Consolidado ORG'!AL1245</f>
        <v>https://community.secop.gov.co/Public/Tendering/ContractDetailView/Index?UniqueIdentifier=CO1.PCCNTR.6307176&amp;isModal=true&amp;asPopupView=true</v>
      </c>
      <c r="N1249" s="48" t="str">
        <f t="shared" si="20"/>
        <v>Link Contrato u Orden</v>
      </c>
    </row>
    <row r="1250" spans="1:14" ht="60" x14ac:dyDescent="0.3">
      <c r="A1250" s="18" t="str">
        <f>+'[1]Consolidado ORG'!A1246</f>
        <v>SCJ-891-2024</v>
      </c>
      <c r="B1250" s="19" t="str">
        <f>+'[1]Consolidado ORG'!B1246</f>
        <v>2024/05/08</v>
      </c>
      <c r="C1250" s="19" t="str">
        <f>+'[1]Consolidado ORG'!G1246</f>
        <v>EDGAR  OBANDO FORERO</v>
      </c>
      <c r="D1250" s="19" t="str">
        <f>+'[1]Consolidado ORG'!E1246</f>
        <v>5 Contratación directa</v>
      </c>
      <c r="E1250" s="19" t="str">
        <f>+'[1]Consolidado ORG'!F1246</f>
        <v>33 Prestación de Servicios Profesionales y Apoyo (5-8)</v>
      </c>
      <c r="F1250" s="19" t="str">
        <f>+'[1]Consolidado ORG'!L1246</f>
        <v>PRESTAR LOS SERVICIOS DE APOYO A LA GESTION PARA LA ATENCIÓN DE EMERGENCIAS O URGENCIAS, Y DESPACHO A LOS ORGANISMOS DE EMERGENCIA Y SEGURIDAD QUE INTEGRAN EL NUSE 123 DEL SISTEMA CENTRO DE COMANDO, CONTROL, COMUNICACIONES Y CÓMPUTO C4</v>
      </c>
      <c r="G1250" s="19" t="str">
        <f>+'[1]Consolidado ORG'!M1246</f>
        <v>2024/05/10</v>
      </c>
      <c r="H1250" s="19">
        <f>+'[1]Consolidado ORG'!N1246</f>
        <v>45666</v>
      </c>
      <c r="I1250" s="20">
        <f>+'[1]Consolidado ORG'!AG1246</f>
        <v>0</v>
      </c>
      <c r="J1250" s="21">
        <f>+'[1]Consolidado ORG'!T1246</f>
        <v>21840000</v>
      </c>
      <c r="K1250" s="21">
        <f>+'[1]Consolidado ORG'!AE1246</f>
        <v>0</v>
      </c>
      <c r="L1250" s="32">
        <f>+'[1]Consolidado ORG'!AS1246</f>
        <v>8.6065573770491802E-2</v>
      </c>
      <c r="M1250" s="31" t="str">
        <f>+'[1]Consolidado ORG'!AL1246</f>
        <v>https://community.secop.gov.co/Public/Tendering/ContractDetailView/Index?UniqueIdentifier=CO1.PCCNTR.6307157&amp;isModal=true&amp;asPopupView=true</v>
      </c>
      <c r="N1250" s="48" t="str">
        <f t="shared" si="20"/>
        <v>Link Contrato u Orden</v>
      </c>
    </row>
    <row r="1251" spans="1:14" ht="48" x14ac:dyDescent="0.3">
      <c r="A1251" s="18" t="str">
        <f>+'[1]Consolidado ORG'!A1247</f>
        <v>SCJ-892-2024</v>
      </c>
      <c r="B1251" s="19" t="str">
        <f>+'[1]Consolidado ORG'!B1247</f>
        <v>2024/05/08</v>
      </c>
      <c r="C1251" s="19" t="str">
        <f>+'[1]Consolidado ORG'!G1247</f>
        <v>NICOLAS STEVEN RODRIGUEZ JIMENEZ</v>
      </c>
      <c r="D1251" s="19" t="str">
        <f>+'[1]Consolidado ORG'!E1247</f>
        <v>5 Contratación directa</v>
      </c>
      <c r="E1251" s="19" t="str">
        <f>+'[1]Consolidado ORG'!F1247</f>
        <v>33 Prestación de Servicios Profesionales y Apoyo (5-8)</v>
      </c>
      <c r="F1251" s="19" t="str">
        <f>+'[1]Consolidado ORG'!L1247</f>
        <v>PRESTAR LOS SERVICIOS DE APOYO A LA GESTIÓN EN LOS INCIDENTES QUE SE REGISTRAN ATRAVÉS DEL NUSE 123 DE ACUERDO CON EL MODELO DE CALIDAD DEFINIDO PARA EL SISTEMA DEL CENTRO DE COMANDO, CONTROL, COMUNICACIONES Y CÓMPUTO C4</v>
      </c>
      <c r="G1251" s="19" t="str">
        <f>+'[1]Consolidado ORG'!M1247</f>
        <v>2024/05/10</v>
      </c>
      <c r="H1251" s="19">
        <f>+'[1]Consolidado ORG'!N1247</f>
        <v>45666</v>
      </c>
      <c r="I1251" s="20">
        <f>+'[1]Consolidado ORG'!AG1247</f>
        <v>0</v>
      </c>
      <c r="J1251" s="21">
        <f>+'[1]Consolidado ORG'!T1247</f>
        <v>23968000</v>
      </c>
      <c r="K1251" s="21">
        <f>+'[1]Consolidado ORG'!AE1247</f>
        <v>0</v>
      </c>
      <c r="L1251" s="32">
        <f>+'[1]Consolidado ORG'!AS1247</f>
        <v>8.6065573770491802E-2</v>
      </c>
      <c r="M1251" s="31" t="str">
        <f>+'[1]Consolidado ORG'!AL1247</f>
        <v>https://community.secop.gov.co/Public/Tendering/ContractDetailView/Index?UniqueIdentifier=CO1.PCCNTR.6307224&amp;isModal=true&amp;asPopupView=true</v>
      </c>
      <c r="N1251" s="48" t="str">
        <f t="shared" si="20"/>
        <v>Link Contrato u Orden</v>
      </c>
    </row>
    <row r="1252" spans="1:14" ht="48" x14ac:dyDescent="0.3">
      <c r="A1252" s="18" t="str">
        <f>+'[1]Consolidado ORG'!A1248</f>
        <v>SCJ-893-2024</v>
      </c>
      <c r="B1252" s="19" t="str">
        <f>+'[1]Consolidado ORG'!B1248</f>
        <v>2024/05/08</v>
      </c>
      <c r="C1252" s="19" t="str">
        <f>+'[1]Consolidado ORG'!G1248</f>
        <v>EDWIN ALBERTO DIAZ ORTEGA</v>
      </c>
      <c r="D1252" s="19" t="str">
        <f>+'[1]Consolidado ORG'!E1248</f>
        <v>5 Contratación directa</v>
      </c>
      <c r="E1252" s="19" t="str">
        <f>+'[1]Consolidado ORG'!F1248</f>
        <v>33 Prestación de Servicios Profesionales y Apoyo (5-8)</v>
      </c>
      <c r="F1252" s="19" t="str">
        <f>+'[1]Consolidado ORG'!L1248</f>
        <v>PRESTAR LOS SERVICIOS DE APOYO A LA GESTIÓN EN LOS INCIDENTES QUE SE REGISTRAN ATRAVÉS DEL NUSE 123 DE ACUERDO CON EL MODELO DE CALIDAD DEFINIDO PARA EL SISTEMA DEL CENTRO DE COMANDO, CONTROL, COMUNICACIONES Y CÓMPUTO C4</v>
      </c>
      <c r="G1252" s="19" t="str">
        <f>+'[1]Consolidado ORG'!M1248</f>
        <v>2024/05/10</v>
      </c>
      <c r="H1252" s="19">
        <f>+'[1]Consolidado ORG'!N1248</f>
        <v>45725</v>
      </c>
      <c r="I1252" s="20">
        <f>+'[1]Consolidado ORG'!AG1248</f>
        <v>0</v>
      </c>
      <c r="J1252" s="21">
        <f>+'[1]Consolidado ORG'!T1248</f>
        <v>29960000</v>
      </c>
      <c r="K1252" s="21">
        <f>+'[1]Consolidado ORG'!AE1248</f>
        <v>0</v>
      </c>
      <c r="L1252" s="32">
        <f>+'[1]Consolidado ORG'!AS1248</f>
        <v>6.9306930693069313E-2</v>
      </c>
      <c r="M1252" s="31" t="str">
        <f>+'[1]Consolidado ORG'!AL1248</f>
        <v>https://community.secop.gov.co/Public/Tendering/ContractDetailView/Index?UniqueIdentifier=CO1.PCCNTR.6306366&amp;isModal=true&amp;asPopupView=true</v>
      </c>
      <c r="N1252" s="48" t="str">
        <f t="shared" si="20"/>
        <v>Link Contrato u Orden</v>
      </c>
    </row>
    <row r="1253" spans="1:14" ht="60" x14ac:dyDescent="0.3">
      <c r="A1253" s="18" t="str">
        <f>+'[1]Consolidado ORG'!A1249</f>
        <v>SCJ-908-2024</v>
      </c>
      <c r="B1253" s="19" t="str">
        <f>+'[1]Consolidado ORG'!B1249</f>
        <v>2024/05/08</v>
      </c>
      <c r="C1253" s="19" t="str">
        <f>+'[1]Consolidado ORG'!G1249</f>
        <v>DANIEL ESTEBAN RUIZ VASQUEZ</v>
      </c>
      <c r="D1253" s="19" t="str">
        <f>+'[1]Consolidado ORG'!E1249</f>
        <v>5 Contratación directa</v>
      </c>
      <c r="E1253" s="19" t="str">
        <f>+'[1]Consolidado ORG'!F1249</f>
        <v>33 Prestación de Servicios Profesionales y Apoyo (5-8)</v>
      </c>
      <c r="F1253" s="19" t="str">
        <f>+'[1]Consolidado ORG'!L1249</f>
        <v>PRESTAR LOS SERVICIOS DE APOYO A LA GESTION PARA LA ATENCIÓN DE EMERGENCIAS O URGENCIAS, Y DESPACHO A LOS ORGANISMOS DE EMERGENCIA Y SEGURIDAD QUE INTEGRAN EL NUSE 123 DEL SISTEMA CENTRO DE COMANDO, CONTROL, COMUNICACIONES Y CÓMPUTO C4</v>
      </c>
      <c r="G1253" s="19" t="str">
        <f>+'[1]Consolidado ORG'!M1249</f>
        <v>2024/05/10</v>
      </c>
      <c r="H1253" s="19">
        <f>+'[1]Consolidado ORG'!N1249</f>
        <v>45666</v>
      </c>
      <c r="I1253" s="20">
        <f>+'[1]Consolidado ORG'!AG1249</f>
        <v>0</v>
      </c>
      <c r="J1253" s="21">
        <f>+'[1]Consolidado ORG'!T1249</f>
        <v>21840000</v>
      </c>
      <c r="K1253" s="21">
        <f>+'[1]Consolidado ORG'!AE1249</f>
        <v>0</v>
      </c>
      <c r="L1253" s="32">
        <f>+'[1]Consolidado ORG'!AS1249</f>
        <v>8.6065573770491802E-2</v>
      </c>
      <c r="M1253" s="31" t="str">
        <f>+'[1]Consolidado ORG'!AL1249</f>
        <v>https://community.secop.gov.co/Public/Tendering/ContractDetailView/Index?UniqueIdentifier=CO1.PCCNTR.6306377&amp;isModal=true&amp;asPopupView=true</v>
      </c>
      <c r="N1253" s="48" t="str">
        <f t="shared" si="20"/>
        <v>Link Contrato u Orden</v>
      </c>
    </row>
    <row r="1254" spans="1:14" ht="60" x14ac:dyDescent="0.3">
      <c r="A1254" s="18" t="str">
        <f>+'[1]Consolidado ORG'!A1250</f>
        <v>SCJ-909-2024</v>
      </c>
      <c r="B1254" s="19" t="str">
        <f>+'[1]Consolidado ORG'!B1250</f>
        <v>2024/05/08</v>
      </c>
      <c r="C1254" s="19" t="str">
        <f>+'[1]Consolidado ORG'!G1250</f>
        <v>LUISA FERNANDA SOSA GUEVARA</v>
      </c>
      <c r="D1254" s="19" t="str">
        <f>+'[1]Consolidado ORG'!E1250</f>
        <v>5 Contratación directa</v>
      </c>
      <c r="E1254" s="19" t="str">
        <f>+'[1]Consolidado ORG'!F1250</f>
        <v>33 Prestación de Servicios Profesionales y Apoyo (5-8)</v>
      </c>
      <c r="F1254" s="19" t="str">
        <f>+'[1]Consolidado ORG'!L1250</f>
        <v>PRESTAR LOS SERVICIOS PROFESIONALES ESPECIALIZADOS PARA APOYAR EL DISEÑO, IMPLEMENTACIÓN Y SEGUIMIENTO AL MODELO DE CALIDAD DE LA INFORMACIÓN DEL CENTRO DE COMANDO, CONTROL, COMUNICACIONES Y CÒMPUTO-C4 Y TODOS SUS COMPONENTES</v>
      </c>
      <c r="G1254" s="19" t="str">
        <f>+'[1]Consolidado ORG'!M1250</f>
        <v>2024/05/10</v>
      </c>
      <c r="H1254" s="19">
        <f>+'[1]Consolidado ORG'!N1250</f>
        <v>45697</v>
      </c>
      <c r="I1254" s="20">
        <f>+'[1]Consolidado ORG'!AG1250</f>
        <v>0</v>
      </c>
      <c r="J1254" s="21">
        <f>+'[1]Consolidado ORG'!T1250</f>
        <v>72225000</v>
      </c>
      <c r="K1254" s="21">
        <f>+'[1]Consolidado ORG'!AE1250</f>
        <v>0</v>
      </c>
      <c r="L1254" s="32">
        <f>+'[1]Consolidado ORG'!AS1250</f>
        <v>7.636363636363637E-2</v>
      </c>
      <c r="M1254" s="31" t="str">
        <f>+'[1]Consolidado ORG'!AL1250</f>
        <v>https://community.secop.gov.co/Public/Tendering/ContractDetailView/Index?UniqueIdentifier=CO1.PCCNTR.6307748&amp;isModal=true&amp;asPopupView=true</v>
      </c>
      <c r="N1254" s="48" t="str">
        <f t="shared" si="20"/>
        <v>Link Contrato u Orden</v>
      </c>
    </row>
    <row r="1255" spans="1:14" ht="60" x14ac:dyDescent="0.3">
      <c r="A1255" s="18" t="str">
        <f>+'[1]Consolidado ORG'!A1251</f>
        <v>SCJ-912-2024</v>
      </c>
      <c r="B1255" s="19" t="str">
        <f>+'[1]Consolidado ORG'!B1251</f>
        <v>2024/05/08</v>
      </c>
      <c r="C1255" s="19" t="str">
        <f>+'[1]Consolidado ORG'!G1251</f>
        <v>LEIDY YAZMIN PARDO REYES</v>
      </c>
      <c r="D1255" s="19" t="str">
        <f>+'[1]Consolidado ORG'!E1251</f>
        <v>5 Contratación directa</v>
      </c>
      <c r="E1255" s="19" t="str">
        <f>+'[1]Consolidado ORG'!F1251</f>
        <v>33 Prestación de Servicios Profesionales y Apoyo (5-8)</v>
      </c>
      <c r="F1255" s="19" t="str">
        <f>+'[1]Consolidado ORG'!L1251</f>
        <v>PRESTAR SERVICIOS PROFESIONALES DE CARACTER JURÍDICO PARA ADELANTAR Y FORTALECER LA GESTIÓN CONTRACTUAL EN LAS DIFERENTES ETAPAS DE LOS PROCESOS DE SELECCIÓN, ASÍ COMO LAS DEMÁS ACTIVIDADES CONEXAS A CARGO DE LA DIRECCIÓN DE OPERACIONES PARA EL FORTALECIMIENTO.</v>
      </c>
      <c r="G1255" s="19" t="str">
        <f>+'[1]Consolidado ORG'!M1251</f>
        <v>2024/05/09</v>
      </c>
      <c r="H1255" s="19">
        <f>+'[1]Consolidado ORG'!N1251</f>
        <v>45653</v>
      </c>
      <c r="I1255" s="20">
        <f>+'[1]Consolidado ORG'!AG1251</f>
        <v>0</v>
      </c>
      <c r="J1255" s="21">
        <f>+'[1]Consolidado ORG'!T1251</f>
        <v>71958167</v>
      </c>
      <c r="K1255" s="21">
        <f>+'[1]Consolidado ORG'!AE1251</f>
        <v>0</v>
      </c>
      <c r="L1255" s="32">
        <f>+'[1]Consolidado ORG'!AS1251</f>
        <v>9.4827586206896547E-2</v>
      </c>
      <c r="M1255" s="31" t="str">
        <f>+'[1]Consolidado ORG'!AL1251</f>
        <v>https://community.secop.gov.co/Public/Tendering/ContractDetailView/Index?UniqueIdentifier=CO1.PCCNTR.6307199&amp;isModal=true&amp;asPopupView=true</v>
      </c>
      <c r="N1255" s="48" t="str">
        <f t="shared" si="20"/>
        <v>Link Contrato u Orden</v>
      </c>
    </row>
    <row r="1256" spans="1:14" ht="60" x14ac:dyDescent="0.3">
      <c r="A1256" s="18" t="str">
        <f>+'[1]Consolidado ORG'!A1252</f>
        <v>SCJ-932-2024</v>
      </c>
      <c r="B1256" s="19" t="str">
        <f>+'[1]Consolidado ORG'!B1252</f>
        <v>2024/05/08</v>
      </c>
      <c r="C1256" s="19" t="str">
        <f>+'[1]Consolidado ORG'!G1252</f>
        <v>CLAUDIA LILIANA PERALTA BLANCO</v>
      </c>
      <c r="D1256" s="19" t="str">
        <f>+'[1]Consolidado ORG'!E1252</f>
        <v>5 Contratación directa</v>
      </c>
      <c r="E1256" s="19" t="str">
        <f>+'[1]Consolidado ORG'!F1252</f>
        <v>33 Prestación de Servicios Profesionales y Apoyo (5-8)</v>
      </c>
      <c r="F1256" s="19" t="str">
        <f>+'[1]Consolidado ORG'!L1252</f>
        <v>PRESTAR LOS SERVICIOS DE APOYO A LA GESTION PARA LA ATENCIÓN DE EMERGENCIAS O URGENCIAS, Y DESPACHO A LOS ORGANISMOS DE EMERGENCIA Y SEGURIDAD QUE INTEGRAN EL NUSE 123 DEL SISTEMA CENTRO DE COMANDO, CONTROL, COMUNICACIONES Y CÓMPUTO C4</v>
      </c>
      <c r="G1256" s="19" t="str">
        <f>+'[1]Consolidado ORG'!M1252</f>
        <v>2024/05/17</v>
      </c>
      <c r="H1256" s="19">
        <f>+'[1]Consolidado ORG'!N1252</f>
        <v>45673</v>
      </c>
      <c r="I1256" s="20">
        <f>+'[1]Consolidado ORG'!AG1252</f>
        <v>0</v>
      </c>
      <c r="J1256" s="21">
        <f>+'[1]Consolidado ORG'!T1252</f>
        <v>21840000</v>
      </c>
      <c r="K1256" s="21">
        <f>+'[1]Consolidado ORG'!AE1252</f>
        <v>0</v>
      </c>
      <c r="L1256" s="32">
        <f>+'[1]Consolidado ORG'!AS1252</f>
        <v>5.737704918032787E-2</v>
      </c>
      <c r="M1256" s="31" t="str">
        <f>+'[1]Consolidado ORG'!AL1252</f>
        <v>https://community.secop.gov.co/Public/Tendering/ContractDetailView/Index?UniqueIdentifier=CO1.PCCNTR.6307020&amp;isModal=true&amp;asPopupView=true</v>
      </c>
      <c r="N1256" s="48" t="str">
        <f t="shared" si="20"/>
        <v>Link Contrato u Orden</v>
      </c>
    </row>
    <row r="1257" spans="1:14" ht="60" x14ac:dyDescent="0.3">
      <c r="A1257" s="18" t="str">
        <f>+'[1]Consolidado ORG'!A1253</f>
        <v>SCJ-936-2024</v>
      </c>
      <c r="B1257" s="19" t="str">
        <f>+'[1]Consolidado ORG'!B1253</f>
        <v>2024/05/08</v>
      </c>
      <c r="C1257" s="19" t="str">
        <f>+'[1]Consolidado ORG'!G1253</f>
        <v>YECID FERNANDO NOMEZQUE MENESES</v>
      </c>
      <c r="D1257" s="19" t="str">
        <f>+'[1]Consolidado ORG'!E1253</f>
        <v>5 Contratación directa</v>
      </c>
      <c r="E1257" s="19" t="str">
        <f>+'[1]Consolidado ORG'!F1253</f>
        <v>33 Prestación de Servicios Profesionales y Apoyo (5-8)</v>
      </c>
      <c r="F1257" s="19" t="str">
        <f>+'[1]Consolidado ORG'!L1253</f>
        <v>PRESTAR LOS SERVICIOS DE APOYO A LA GESTION PARA LA ATENCIÓN DE EMERGENCIAS O URGENCIAS, Y DESPACHO A LOS ORGANISMOS DE EMERGENCIA Y SEGURIDAD QUE INTEGRAN EL NUSE 123 DEL SISTEMA CENTRO DE COMANDO, CONTROL, COMUNICACIONES Y CÓMPUTO C4.</v>
      </c>
      <c r="G1257" s="19" t="str">
        <f>+'[1]Consolidado ORG'!M1253</f>
        <v>2024/05/17</v>
      </c>
      <c r="H1257" s="19">
        <f>+'[1]Consolidado ORG'!N1253</f>
        <v>45793</v>
      </c>
      <c r="I1257" s="20">
        <f>+'[1]Consolidado ORG'!AG1253</f>
        <v>0</v>
      </c>
      <c r="J1257" s="21">
        <f>+'[1]Consolidado ORG'!T1253</f>
        <v>32760000</v>
      </c>
      <c r="K1257" s="21">
        <f>+'[1]Consolidado ORG'!AE1253</f>
        <v>0</v>
      </c>
      <c r="L1257" s="32">
        <f>+'[1]Consolidado ORG'!AS1253</f>
        <v>3.8461538461538464E-2</v>
      </c>
      <c r="M1257" s="31" t="str">
        <f>+'[1]Consolidado ORG'!AL1253</f>
        <v>https://community.secop.gov.co/Public/Tendering/ContractDetailView/Index?UniqueIdentifier=CO1.PCCNTR.6307034&amp;isModal=true&amp;asPopupView=true</v>
      </c>
      <c r="N1257" s="48" t="str">
        <f t="shared" si="20"/>
        <v>Link Contrato u Orden</v>
      </c>
    </row>
    <row r="1258" spans="1:14" ht="60" x14ac:dyDescent="0.3">
      <c r="A1258" s="18" t="str">
        <f>+'[1]Consolidado ORG'!A1254</f>
        <v>SCJ-937-2024</v>
      </c>
      <c r="B1258" s="19" t="str">
        <f>+'[1]Consolidado ORG'!B1254</f>
        <v>2024/05/08</v>
      </c>
      <c r="C1258" s="19" t="str">
        <f>+'[1]Consolidado ORG'!G1254</f>
        <v>MARIA KATHERIN RODRIGUEZ ARIAS</v>
      </c>
      <c r="D1258" s="19" t="str">
        <f>+'[1]Consolidado ORG'!E1254</f>
        <v>5 Contratación directa</v>
      </c>
      <c r="E1258" s="19" t="str">
        <f>+'[1]Consolidado ORG'!F1254</f>
        <v>33 Prestación de Servicios Profesionales y Apoyo (5-8)</v>
      </c>
      <c r="F1258" s="19" t="str">
        <f>+'[1]Consolidado ORG'!L1254</f>
        <v>PRESTAR LOS SERVICIOS DE APOYO A LA GESTIÓN PARA LA ATENCIÓN DE EMERGENCIAS O URGENCIAS, Y DESPACHO A LOS ORGANISMOS DE EMERGENCIA Y SEGURIDAD QUE INTEGRAN EL NUSE 123 DEL SISTEMA CENTRO DE COMANDO, CONTROL, COMUNICACIONES Y CÓMPUTO C4.</v>
      </c>
      <c r="G1258" s="19" t="str">
        <f>+'[1]Consolidado ORG'!M1254</f>
        <v>2024/05/15</v>
      </c>
      <c r="H1258" s="19">
        <f>+'[1]Consolidado ORG'!N1254</f>
        <v>45671</v>
      </c>
      <c r="I1258" s="20">
        <f>+'[1]Consolidado ORG'!AG1254</f>
        <v>0</v>
      </c>
      <c r="J1258" s="21">
        <f>+'[1]Consolidado ORG'!T1254</f>
        <v>21840000</v>
      </c>
      <c r="K1258" s="21">
        <f>+'[1]Consolidado ORG'!AE1254</f>
        <v>0</v>
      </c>
      <c r="L1258" s="32">
        <f>+'[1]Consolidado ORG'!AS1254</f>
        <v>6.5573770491803282E-2</v>
      </c>
      <c r="M1258" s="31" t="str">
        <f>+'[1]Consolidado ORG'!AL1254</f>
        <v>https://community.secop.gov.co/Public/Tendering/ContractDetailView/Index?UniqueIdentifier=CO1.PCCNTR.6306925&amp;isModal=true&amp;asPopupView=true</v>
      </c>
      <c r="N1258" s="48" t="str">
        <f t="shared" si="20"/>
        <v>Link Contrato u Orden</v>
      </c>
    </row>
    <row r="1259" spans="1:14" ht="60" x14ac:dyDescent="0.3">
      <c r="A1259" s="18" t="str">
        <f>+'[1]Consolidado ORG'!A1255</f>
        <v>SCJ-938-2024</v>
      </c>
      <c r="B1259" s="19" t="str">
        <f>+'[1]Consolidado ORG'!B1255</f>
        <v>2024/05/08</v>
      </c>
      <c r="C1259" s="19" t="str">
        <f>+'[1]Consolidado ORG'!G1255</f>
        <v>OSCAR ELVIN TELLEZ BETANCOURT</v>
      </c>
      <c r="D1259" s="19" t="str">
        <f>+'[1]Consolidado ORG'!E1255</f>
        <v>5 Contratación directa</v>
      </c>
      <c r="E1259" s="19" t="str">
        <f>+'[1]Consolidado ORG'!F1255</f>
        <v>33 Prestación de Servicios Profesionales y Apoyo (5-8)</v>
      </c>
      <c r="F1259" s="19" t="str">
        <f>+'[1]Consolidado ORG'!L1255</f>
        <v>PRESTAR LOS SERVICIOS PROFESIONALES COMO INGENIERO DE SISTEMAS PARA DESARROLLAR ACTIVIDADES ENFATIZADAS A ATENDER LAS NECESIDADES DE DESARRROLLO DE LOS SISTEMAS DE INFORMACIÓN DEL CENTRO DE COMANDO, CONTROL, COMUNICACIONES Y CÓMPUTO – C4</v>
      </c>
      <c r="G1259" s="19" t="str">
        <f>+'[1]Consolidado ORG'!M1255</f>
        <v>2024/05/10</v>
      </c>
      <c r="H1259" s="19">
        <f>+'[1]Consolidado ORG'!N1255</f>
        <v>45666</v>
      </c>
      <c r="I1259" s="20">
        <f>+'[1]Consolidado ORG'!AG1255</f>
        <v>0</v>
      </c>
      <c r="J1259" s="21">
        <f>+'[1]Consolidado ORG'!T1255</f>
        <v>59920000</v>
      </c>
      <c r="K1259" s="21">
        <f>+'[1]Consolidado ORG'!AE1255</f>
        <v>0</v>
      </c>
      <c r="L1259" s="32">
        <f>+'[1]Consolidado ORG'!AS1255</f>
        <v>8.6065573770491802E-2</v>
      </c>
      <c r="M1259" s="31" t="str">
        <f>+'[1]Consolidado ORG'!AL1255</f>
        <v>https://community.secop.gov.co/Public/Tendering/ContractDetailView/Index?UniqueIdentifier=CO1.PCCNTR.6307545&amp;isModal=true&amp;asPopupView=true</v>
      </c>
      <c r="N1259" s="48" t="str">
        <f t="shared" si="20"/>
        <v>Link Contrato u Orden</v>
      </c>
    </row>
    <row r="1260" spans="1:14" ht="60" x14ac:dyDescent="0.3">
      <c r="A1260" s="18" t="str">
        <f>+'[1]Consolidado ORG'!A1256</f>
        <v>SCJ-939-2024</v>
      </c>
      <c r="B1260" s="19" t="str">
        <f>+'[1]Consolidado ORG'!B1256</f>
        <v>2024/05/08</v>
      </c>
      <c r="C1260" s="19" t="str">
        <f>+'[1]Consolidado ORG'!G1256</f>
        <v>GERALDINE AMPARO COCA POVEDA</v>
      </c>
      <c r="D1260" s="19" t="str">
        <f>+'[1]Consolidado ORG'!E1256</f>
        <v>5 Contratación directa</v>
      </c>
      <c r="E1260" s="19" t="str">
        <f>+'[1]Consolidado ORG'!F1256</f>
        <v>33 Prestación de Servicios Profesionales y Apoyo (5-8)</v>
      </c>
      <c r="F1260" s="19" t="str">
        <f>+'[1]Consolidado ORG'!L1256</f>
        <v>PRESTAR LOS SERVICIOS DE APOYO A LA GESTIÓN PARA LA ATENCIÓN DE EMERGENCIAS O URGENCIAS, Y DESPACHO A LOS ORGANISMOS DE EMERGENCIA Y SEGURIDAD QUE INTEGRAN EL NUSE 123 DEL SISTEMA CENTRO DE COMANDO, CONTROL, COMUNICACIONES Y CÓMPUTO C4.</v>
      </c>
      <c r="G1260" s="19" t="str">
        <f>+'[1]Consolidado ORG'!M1256</f>
        <v>2024/05/10</v>
      </c>
      <c r="H1260" s="19">
        <f>+'[1]Consolidado ORG'!N1256</f>
        <v>45666</v>
      </c>
      <c r="I1260" s="20">
        <f>+'[1]Consolidado ORG'!AG1256</f>
        <v>0</v>
      </c>
      <c r="J1260" s="21">
        <f>+'[1]Consolidado ORG'!T1256</f>
        <v>21840000</v>
      </c>
      <c r="K1260" s="21">
        <f>+'[1]Consolidado ORG'!AE1256</f>
        <v>0</v>
      </c>
      <c r="L1260" s="32">
        <f>+'[1]Consolidado ORG'!AS1256</f>
        <v>8.6065573770491802E-2</v>
      </c>
      <c r="M1260" s="31" t="str">
        <f>+'[1]Consolidado ORG'!AL1256</f>
        <v>https://community.secop.gov.co/Public/Tendering/ContractDetailView/Index?UniqueIdentifier=CO1.PCCNTR.6306804&amp;isModal=true&amp;asPopupView=true</v>
      </c>
      <c r="N1260" s="48" t="str">
        <f t="shared" si="20"/>
        <v>Link Contrato u Orden</v>
      </c>
    </row>
    <row r="1261" spans="1:14" ht="40.799999999999997" x14ac:dyDescent="0.3">
      <c r="A1261" s="18" t="str">
        <f>+'[1]Consolidado ORG'!A1257</f>
        <v>SCJ-940-2024</v>
      </c>
      <c r="B1261" s="19" t="str">
        <f>+'[1]Consolidado ORG'!B1257</f>
        <v>2024/05/08</v>
      </c>
      <c r="C1261" s="19" t="str">
        <f>+'[1]Consolidado ORG'!G1257</f>
        <v>JENNIFER  GUATAVITA CAICEDO</v>
      </c>
      <c r="D1261" s="19" t="str">
        <f>+'[1]Consolidado ORG'!E1257</f>
        <v>5 Contratación directa</v>
      </c>
      <c r="E1261" s="19" t="str">
        <f>+'[1]Consolidado ORG'!F1257</f>
        <v>33 Prestación de Servicios Profesionales y Apoyo (5-8)</v>
      </c>
      <c r="F1261" s="19" t="str">
        <f>+'[1]Consolidado ORG'!L1257</f>
        <v>PRESTACIÓN DE SERVICIOS PROFESIONALES PARA APOYAR CON EL SOPORTE Y GESTIÓN AL SISTEMA DE VIDEO VIGILANCIA DE BOGOTÁ D.C.</v>
      </c>
      <c r="G1261" s="19" t="str">
        <f>+'[1]Consolidado ORG'!M1257</f>
        <v>2024/05/10</v>
      </c>
      <c r="H1261" s="19">
        <f>+'[1]Consolidado ORG'!N1257</f>
        <v>45666</v>
      </c>
      <c r="I1261" s="20">
        <f>+'[1]Consolidado ORG'!AG1257</f>
        <v>0</v>
      </c>
      <c r="J1261" s="21">
        <f>+'[1]Consolidado ORG'!T1257</f>
        <v>38520000</v>
      </c>
      <c r="K1261" s="21">
        <f>+'[1]Consolidado ORG'!AE1257</f>
        <v>0</v>
      </c>
      <c r="L1261" s="32">
        <f>+'[1]Consolidado ORG'!AS1257</f>
        <v>8.6065573770491802E-2</v>
      </c>
      <c r="M1261" s="31" t="str">
        <f>+'[1]Consolidado ORG'!AL1257</f>
        <v>https://community.secop.gov.co/Public/Tendering/ContractDetailView/Index?UniqueIdentifier=CO1.PCCNTR.6306383&amp;isModal=true&amp;asPopupView=true</v>
      </c>
      <c r="N1261" s="48" t="str">
        <f t="shared" si="20"/>
        <v>Link Contrato u Orden</v>
      </c>
    </row>
    <row r="1262" spans="1:14" ht="60" x14ac:dyDescent="0.3">
      <c r="A1262" s="18" t="str">
        <f>+'[1]Consolidado ORG'!A1258</f>
        <v>SCJ-941-2024</v>
      </c>
      <c r="B1262" s="19" t="str">
        <f>+'[1]Consolidado ORG'!B1258</f>
        <v>2024/05/21</v>
      </c>
      <c r="C1262" s="19" t="str">
        <f>+'[1]Consolidado ORG'!G1258</f>
        <v>ANA MARCELA VARGAS FORERO</v>
      </c>
      <c r="D1262" s="19" t="str">
        <f>+'[1]Consolidado ORG'!E1258</f>
        <v>5 Contratación directa</v>
      </c>
      <c r="E1262" s="19" t="str">
        <f>+'[1]Consolidado ORG'!F1258</f>
        <v>33 Prestación de Servicios Profesionales y Apoyo (5-8)</v>
      </c>
      <c r="F1262" s="19" t="str">
        <f>+'[1]Consolidado ORG'!L1258</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62" s="19" t="str">
        <f>+'[1]Consolidado ORG'!M1258</f>
        <v>2024/05/23</v>
      </c>
      <c r="H1262" s="19">
        <f>+'[1]Consolidado ORG'!N1258</f>
        <v>45710</v>
      </c>
      <c r="I1262" s="20">
        <f>+'[1]Consolidado ORG'!AG1258</f>
        <v>0</v>
      </c>
      <c r="J1262" s="21">
        <f>+'[1]Consolidado ORG'!T1258</f>
        <v>36635355</v>
      </c>
      <c r="K1262" s="21">
        <f>+'[1]Consolidado ORG'!AE1258</f>
        <v>0</v>
      </c>
      <c r="L1262" s="32">
        <f>+'[1]Consolidado ORG'!AS1258</f>
        <v>2.9090909090909091E-2</v>
      </c>
      <c r="M1262" s="31" t="str">
        <f>+'[1]Consolidado ORG'!AL1258</f>
        <v>https://community.secop.gov.co/Public/Tendering/ContractDetailView/Index?UniqueIdentifier=CO1.PCCNTR.6346208&amp;isModal=true&amp;asPopupView=true</v>
      </c>
      <c r="N1262" s="48" t="str">
        <f t="shared" si="20"/>
        <v>Link Contrato u Orden</v>
      </c>
    </row>
    <row r="1263" spans="1:14" ht="60" x14ac:dyDescent="0.3">
      <c r="A1263" s="18" t="str">
        <f>+'[1]Consolidado ORG'!A1259</f>
        <v>SCJ-942-2024</v>
      </c>
      <c r="B1263" s="19" t="str">
        <f>+'[1]Consolidado ORG'!B1259</f>
        <v>2024/05/08</v>
      </c>
      <c r="C1263" s="19" t="str">
        <f>+'[1]Consolidado ORG'!G1259</f>
        <v>LILIANA  BERMUDEZ BEDOYA</v>
      </c>
      <c r="D1263" s="19" t="str">
        <f>+'[1]Consolidado ORG'!E1259</f>
        <v>5 Contratación directa</v>
      </c>
      <c r="E1263" s="19" t="str">
        <f>+'[1]Consolidado ORG'!F1259</f>
        <v>33 Prestación de Servicios Profesionales y Apoyo (5-8)</v>
      </c>
      <c r="F1263" s="19" t="str">
        <f>+'[1]Consolidado ORG'!L1259</f>
        <v>PRESTAR LOS SERVICIOS DE APOYO A LA GESTION PARA LA ATENCIÓN DE EMERGENCIAS O URGENCIAS, Y DESPACHO A LOS ORGANISMOS DE EMERGENCIA Y SEGURIDAD QUE INTEGRAN EL NUSE 123 DEL SISTEMA CENTRO DE COMANDO, CONTROL, COMUNICACIONES Y CÓMPUTO C4</v>
      </c>
      <c r="G1263" s="19" t="str">
        <f>+'[1]Consolidado ORG'!M1259</f>
        <v>2024/05/10</v>
      </c>
      <c r="H1263" s="19">
        <f>+'[1]Consolidado ORG'!N1259</f>
        <v>45666</v>
      </c>
      <c r="I1263" s="20">
        <f>+'[1]Consolidado ORG'!AG1259</f>
        <v>0</v>
      </c>
      <c r="J1263" s="21">
        <f>+'[1]Consolidado ORG'!T1259</f>
        <v>21840000</v>
      </c>
      <c r="K1263" s="21">
        <f>+'[1]Consolidado ORG'!AE1259</f>
        <v>0</v>
      </c>
      <c r="L1263" s="32">
        <f>+'[1]Consolidado ORG'!AS1259</f>
        <v>8.6065573770491802E-2</v>
      </c>
      <c r="M1263" s="31" t="str">
        <f>+'[1]Consolidado ORG'!AL1259</f>
        <v>https://community.secop.gov.co/Public/Tendering/ContractDetailView/Index?UniqueIdentifier=CO1.PCCNTR.6307721&amp;isModal=true&amp;asPopupView=true</v>
      </c>
      <c r="N1263" s="48" t="str">
        <f t="shared" si="20"/>
        <v>Link Contrato u Orden</v>
      </c>
    </row>
    <row r="1264" spans="1:14" ht="60" x14ac:dyDescent="0.3">
      <c r="A1264" s="18" t="str">
        <f>+'[1]Consolidado ORG'!A1260</f>
        <v>SCJ-943-2024</v>
      </c>
      <c r="B1264" s="19" t="str">
        <f>+'[1]Consolidado ORG'!B1260</f>
        <v>2024/05/08</v>
      </c>
      <c r="C1264" s="19" t="str">
        <f>+'[1]Consolidado ORG'!G1260</f>
        <v>LINA PAOLA JULIO GARZON</v>
      </c>
      <c r="D1264" s="19" t="str">
        <f>+'[1]Consolidado ORG'!E1260</f>
        <v>5 Contratación directa</v>
      </c>
      <c r="E1264" s="19" t="str">
        <f>+'[1]Consolidado ORG'!F1260</f>
        <v>33 Prestación de Servicios Profesionales y Apoyo (5-8)</v>
      </c>
      <c r="F1264" s="19" t="str">
        <f>+'[1]Consolidado ORG'!L1260</f>
        <v>PRESTAR LOS SERVICIOS DE APOYO A LA GESTION PARA LA ATENCIÓN DE EMERGENCIAS O URGENCIAS, Y DESPACHO A LOS ORGANISMOS DE EMERGENCIA Y SEGURIDAD QUE INTEGRAN EL NUSE 123 DEL SISTEMA CENTRO DE COMANDO, CONTROL, COMUNICACIONES Y CÓMPUTO C4</v>
      </c>
      <c r="G1264" s="19" t="str">
        <f>+'[1]Consolidado ORG'!M1260</f>
        <v>2024/05/10</v>
      </c>
      <c r="H1264" s="19">
        <f>+'[1]Consolidado ORG'!N1260</f>
        <v>45666</v>
      </c>
      <c r="I1264" s="20">
        <f>+'[1]Consolidado ORG'!AG1260</f>
        <v>0</v>
      </c>
      <c r="J1264" s="21">
        <f>+'[1]Consolidado ORG'!T1260</f>
        <v>21840000</v>
      </c>
      <c r="K1264" s="21">
        <f>+'[1]Consolidado ORG'!AE1260</f>
        <v>0</v>
      </c>
      <c r="L1264" s="32">
        <f>+'[1]Consolidado ORG'!AS1260</f>
        <v>8.6065573770491802E-2</v>
      </c>
      <c r="M1264" s="31" t="str">
        <f>+'[1]Consolidado ORG'!AL1260</f>
        <v>https://community.secop.gov.co/Public/Tendering/ContractDetailView/Index?UniqueIdentifier=CO1.PCCNTR.6307807&amp;isModal=true&amp;asPopupView=true</v>
      </c>
      <c r="N1264" s="48" t="str">
        <f t="shared" si="20"/>
        <v>Link Contrato u Orden</v>
      </c>
    </row>
    <row r="1265" spans="1:14" ht="72" x14ac:dyDescent="0.3">
      <c r="A1265" s="18" t="str">
        <f>+'[1]Consolidado ORG'!A1261</f>
        <v>SCJ-951-2024</v>
      </c>
      <c r="B1265" s="19" t="str">
        <f>+'[1]Consolidado ORG'!B1261</f>
        <v>2024/05/21</v>
      </c>
      <c r="C1265" s="19" t="str">
        <f>+'[1]Consolidado ORG'!G1261</f>
        <v>DARHLING JAFET SABOGAL AZA</v>
      </c>
      <c r="D1265" s="19" t="str">
        <f>+'[1]Consolidado ORG'!E1261</f>
        <v>5 Contratación directa</v>
      </c>
      <c r="E1265" s="19" t="str">
        <f>+'[1]Consolidado ORG'!F1261</f>
        <v>33 Prestación de Servicios Profesionales y Apoyo (5-8)</v>
      </c>
      <c r="F1265" s="19" t="str">
        <f>+'[1]Consolidado ORG'!L1261</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265" s="19" t="str">
        <f>+'[1]Consolidado ORG'!M1261</f>
        <v>2024/05/24</v>
      </c>
      <c r="H1265" s="19">
        <f>+'[1]Consolidado ORG'!N1261</f>
        <v>45680</v>
      </c>
      <c r="I1265" s="20">
        <f>+'[1]Consolidado ORG'!AG1261</f>
        <v>0</v>
      </c>
      <c r="J1265" s="21">
        <f>+'[1]Consolidado ORG'!T1261</f>
        <v>25321644</v>
      </c>
      <c r="K1265" s="21">
        <f>+'[1]Consolidado ORG'!AE1261</f>
        <v>0</v>
      </c>
      <c r="L1265" s="32">
        <f>+'[1]Consolidado ORG'!AS1261</f>
        <v>2.8688524590163935E-2</v>
      </c>
      <c r="M1265" s="31" t="str">
        <f>+'[1]Consolidado ORG'!AL1261</f>
        <v>https://community.secop.gov.co/Public/Tendering/ContractDetailView/Index?UniqueIdentifier=CO1.PCCNTR.6342080&amp;isModal=true&amp;asPopupView=true</v>
      </c>
      <c r="N1265" s="48" t="str">
        <f t="shared" si="20"/>
        <v>Link Contrato u Orden</v>
      </c>
    </row>
    <row r="1266" spans="1:14" ht="60" x14ac:dyDescent="0.3">
      <c r="A1266" s="18" t="str">
        <f>+'[1]Consolidado ORG'!A1262</f>
        <v>SCJ-956-2024</v>
      </c>
      <c r="B1266" s="19" t="str">
        <f>+'[1]Consolidado ORG'!B1262</f>
        <v>2024/05/08</v>
      </c>
      <c r="C1266" s="19" t="str">
        <f>+'[1]Consolidado ORG'!G1262</f>
        <v xml:space="preserve">NATALIA JULIETH MEDINA </v>
      </c>
      <c r="D1266" s="19" t="str">
        <f>+'[1]Consolidado ORG'!E1262</f>
        <v>5 Contratación directa</v>
      </c>
      <c r="E1266" s="19" t="str">
        <f>+'[1]Consolidado ORG'!F1262</f>
        <v>33 Prestación de Servicios Profesionales y Apoyo (5-8)</v>
      </c>
      <c r="F1266" s="19" t="str">
        <f>+'[1]Consolidado ORG'!L1262</f>
        <v>PRESTAR LOS SERVICIOS DE APOYO A LA GESTION PARA LA ATENCIÓN DE EMERGENCIAS O URGENCIAS, Y DESPACHO A LOS ORGANISMOS DE EMERGENCIA Y SEGURIDAD QUE INTEGRAN EL NUSE 123 DEL SISTEMA CENTRO DE COMANDO, CONTROL, COMUNICACIONES Y CÓMPUTO C4</v>
      </c>
      <c r="G1266" s="19" t="str">
        <f>+'[1]Consolidado ORG'!M1262</f>
        <v>2024/05/10</v>
      </c>
      <c r="H1266" s="19">
        <f>+'[1]Consolidado ORG'!N1262</f>
        <v>45666</v>
      </c>
      <c r="I1266" s="20">
        <f>+'[1]Consolidado ORG'!AG1262</f>
        <v>0</v>
      </c>
      <c r="J1266" s="21">
        <f>+'[1]Consolidado ORG'!T1262</f>
        <v>21840000</v>
      </c>
      <c r="K1266" s="21">
        <f>+'[1]Consolidado ORG'!AE1262</f>
        <v>0</v>
      </c>
      <c r="L1266" s="32">
        <f>+'[1]Consolidado ORG'!AS1262</f>
        <v>8.6065573770491802E-2</v>
      </c>
      <c r="M1266" s="31" t="str">
        <f>+'[1]Consolidado ORG'!AL1262</f>
        <v>https://community.secop.gov.co/Public/Tendering/ContractDetailView/Index?UniqueIdentifier=CO1.PCCNTR.6307577&amp;isModal=true&amp;asPopupView=true</v>
      </c>
      <c r="N1266" s="48" t="str">
        <f t="shared" si="20"/>
        <v>Link Contrato u Orden</v>
      </c>
    </row>
    <row r="1267" spans="1:14" ht="40.799999999999997" x14ac:dyDescent="0.3">
      <c r="A1267" s="18" t="str">
        <f>+'[1]Consolidado ORG'!A1263</f>
        <v>SCJ-960-2024</v>
      </c>
      <c r="B1267" s="19" t="str">
        <f>+'[1]Consolidado ORG'!B1263</f>
        <v>2024/05/15</v>
      </c>
      <c r="C1267" s="19" t="str">
        <f>+'[1]Consolidado ORG'!G1263</f>
        <v>GISELLE LORENA GODOY QUEVEDO</v>
      </c>
      <c r="D1267" s="19" t="str">
        <f>+'[1]Consolidado ORG'!E1263</f>
        <v>5 Contratación directa</v>
      </c>
      <c r="E1267" s="19" t="str">
        <f>+'[1]Consolidado ORG'!F1263</f>
        <v>33 Prestación de Servicios Profesionales y Apoyo (5-8)</v>
      </c>
      <c r="F1267" s="19" t="str">
        <f>+'[1]Consolidado ORG'!L1263</f>
        <v>PRESTAR SERVICIOS PROFESIONALES PARA REALIZAR EL COBRO PERSUASIVO DE LAS MULTAS POR INFRACCIONES AL CÓDIGO NACIONAL DE SEGURIDAD Y CONVIVENCIA CIUDADANA.</v>
      </c>
      <c r="G1267" s="19" t="str">
        <f>+'[1]Consolidado ORG'!M1263</f>
        <v>2024/05/17</v>
      </c>
      <c r="H1267" s="19">
        <f>+'[1]Consolidado ORG'!N1263</f>
        <v>45612</v>
      </c>
      <c r="I1267" s="20">
        <f>+'[1]Consolidado ORG'!AG1263</f>
        <v>0</v>
      </c>
      <c r="J1267" s="21">
        <f>+'[1]Consolidado ORG'!T1263</f>
        <v>24426000</v>
      </c>
      <c r="K1267" s="21">
        <f>+'[1]Consolidado ORG'!AE1263</f>
        <v>0</v>
      </c>
      <c r="L1267" s="32">
        <f>+'[1]Consolidado ORG'!AS1263</f>
        <v>7.650273224043716E-2</v>
      </c>
      <c r="M1267" s="31" t="str">
        <f>+'[1]Consolidado ORG'!AL1263</f>
        <v>https://community.secop.gov.co/Public/Tendering/ContractDetailView/Index?UniqueIdentifier=CO1.PCCNTR.6326677&amp;isModal=true&amp;asPopupView=true</v>
      </c>
      <c r="N1267" s="48" t="str">
        <f t="shared" si="20"/>
        <v>Link Contrato u Orden</v>
      </c>
    </row>
    <row r="1268" spans="1:14" ht="48" x14ac:dyDescent="0.3">
      <c r="A1268" s="18" t="str">
        <f>+'[1]Consolidado ORG'!A1264</f>
        <v>SCJ-965-2024</v>
      </c>
      <c r="B1268" s="19" t="str">
        <f>+'[1]Consolidado ORG'!B1264</f>
        <v>2024/05/10</v>
      </c>
      <c r="C1268" s="19" t="str">
        <f>+'[1]Consolidado ORG'!G1264</f>
        <v>GERMÁN ARTURO PEÑA URIBE</v>
      </c>
      <c r="D1268" s="19" t="str">
        <f>+'[1]Consolidado ORG'!E1264</f>
        <v>5 Contratación directa</v>
      </c>
      <c r="E1268" s="19" t="str">
        <f>+'[1]Consolidado ORG'!F1264</f>
        <v>33 Prestación de Servicios Profesionales y Apoyo (5-8)</v>
      </c>
      <c r="F1268" s="19" t="str">
        <f>+'[1]Consolidado ORG'!L1264</f>
        <v>PRESTAR SERVICIOS PROFESIONALES PARA FORTALECER LA GESTIÓN ADMINISTRATIVA, REALIZAR APOYO A LA SUPERVISIÓN Y DEMÁS ACTIVIDADES CONEXAS A CARGO DE LA DIRECCIÓN DE OPERACIONES PARA EL FORTALECIMIENTO.</v>
      </c>
      <c r="G1268" s="19" t="str">
        <f>+'[1]Consolidado ORG'!M1264</f>
        <v>2024/05/15</v>
      </c>
      <c r="H1268" s="19">
        <f>+'[1]Consolidado ORG'!N1264</f>
        <v>45651</v>
      </c>
      <c r="I1268" s="20">
        <f>+'[1]Consolidado ORG'!AG1264</f>
        <v>0</v>
      </c>
      <c r="J1268" s="21">
        <f>+'[1]Consolidado ORG'!T1264</f>
        <v>65400000</v>
      </c>
      <c r="K1268" s="21">
        <f>+'[1]Consolidado ORG'!AE1264</f>
        <v>0</v>
      </c>
      <c r="L1268" s="32">
        <f>+'[1]Consolidado ORG'!AS1264</f>
        <v>7.1428571428571425E-2</v>
      </c>
      <c r="M1268" s="31" t="str">
        <f>+'[1]Consolidado ORG'!AL1264</f>
        <v>https://community.secop.gov.co/Public/Tendering/ContractDetailView/Index?UniqueIdentifier=CO1.PCCNTR.6318092&amp;isModal=true&amp;asPopupView=true</v>
      </c>
      <c r="N1268" s="48" t="str">
        <f t="shared" si="20"/>
        <v>Link Contrato u Orden</v>
      </c>
    </row>
    <row r="1269" spans="1:14" ht="84" x14ac:dyDescent="0.3">
      <c r="A1269" s="18" t="str">
        <f>+'[1]Consolidado ORG'!A1265</f>
        <v>SCJ-966-2024</v>
      </c>
      <c r="B1269" s="19" t="str">
        <f>+'[1]Consolidado ORG'!B1265</f>
        <v>2024/05/10</v>
      </c>
      <c r="C1269" s="19" t="str">
        <f>+'[1]Consolidado ORG'!G1265</f>
        <v>CEIN  CASTRO GUTIERREZ</v>
      </c>
      <c r="D1269" s="19" t="str">
        <f>+'[1]Consolidado ORG'!E1265</f>
        <v>5 Contratación directa</v>
      </c>
      <c r="E1269" s="19" t="str">
        <f>+'[1]Consolidado ORG'!F1265</f>
        <v>33 Prestación de Servicios Profesionales y Apoyo (5-8)</v>
      </c>
      <c r="F1269" s="19" t="str">
        <f>+'[1]Consolidado ORG'!L1265</f>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
      <c r="G1269" s="19" t="str">
        <f>+'[1]Consolidado ORG'!M1265</f>
        <v>2024/05/16</v>
      </c>
      <c r="H1269" s="19">
        <f>+'[1]Consolidado ORG'!N1265</f>
        <v>45611</v>
      </c>
      <c r="I1269" s="20">
        <f>+'[1]Consolidado ORG'!AG1265</f>
        <v>0</v>
      </c>
      <c r="J1269" s="21">
        <f>+'[1]Consolidado ORG'!T1265</f>
        <v>74100000</v>
      </c>
      <c r="K1269" s="21">
        <f>+'[1]Consolidado ORG'!AE1265</f>
        <v>0</v>
      </c>
      <c r="L1269" s="32">
        <f>+'[1]Consolidado ORG'!AS1265</f>
        <v>8.1967213114754092E-2</v>
      </c>
      <c r="M1269" s="31" t="str">
        <f>+'[1]Consolidado ORG'!AL1265</f>
        <v>https://community.secop.gov.co/Public/Tendering/ContractDetailView/Index?UniqueIdentifier=CO1.PCCNTR.6318096&amp;isModal=true&amp;asPopupView=true</v>
      </c>
      <c r="N1269" s="48" t="str">
        <f t="shared" si="20"/>
        <v>Link Contrato u Orden</v>
      </c>
    </row>
    <row r="1270" spans="1:14" ht="84" x14ac:dyDescent="0.3">
      <c r="A1270" s="18" t="str">
        <f>+'[1]Consolidado ORG'!A1266</f>
        <v>SCJ-972-2024</v>
      </c>
      <c r="B1270" s="19" t="str">
        <f>+'[1]Consolidado ORG'!B1266</f>
        <v>2024/05/10</v>
      </c>
      <c r="C1270" s="19" t="str">
        <f>+'[1]Consolidado ORG'!G1266</f>
        <v>ALBERT ANDRES JAMAICA MOLANO</v>
      </c>
      <c r="D1270" s="19" t="str">
        <f>+'[1]Consolidado ORG'!E1266</f>
        <v>5 Contratación directa</v>
      </c>
      <c r="E1270" s="19" t="str">
        <f>+'[1]Consolidado ORG'!F1266</f>
        <v>33 Prestación de Servicios Profesionales y Apoyo (5-8)</v>
      </c>
      <c r="F1270" s="19" t="str">
        <f>+'[1]Consolidado ORG'!L1266</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0" s="19" t="str">
        <f>+'[1]Consolidado ORG'!M1266</f>
        <v>2024/05/15</v>
      </c>
      <c r="H1270" s="19">
        <f>+'[1]Consolidado ORG'!N1266</f>
        <v>45549</v>
      </c>
      <c r="I1270" s="20">
        <f>+'[1]Consolidado ORG'!AG1266</f>
        <v>0</v>
      </c>
      <c r="J1270" s="21">
        <f>+'[1]Consolidado ORG'!T1266</f>
        <v>34880000</v>
      </c>
      <c r="K1270" s="21">
        <f>+'[1]Consolidado ORG'!AE1266</f>
        <v>0</v>
      </c>
      <c r="L1270" s="32">
        <f>+'[1]Consolidado ORG'!AS1266</f>
        <v>0.13114754098360656</v>
      </c>
      <c r="M1270" s="31" t="str">
        <f>+'[1]Consolidado ORG'!AL1266</f>
        <v>https://community.secop.gov.co/Public/Tendering/ContractDetailView/Index?UniqueIdentifier=CO1.PCCNTR.6318050&amp;isModal=true&amp;asPopupView=true</v>
      </c>
      <c r="N1270" s="48" t="str">
        <f t="shared" si="20"/>
        <v>Link Contrato u Orden</v>
      </c>
    </row>
    <row r="1271" spans="1:14" ht="48" x14ac:dyDescent="0.3">
      <c r="A1271" s="18" t="str">
        <f>+'[1]Consolidado ORG'!A1267</f>
        <v>SCJ-973-2024</v>
      </c>
      <c r="B1271" s="19" t="str">
        <f>+'[1]Consolidado ORG'!B1267</f>
        <v>2024/05/15</v>
      </c>
      <c r="C1271" s="19" t="str">
        <f>+'[1]Consolidado ORG'!G1267</f>
        <v>NICOL DANIELA MONDUL ROMERO</v>
      </c>
      <c r="D1271" s="19" t="str">
        <f>+'[1]Consolidado ORG'!E1267</f>
        <v>5 Contratación directa</v>
      </c>
      <c r="E1271" s="19" t="str">
        <f>+'[1]Consolidado ORG'!F1267</f>
        <v>33 Prestación de Servicios Profesionales y Apoyo (5-8)</v>
      </c>
      <c r="F1271" s="19" t="str">
        <f>+'[1]Consolidado ORG'!L1267</f>
        <v>PRESTAR LOS SERVICIOS DE APOYO A LA GESTIÓN RELACIONADAS CON ACTIVIDADES DE ORDEN ADMINISTRATIVO DE LA DIRECCIÓN TÉCNICA DE LA SUBSECRETARIA DE INVERSIONES Y FORTALECIMIENTO DE CAPACIDADES OPERATIVAS.</v>
      </c>
      <c r="G1271" s="19" t="str">
        <f>+'[1]Consolidado ORG'!M1267</f>
        <v>2024/05/17</v>
      </c>
      <c r="H1271" s="19">
        <f>+'[1]Consolidado ORG'!N1267</f>
        <v>45551</v>
      </c>
      <c r="I1271" s="20">
        <f>+'[1]Consolidado ORG'!AG1267</f>
        <v>0</v>
      </c>
      <c r="J1271" s="21">
        <f>+'[1]Consolidado ORG'!T1267</f>
        <v>13619632</v>
      </c>
      <c r="K1271" s="21">
        <f>+'[1]Consolidado ORG'!AE1267</f>
        <v>0</v>
      </c>
      <c r="L1271" s="32">
        <f>+'[1]Consolidado ORG'!AS1267</f>
        <v>0.11475409836065574</v>
      </c>
      <c r="M1271" s="31" t="str">
        <f>+'[1]Consolidado ORG'!AL1267</f>
        <v>https://community.secop.gov.co/Public/Tendering/ContractDetailView/Index?UniqueIdentifier=CO1.PCCNTR.6326834&amp;isModal=true&amp;asPopupView=true</v>
      </c>
      <c r="N1271" s="48" t="str">
        <f t="shared" si="20"/>
        <v>Link Contrato u Orden</v>
      </c>
    </row>
    <row r="1272" spans="1:14" ht="60" x14ac:dyDescent="0.3">
      <c r="A1272" s="18" t="str">
        <f>+'[1]Consolidado ORG'!A1268</f>
        <v>SCJ-975-2024</v>
      </c>
      <c r="B1272" s="19" t="str">
        <f>+'[1]Consolidado ORG'!B1268</f>
        <v>2024/05/15</v>
      </c>
      <c r="C1272" s="19" t="str">
        <f>+'[1]Consolidado ORG'!G1268</f>
        <v>ANDREA CATALINA FUQUEN COTRINA</v>
      </c>
      <c r="D1272" s="19" t="str">
        <f>+'[1]Consolidado ORG'!E1268</f>
        <v>5 Contratación directa</v>
      </c>
      <c r="E1272" s="19" t="str">
        <f>+'[1]Consolidado ORG'!F1268</f>
        <v>33 Prestación de Servicios Profesionales y Apoyo (5-8)</v>
      </c>
      <c r="F1272" s="19" t="str">
        <f>+'[1]Consolidado ORG'!L1268</f>
        <v>PRESTAR LOS SERVICIOS DE APOYO A LA GESTIÓN PARA LA ATENCIÓN DE EMERGENCIAS O URGENCIAS, Y DESPACHO A LOS ORGANISMOS DE EMERGENCIA Y SEGURIDAD QUE INTEGRAN EL NUSE 123 DEL SISTEMA CENTRO DE COMANDO, CONTROL, COMUNICACIONES Y CÓMPUTO C4.</v>
      </c>
      <c r="G1272" s="19" t="str">
        <f>+'[1]Consolidado ORG'!M1268</f>
        <v>2024/05/20</v>
      </c>
      <c r="H1272" s="19">
        <f>+'[1]Consolidado ORG'!N1268</f>
        <v>45676</v>
      </c>
      <c r="I1272" s="20">
        <f>+'[1]Consolidado ORG'!AG1268</f>
        <v>0</v>
      </c>
      <c r="J1272" s="21">
        <f>+'[1]Consolidado ORG'!T1268</f>
        <v>21840000</v>
      </c>
      <c r="K1272" s="21">
        <f>+'[1]Consolidado ORG'!AE1268</f>
        <v>0</v>
      </c>
      <c r="L1272" s="32">
        <f>+'[1]Consolidado ORG'!AS1268</f>
        <v>4.5081967213114756E-2</v>
      </c>
      <c r="M1272" s="31" t="str">
        <f>+'[1]Consolidado ORG'!AL1268</f>
        <v>https://community.secop.gov.co/Public/Tendering/ContractDetailView/Index?UniqueIdentifier=CO1.PCCNTR.6326922&amp;isModal=true&amp;asPopupView=true</v>
      </c>
      <c r="N1272" s="48" t="str">
        <f t="shared" si="20"/>
        <v>Link Contrato u Orden</v>
      </c>
    </row>
    <row r="1273" spans="1:14" ht="48" x14ac:dyDescent="0.3">
      <c r="A1273" s="18" t="str">
        <f>+'[1]Consolidado ORG'!A1269</f>
        <v>SCJ-976-2024</v>
      </c>
      <c r="B1273" s="19" t="str">
        <f>+'[1]Consolidado ORG'!B1269</f>
        <v>2024/05/15</v>
      </c>
      <c r="C1273" s="19" t="str">
        <f>+'[1]Consolidado ORG'!G1269</f>
        <v>MILTON  ESPITIA CUERVO</v>
      </c>
      <c r="D1273" s="19" t="str">
        <f>+'[1]Consolidado ORG'!E1269</f>
        <v>5 Contratación directa</v>
      </c>
      <c r="E1273" s="19" t="str">
        <f>+'[1]Consolidado ORG'!F1269</f>
        <v>33 Prestación de Servicios Profesionales y Apoyo (5-8)</v>
      </c>
      <c r="F1273" s="19" t="str">
        <f>+'[1]Consolidado ORG'!L1269</f>
        <v>PRESTAR SERVICIOS DE APOYO A LA GESTIÓN PARA LA EJECUCIÓN DE LAS ACTIVIDADES DE COBRO PERSUASIVO MULTAS POR INFRACCIONES AL CÓDIGO NACIONAL DE SEGURIDAD Y CONVIVENCIA CIUDADANA</v>
      </c>
      <c r="G1273" s="19" t="str">
        <f>+'[1]Consolidado ORG'!M1269</f>
        <v>2024/05/17</v>
      </c>
      <c r="H1273" s="19">
        <f>+'[1]Consolidado ORG'!N1269</f>
        <v>45612</v>
      </c>
      <c r="I1273" s="20">
        <f>+'[1]Consolidado ORG'!AG1269</f>
        <v>0</v>
      </c>
      <c r="J1273" s="21">
        <f>+'[1]Consolidado ORG'!T1269</f>
        <v>17837808</v>
      </c>
      <c r="K1273" s="21">
        <f>+'[1]Consolidado ORG'!AE1269</f>
        <v>0</v>
      </c>
      <c r="L1273" s="32">
        <f>+'[1]Consolidado ORG'!AS1269</f>
        <v>7.650273224043716E-2</v>
      </c>
      <c r="M1273" s="31" t="str">
        <f>+'[1]Consolidado ORG'!AL1269</f>
        <v>https://community.secop.gov.co/Public/Tendering/ContractDetailView/Index?UniqueIdentifier=CO1.PCCNTR.6327853&amp;isModal=true&amp;asPopupView=true</v>
      </c>
      <c r="N1273" s="48" t="str">
        <f t="shared" si="20"/>
        <v>Link Contrato u Orden</v>
      </c>
    </row>
    <row r="1274" spans="1:14" ht="60" x14ac:dyDescent="0.3">
      <c r="A1274" s="18" t="str">
        <f>+'[1]Consolidado ORG'!A1270</f>
        <v>SCJ-977-2024</v>
      </c>
      <c r="B1274" s="19" t="str">
        <f>+'[1]Consolidado ORG'!B1270</f>
        <v>2024/05/15</v>
      </c>
      <c r="C1274" s="19" t="str">
        <f>+'[1]Consolidado ORG'!G1270</f>
        <v>KEVIN ANDRES ANGULO GONZALEZ</v>
      </c>
      <c r="D1274" s="19" t="str">
        <f>+'[1]Consolidado ORG'!E1270</f>
        <v>5 Contratación directa</v>
      </c>
      <c r="E1274" s="19" t="str">
        <f>+'[1]Consolidado ORG'!F1270</f>
        <v>33 Prestación de Servicios Profesionales y Apoyo (5-8)</v>
      </c>
      <c r="F1274" s="19" t="str">
        <f>+'[1]Consolidado ORG'!L1270</f>
        <v>PRESTAR LOS SERVICIOS DE APOYO A LA GESTION PARA LA ATENCIÓN DE EMERGENCIAS O URGENCIAS, Y DESPACHO A LOS ORGANISMOS DE EMERGENCIA Y SEGURIDAD QUE INTEGRAN EL NUSE 123 DEL SISTEMA CENTRO DE COMANDO, CONTROL, COMUNICACIONES Y CÓMPUTO C4</v>
      </c>
      <c r="G1274" s="19" t="str">
        <f>+'[1]Consolidado ORG'!M1270</f>
        <v>2024/05/18</v>
      </c>
      <c r="H1274" s="19">
        <f>+'[1]Consolidado ORG'!N1270</f>
        <v>45794</v>
      </c>
      <c r="I1274" s="20">
        <f>+'[1]Consolidado ORG'!AG1270</f>
        <v>0</v>
      </c>
      <c r="J1274" s="21">
        <f>+'[1]Consolidado ORG'!T1270</f>
        <v>32760000</v>
      </c>
      <c r="K1274" s="21">
        <f>+'[1]Consolidado ORG'!AE1270</f>
        <v>0</v>
      </c>
      <c r="L1274" s="32">
        <f>+'[1]Consolidado ORG'!AS1270</f>
        <v>3.5714285714285712E-2</v>
      </c>
      <c r="M1274" s="31" t="str">
        <f>+'[1]Consolidado ORG'!AL1270</f>
        <v>https://community.secop.gov.co/Public/Tendering/ContractDetailView/Index?UniqueIdentifier=CO1.PCCNTR.6327848&amp;isModal=true&amp;asPopupView=true</v>
      </c>
      <c r="N1274" s="48" t="str">
        <f t="shared" si="20"/>
        <v>Link Contrato u Orden</v>
      </c>
    </row>
    <row r="1275" spans="1:14" ht="60" x14ac:dyDescent="0.3">
      <c r="A1275" s="18" t="str">
        <f>+'[1]Consolidado ORG'!A1271</f>
        <v>SCJ-978-2024</v>
      </c>
      <c r="B1275" s="19" t="str">
        <f>+'[1]Consolidado ORG'!B1271</f>
        <v>2024/05/15</v>
      </c>
      <c r="C1275" s="19" t="str">
        <f>+'[1]Consolidado ORG'!G1271</f>
        <v>CLARA ISABEL MARTINEZ MEJIA</v>
      </c>
      <c r="D1275" s="19" t="str">
        <f>+'[1]Consolidado ORG'!E1271</f>
        <v>5 Contratación directa</v>
      </c>
      <c r="E1275" s="19" t="str">
        <f>+'[1]Consolidado ORG'!F1271</f>
        <v>33 Prestación de Servicios Profesionales y Apoyo (5-8)</v>
      </c>
      <c r="F1275" s="19" t="str">
        <f>+'[1]Consolidado ORG'!L1271</f>
        <v>PRESTAR LOS SERVICIOS DE APOYO A LA GESTION PARA LA ATENCIÓN DE EMERGENCIAS O URGENCIAS, Y DESPACHO A LOS ORGANISMOS DE EMERGENCIA Y SEGURIDAD QUE INTEGRAN EL NUSE 123 DEL SISTEMA CENTRO DE COMANDO, CONTROL, COMUNICACIONES Y CÓMPUTO C4</v>
      </c>
      <c r="G1275" s="19" t="str">
        <f>+'[1]Consolidado ORG'!M1271</f>
        <v>2024/05/17</v>
      </c>
      <c r="H1275" s="19">
        <f>+'[1]Consolidado ORG'!N1271</f>
        <v>45673</v>
      </c>
      <c r="I1275" s="20">
        <f>+'[1]Consolidado ORG'!AG1271</f>
        <v>0</v>
      </c>
      <c r="J1275" s="21">
        <f>+'[1]Consolidado ORG'!T1271</f>
        <v>21840000</v>
      </c>
      <c r="K1275" s="21">
        <f>+'[1]Consolidado ORG'!AE1271</f>
        <v>0</v>
      </c>
      <c r="L1275" s="32">
        <f>+'[1]Consolidado ORG'!AS1271</f>
        <v>5.737704918032787E-2</v>
      </c>
      <c r="M1275" s="31" t="str">
        <f>+'[1]Consolidado ORG'!AL1271</f>
        <v>https://community.secop.gov.co/Public/Tendering/ContractDetailView/Index?UniqueIdentifier=CO1.PCCNTR.6327839&amp;isModal=true&amp;asPopupView=true</v>
      </c>
      <c r="N1275" s="48" t="str">
        <f t="shared" si="20"/>
        <v>Link Contrato u Orden</v>
      </c>
    </row>
    <row r="1276" spans="1:14" ht="60" x14ac:dyDescent="0.3">
      <c r="A1276" s="18" t="str">
        <f>+'[1]Consolidado ORG'!A1272</f>
        <v>SCJ-980-2024</v>
      </c>
      <c r="B1276" s="19" t="str">
        <f>+'[1]Consolidado ORG'!B1272</f>
        <v>2024/05/17</v>
      </c>
      <c r="C1276" s="19" t="str">
        <f>+'[1]Consolidado ORG'!G1272</f>
        <v>LISDAIRA  ROJAS GAMBA</v>
      </c>
      <c r="D1276" s="19" t="str">
        <f>+'[1]Consolidado ORG'!E1272</f>
        <v>5 Contratación directa</v>
      </c>
      <c r="E1276" s="19" t="str">
        <f>+'[1]Consolidado ORG'!F1272</f>
        <v>33 Prestación de Servicios Profesionales y Apoyo (5-8)</v>
      </c>
      <c r="F1276" s="19" t="str">
        <f>+'[1]Consolidado ORG'!L1272</f>
        <v>PRESTAR SERVICIOS PROFESIONALES DE CARACTER JURÍDICO PARA ADELANTAR Y FORTALECER LA GESTIÓN CONTRACTUAL EN LAS DIFERENTES ETAPAS DE LOS PROCESOS DE SELECCIÓN, ASÍ COMO LAS DEMÁS ACTIVIDADES CONEXAS A CARGO DE LA DIRECCIÓN DE OPERACIONES PARA EL FORTALECIMIENTO.</v>
      </c>
      <c r="G1276" s="19" t="str">
        <f>+'[1]Consolidado ORG'!M1272</f>
        <v>2024/05/20</v>
      </c>
      <c r="H1276" s="19">
        <f>+'[1]Consolidado ORG'!N1272</f>
        <v>45554</v>
      </c>
      <c r="I1276" s="20">
        <f>+'[1]Consolidado ORG'!AG1272</f>
        <v>0</v>
      </c>
      <c r="J1276" s="21">
        <f>+'[1]Consolidado ORG'!T1272</f>
        <v>37060000</v>
      </c>
      <c r="K1276" s="21">
        <f>+'[1]Consolidado ORG'!AE1272</f>
        <v>0</v>
      </c>
      <c r="L1276" s="32">
        <f>+'[1]Consolidado ORG'!AS1272</f>
        <v>9.0163934426229511E-2</v>
      </c>
      <c r="M1276" s="31" t="str">
        <f>+'[1]Consolidado ORG'!AL1272</f>
        <v>https://community.secop.gov.co/Public/Tendering/ContractDetailView/Index?UniqueIdentifier=CO1.PCCNTR.6337754&amp;isModal=true&amp;asPopupView=true</v>
      </c>
      <c r="N1276" s="48" t="str">
        <f t="shared" si="20"/>
        <v>Link Contrato u Orden</v>
      </c>
    </row>
    <row r="1277" spans="1:14" ht="60" x14ac:dyDescent="0.3">
      <c r="A1277" s="18" t="str">
        <f>+'[1]Consolidado ORG'!A1273</f>
        <v>SCJ-985-2024</v>
      </c>
      <c r="B1277" s="19" t="str">
        <f>+'[1]Consolidado ORG'!B1273</f>
        <v>2024/05/15</v>
      </c>
      <c r="C1277" s="19" t="str">
        <f>+'[1]Consolidado ORG'!G1273</f>
        <v>CAROLT VIVIANA OSORIO LARGO</v>
      </c>
      <c r="D1277" s="19" t="str">
        <f>+'[1]Consolidado ORG'!E1273</f>
        <v>5 Contratación directa</v>
      </c>
      <c r="E1277" s="19" t="str">
        <f>+'[1]Consolidado ORG'!F1273</f>
        <v>33 Prestación de Servicios Profesionales y Apoyo (5-8)</v>
      </c>
      <c r="F1277" s="19" t="str">
        <f>+'[1]Consolidado ORG'!L1273</f>
        <v>PRESTAR LOS SERVICIOS DE APOYO A LA GESTION PARA LA ATENCIÓN DE EMERGENCIAS O URGENCIAS, Y DESPACHO A LOS ORGANISMOS DE EMERGENCIA Y SEGURIDAD QUE INTEGRAN EL NUSE 123 DEL SISTEMA CENTRO DE COMANDO, CONTROL, COMUNICACIONES Y CÓMPUTO C4.</v>
      </c>
      <c r="G1277" s="19" t="str">
        <f>+'[1]Consolidado ORG'!M1273</f>
        <v>2024/05/17</v>
      </c>
      <c r="H1277" s="19">
        <f>+'[1]Consolidado ORG'!N1273</f>
        <v>45612</v>
      </c>
      <c r="I1277" s="20">
        <f>+'[1]Consolidado ORG'!AG1273</f>
        <v>0</v>
      </c>
      <c r="J1277" s="21">
        <f>+'[1]Consolidado ORG'!T1273</f>
        <v>16380000</v>
      </c>
      <c r="K1277" s="21">
        <f>+'[1]Consolidado ORG'!AE1273</f>
        <v>0</v>
      </c>
      <c r="L1277" s="32">
        <f>+'[1]Consolidado ORG'!AS1273</f>
        <v>7.650273224043716E-2</v>
      </c>
      <c r="M1277" s="31" t="str">
        <f>+'[1]Consolidado ORG'!AL1273</f>
        <v>https://community.secop.gov.co/Public/Tendering/ContractDetailView/Index?UniqueIdentifier=CO1.PCCNTR.6327744&amp;isModal=true&amp;asPopupView=true</v>
      </c>
      <c r="N1277" s="48" t="str">
        <f t="shared" si="20"/>
        <v>Link Contrato u Orden</v>
      </c>
    </row>
    <row r="1278" spans="1:14" ht="84" x14ac:dyDescent="0.3">
      <c r="A1278" s="18" t="str">
        <f>+'[1]Consolidado ORG'!A1274</f>
        <v>SCJ-986-2024</v>
      </c>
      <c r="B1278" s="19" t="str">
        <f>+'[1]Consolidado ORG'!B1274</f>
        <v>2024/05/16</v>
      </c>
      <c r="C1278" s="19" t="str">
        <f>+'[1]Consolidado ORG'!G1274</f>
        <v>JHON ALEXANDER LOPEZ PACHON</v>
      </c>
      <c r="D1278" s="19" t="str">
        <f>+'[1]Consolidado ORG'!E1274</f>
        <v>5 Contratación directa</v>
      </c>
      <c r="E1278" s="19" t="str">
        <f>+'[1]Consolidado ORG'!F1274</f>
        <v>33 Prestación de Servicios Profesionales y Apoyo (5-8)</v>
      </c>
      <c r="F1278" s="19" t="str">
        <f>+'[1]Consolidado ORG'!L1274</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8" s="19" t="str">
        <f>+'[1]Consolidado ORG'!M1274</f>
        <v>2024/05/20</v>
      </c>
      <c r="H1278" s="19">
        <f>+'[1]Consolidado ORG'!N1274</f>
        <v>45554</v>
      </c>
      <c r="I1278" s="20">
        <f>+'[1]Consolidado ORG'!AG1274</f>
        <v>0</v>
      </c>
      <c r="J1278" s="21">
        <f>+'[1]Consolidado ORG'!T1274</f>
        <v>34880000</v>
      </c>
      <c r="K1278" s="21">
        <f>+'[1]Consolidado ORG'!AE1274</f>
        <v>0</v>
      </c>
      <c r="L1278" s="32">
        <f>+'[1]Consolidado ORG'!AS1274</f>
        <v>9.0163934426229511E-2</v>
      </c>
      <c r="M1278" s="31" t="str">
        <f>+'[1]Consolidado ORG'!AL1274</f>
        <v>https://community.secop.gov.co/Public/Tendering/ContractDetailView/Index?UniqueIdentifier=CO1.PCCNTR.6332084&amp;isModal=true&amp;asPopupView=true</v>
      </c>
      <c r="N1278" s="48" t="str">
        <f t="shared" si="20"/>
        <v>Link Contrato u Orden</v>
      </c>
    </row>
    <row r="1279" spans="1:14" ht="60" x14ac:dyDescent="0.3">
      <c r="A1279" s="18" t="str">
        <f>+'[1]Consolidado ORG'!A1275</f>
        <v>SCJ-987-2024</v>
      </c>
      <c r="B1279" s="19" t="str">
        <f>+'[1]Consolidado ORG'!B1275</f>
        <v>2024/05/15</v>
      </c>
      <c r="C1279" s="19" t="str">
        <f>+'[1]Consolidado ORG'!G1275</f>
        <v>FRANCY YAMILE BENITEZ MARTINEZ</v>
      </c>
      <c r="D1279" s="19" t="str">
        <f>+'[1]Consolidado ORG'!E1275</f>
        <v>5 Contratación directa</v>
      </c>
      <c r="E1279" s="19" t="str">
        <f>+'[1]Consolidado ORG'!F1275</f>
        <v>33 Prestación de Servicios Profesionales y Apoyo (5-8)</v>
      </c>
      <c r="F1279" s="19" t="str">
        <f>+'[1]Consolidado ORG'!L1275</f>
        <v>PRESTAR LOS SERVICIOS DE APOYO A LA GESTIÓN PARA LA ATENCIÓN DE EMERGENCIAS O URGENCIAS, Y DESPACHO A LOS ORGANISMOS DE EMERGENCIA Y SEGURIDAD QUE INTEGRAN EL NUSE 123 DEL SISTEMA CENTRO DE COMANDO, CONTROL, COMUNICACIONES Y CÓMPUTO C4.</v>
      </c>
      <c r="G1279" s="19" t="str">
        <f>+'[1]Consolidado ORG'!M1275</f>
        <v>2024/05/17</v>
      </c>
      <c r="H1279" s="19">
        <f>+'[1]Consolidado ORG'!N1275</f>
        <v>45673</v>
      </c>
      <c r="I1279" s="20">
        <f>+'[1]Consolidado ORG'!AG1275</f>
        <v>0</v>
      </c>
      <c r="J1279" s="21">
        <f>+'[1]Consolidado ORG'!T1275</f>
        <v>21840000</v>
      </c>
      <c r="K1279" s="21">
        <f>+'[1]Consolidado ORG'!AE1275</f>
        <v>0</v>
      </c>
      <c r="L1279" s="32">
        <f>+'[1]Consolidado ORG'!AS1275</f>
        <v>5.737704918032787E-2</v>
      </c>
      <c r="M1279" s="31" t="str">
        <f>+'[1]Consolidado ORG'!AL1275</f>
        <v>https://community.secop.gov.co/Public/Tendering/ContractDetailView/Index?UniqueIdentifier=CO1.PCCNTR.6326649&amp;isModal=true&amp;asPopupView=true</v>
      </c>
      <c r="N1279" s="48" t="str">
        <f t="shared" si="20"/>
        <v>Link Contrato u Orden</v>
      </c>
    </row>
    <row r="1280" spans="1:14" ht="48" x14ac:dyDescent="0.3">
      <c r="A1280" s="18" t="str">
        <f>+'[1]Consolidado ORG'!A1276</f>
        <v>SCJ-988-2024</v>
      </c>
      <c r="B1280" s="19" t="str">
        <f>+'[1]Consolidado ORG'!B1276</f>
        <v>2024/05/15</v>
      </c>
      <c r="C1280" s="19" t="str">
        <f>+'[1]Consolidado ORG'!G1276</f>
        <v xml:space="preserve">CARLOS ANDRES DIAZ </v>
      </c>
      <c r="D1280" s="19" t="str">
        <f>+'[1]Consolidado ORG'!E1276</f>
        <v>5 Contratación directa</v>
      </c>
      <c r="E1280" s="19" t="str">
        <f>+'[1]Consolidado ORG'!F1276</f>
        <v>33 Prestación de Servicios Profesionales y Apoyo (5-8)</v>
      </c>
      <c r="F1280" s="19" t="str">
        <f>+'[1]Consolidado ORG'!L1276</f>
        <v>PRESTAR SERVICIOS DE APOYO A LA GESTIÓN EN LA INTERVENCIÓN Y LEVANTAMIENTO DE INVENTARIOS DE LOS EXPEDIENTES CONTRACTUALES Y DEMÁS ACTIVIDADES CONEXAS A CARGO DE LA DIRECCIÓN DE OPERACIONES PARA EL FORTALECIMIENTO.</v>
      </c>
      <c r="G1280" s="19" t="str">
        <f>+'[1]Consolidado ORG'!M1276</f>
        <v>2024/05/17</v>
      </c>
      <c r="H1280" s="19">
        <f>+'[1]Consolidado ORG'!N1276</f>
        <v>45653</v>
      </c>
      <c r="I1280" s="20">
        <f>+'[1]Consolidado ORG'!AG1276</f>
        <v>0</v>
      </c>
      <c r="J1280" s="21">
        <f>+'[1]Consolidado ORG'!T1276</f>
        <v>24034500</v>
      </c>
      <c r="K1280" s="21">
        <f>+'[1]Consolidado ORG'!AE1276</f>
        <v>0</v>
      </c>
      <c r="L1280" s="32">
        <f>+'[1]Consolidado ORG'!AS1276</f>
        <v>6.25E-2</v>
      </c>
      <c r="M1280" s="31" t="str">
        <f>+'[1]Consolidado ORG'!AL1276</f>
        <v>https://community.secop.gov.co/Public/Tendering/ContractDetailView/Index?UniqueIdentifier=CO1.PCCNTR.6326180&amp;isModal=true&amp;asPopupView=true</v>
      </c>
      <c r="N1280" s="48" t="str">
        <f t="shared" si="20"/>
        <v>Link Contrato u Orden</v>
      </c>
    </row>
    <row r="1281" spans="1:14" ht="60" x14ac:dyDescent="0.3">
      <c r="A1281" s="18" t="str">
        <f>+'[1]Consolidado ORG'!A1277</f>
        <v>SCJ-989-2024</v>
      </c>
      <c r="B1281" s="19" t="str">
        <f>+'[1]Consolidado ORG'!B1277</f>
        <v>2024/05/15</v>
      </c>
      <c r="C1281" s="19" t="str">
        <f>+'[1]Consolidado ORG'!G1277</f>
        <v>HECTOR FREEDY RUIZ GOYENECHE</v>
      </c>
      <c r="D1281" s="19" t="str">
        <f>+'[1]Consolidado ORG'!E1277</f>
        <v>5 Contratación directa</v>
      </c>
      <c r="E1281" s="19" t="str">
        <f>+'[1]Consolidado ORG'!F1277</f>
        <v>33 Prestación de Servicios Profesionales y Apoyo (5-8)</v>
      </c>
      <c r="F1281" s="19" t="str">
        <f>+'[1]Consolidado ORG'!L1277</f>
        <v>PRESTAR LOS SERVICIOS DE APOYO A LA GESTION PARA LA ATENCIÓN DE EMERGENCIAS O URGENCIAS, Y DESPACHO A LOS ORGANISMOS DE EMERGENCIA Y SEGURIDAD QUE INTEGRAN EL NUSE 123 DEL SISTEMA CENTRO DE COMANDO, CONTROL, COMUNICACIONES Y CÓMPUTO C4</v>
      </c>
      <c r="G1281" s="19" t="str">
        <f>+'[1]Consolidado ORG'!M1277</f>
        <v>2024/05/20</v>
      </c>
      <c r="H1281" s="19">
        <f>+'[1]Consolidado ORG'!N1277</f>
        <v>45676</v>
      </c>
      <c r="I1281" s="20">
        <f>+'[1]Consolidado ORG'!AG1277</f>
        <v>0</v>
      </c>
      <c r="J1281" s="21">
        <f>+'[1]Consolidado ORG'!T1277</f>
        <v>21840000</v>
      </c>
      <c r="K1281" s="21">
        <f>+'[1]Consolidado ORG'!AE1277</f>
        <v>0</v>
      </c>
      <c r="L1281" s="32">
        <f>+'[1]Consolidado ORG'!AS1277</f>
        <v>4.5081967213114756E-2</v>
      </c>
      <c r="M1281" s="31" t="str">
        <f>+'[1]Consolidado ORG'!AL1277</f>
        <v>https://community.secop.gov.co/Public/Tendering/ContractDetailView/Index?UniqueIdentifier=CO1.PCCNTR.6327739&amp;isModal=true&amp;asPopupView=true</v>
      </c>
      <c r="N1281" s="48" t="str">
        <f t="shared" si="20"/>
        <v>Link Contrato u Orden</v>
      </c>
    </row>
    <row r="1282" spans="1:14" ht="60" x14ac:dyDescent="0.3">
      <c r="A1282" s="18" t="str">
        <f>+'[1]Consolidado ORG'!A1278</f>
        <v>SCJ-990-2024</v>
      </c>
      <c r="B1282" s="19" t="str">
        <f>+'[1]Consolidado ORG'!B1278</f>
        <v>2024/05/15</v>
      </c>
      <c r="C1282" s="19" t="str">
        <f>+'[1]Consolidado ORG'!G1278</f>
        <v>VERONICA  OYOLA CAMPOS</v>
      </c>
      <c r="D1282" s="19" t="str">
        <f>+'[1]Consolidado ORG'!E1278</f>
        <v>5 Contratación directa</v>
      </c>
      <c r="E1282" s="19" t="str">
        <f>+'[1]Consolidado ORG'!F1278</f>
        <v>33 Prestación de Servicios Profesionales y Apoyo (5-8)</v>
      </c>
      <c r="F1282" s="19" t="str">
        <f>+'[1]Consolidado ORG'!L1278</f>
        <v>PRESTAR LOS SERVICIOS DE APOYO A LA GESTION PARA LA ATENCIÓN DE EMERGENCIAS O URGENCIAS, Y DESPACHO A LOS ORGANISMOS DE EMERGENCIA Y SEGURIDAD QUE INTEGRAN EL NUSE 123 DEL SISTEMA CENTRO DE COMANDO, CONTROL, COMUNICACIONES Y CÓMPUTO C4.</v>
      </c>
      <c r="G1282" s="19" t="str">
        <f>+'[1]Consolidado ORG'!M1278</f>
        <v>2024/05/17</v>
      </c>
      <c r="H1282" s="19">
        <f>+'[1]Consolidado ORG'!N1278</f>
        <v>45673</v>
      </c>
      <c r="I1282" s="20">
        <f>+'[1]Consolidado ORG'!AG1278</f>
        <v>0</v>
      </c>
      <c r="J1282" s="21">
        <f>+'[1]Consolidado ORG'!T1278</f>
        <v>21840000</v>
      </c>
      <c r="K1282" s="21">
        <f>+'[1]Consolidado ORG'!AE1278</f>
        <v>0</v>
      </c>
      <c r="L1282" s="32">
        <f>+'[1]Consolidado ORG'!AS1278</f>
        <v>5.737704918032787E-2</v>
      </c>
      <c r="M1282" s="31" t="str">
        <f>+'[1]Consolidado ORG'!AL1278</f>
        <v>https://community.secop.gov.co/Public/Tendering/ContractDetailView/Index?UniqueIdentifier=CO1.PCCNTR.6327663&amp;isModal=true&amp;asPopupView=true</v>
      </c>
      <c r="N1282" s="48" t="str">
        <f t="shared" si="20"/>
        <v>Link Contrato u Orden</v>
      </c>
    </row>
    <row r="1283" spans="1:14" ht="60" x14ac:dyDescent="0.3">
      <c r="A1283" s="18" t="str">
        <f>+'[1]Consolidado ORG'!A1279</f>
        <v>SCJ-991-2024</v>
      </c>
      <c r="B1283" s="19" t="str">
        <f>+'[1]Consolidado ORG'!B1279</f>
        <v>2024/05/15</v>
      </c>
      <c r="C1283" s="19" t="str">
        <f>+'[1]Consolidado ORG'!G1279</f>
        <v>YANIRA MILENA RONCANCIO HERNANDEZ</v>
      </c>
      <c r="D1283" s="19" t="str">
        <f>+'[1]Consolidado ORG'!E1279</f>
        <v>5 Contratación directa</v>
      </c>
      <c r="E1283" s="19" t="str">
        <f>+'[1]Consolidado ORG'!F1279</f>
        <v>33 Prestación de Servicios Profesionales y Apoyo (5-8)</v>
      </c>
      <c r="F1283" s="19" t="str">
        <f>+'[1]Consolidado ORG'!L1279</f>
        <v>PRESTAR LOS SERVICIOS DE APOYO A LA GESTIÓN EN LAS ACTIVIDADES CONEXAS Y ASOCIADAS A LA ESTRUCTURACIÓN TÉCNICA Y FINANCIERA DE LOS PROCESOS A CARGO DE LA DIRECCIÓN TÉCNICA DE LA SUBSECRETARIA DE INVERSIONES Y FORTALECIMIENTO DE CAPACIDADES OPERATIVAS</v>
      </c>
      <c r="G1283" s="19" t="str">
        <f>+'[1]Consolidado ORG'!M1279</f>
        <v>2024/05/17</v>
      </c>
      <c r="H1283" s="19">
        <f>+'[1]Consolidado ORG'!N1279</f>
        <v>45551</v>
      </c>
      <c r="I1283" s="20">
        <f>+'[1]Consolidado ORG'!AG1279</f>
        <v>0</v>
      </c>
      <c r="J1283" s="21">
        <f>+'[1]Consolidado ORG'!T1279</f>
        <v>13619632</v>
      </c>
      <c r="K1283" s="21">
        <f>+'[1]Consolidado ORG'!AE1279</f>
        <v>0</v>
      </c>
      <c r="L1283" s="32">
        <f>+'[1]Consolidado ORG'!AS1279</f>
        <v>0.11475409836065574</v>
      </c>
      <c r="M1283" s="31" t="str">
        <f>+'[1]Consolidado ORG'!AL1279</f>
        <v>https://community.secop.gov.co/Public/Tendering/ContractDetailView/Index?UniqueIdentifier=CO1.PCCNTR.6326876&amp;isModal=true&amp;asPopupView=true</v>
      </c>
      <c r="N1283" s="48" t="str">
        <f t="shared" si="20"/>
        <v>Link Contrato u Orden</v>
      </c>
    </row>
    <row r="1284" spans="1:14" ht="48" x14ac:dyDescent="0.3">
      <c r="A1284" s="18" t="str">
        <f>+'[1]Consolidado ORG'!A1280</f>
        <v>SCJ-992-2024</v>
      </c>
      <c r="B1284" s="19" t="str">
        <f>+'[1]Consolidado ORG'!B1280</f>
        <v>2024/05/15</v>
      </c>
      <c r="C1284" s="19" t="str">
        <f>+'[1]Consolidado ORG'!G1280</f>
        <v>INGRID JAZMID RIOS PINZON</v>
      </c>
      <c r="D1284" s="19" t="str">
        <f>+'[1]Consolidado ORG'!E1280</f>
        <v>5 Contratación directa</v>
      </c>
      <c r="E1284" s="19" t="str">
        <f>+'[1]Consolidado ORG'!F1280</f>
        <v>33 Prestación de Servicios Profesionales y Apoyo (5-8)</v>
      </c>
      <c r="F1284" s="19" t="str">
        <f>+'[1]Consolidado ORG'!L1280</f>
        <v>PRESTAR SERVICIOS DE APOYO A LA GESTIÓN EN LA INTERVENCIÓN Y LEVANTAMIENTO DE INVENTARIOS DE LOS EXPEDIENTES CONTRACTUALES Y DEMÁS ACTIVIDADES CONEXAS A CARGO DE LA DIRECCIÓN DE OPERACIONES PARA EL FORTALECIMIENTO</v>
      </c>
      <c r="G1284" s="19" t="str">
        <f>+'[1]Consolidado ORG'!M1280</f>
        <v>2024/05/17</v>
      </c>
      <c r="H1284" s="19">
        <f>+'[1]Consolidado ORG'!N1280</f>
        <v>45642</v>
      </c>
      <c r="I1284" s="20">
        <f>+'[1]Consolidado ORG'!AG1280</f>
        <v>0</v>
      </c>
      <c r="J1284" s="21">
        <f>+'[1]Consolidado ORG'!T1280</f>
        <v>24034500</v>
      </c>
      <c r="K1284" s="21">
        <f>+'[1]Consolidado ORG'!AE1280</f>
        <v>0</v>
      </c>
      <c r="L1284" s="32">
        <f>+'[1]Consolidado ORG'!AS1280</f>
        <v>6.5727699530516437E-2</v>
      </c>
      <c r="M1284" s="31" t="str">
        <f>+'[1]Consolidado ORG'!AL1280</f>
        <v>https://community.secop.gov.co/Public/Tendering/ContractDetailView/Index?UniqueIdentifier=CO1.PCCNTR.6326176&amp;isModal=true&amp;asPopupView=true</v>
      </c>
      <c r="N1284" s="48" t="str">
        <f t="shared" si="20"/>
        <v>Link Contrato u Orden</v>
      </c>
    </row>
    <row r="1285" spans="1:14" ht="48" x14ac:dyDescent="0.3">
      <c r="A1285" s="18" t="str">
        <f>+'[1]Consolidado ORG'!A1281</f>
        <v>SCJ-995-2024</v>
      </c>
      <c r="B1285" s="19" t="str">
        <f>+'[1]Consolidado ORG'!B1281</f>
        <v>2024/05/15</v>
      </c>
      <c r="C1285" s="19" t="str">
        <f>+'[1]Consolidado ORG'!G1281</f>
        <v>RUBEN  JOYAS CAMPIÑO</v>
      </c>
      <c r="D1285" s="19" t="str">
        <f>+'[1]Consolidado ORG'!E1281</f>
        <v>5 Contratación directa</v>
      </c>
      <c r="E1285" s="19" t="str">
        <f>+'[1]Consolidado ORG'!F1281</f>
        <v>33 Prestación de Servicios Profesionales y Apoyo (5-8)</v>
      </c>
      <c r="F1285" s="19" t="str">
        <f>+'[1]Consolidado ORG'!L1281</f>
        <v>PRESTAR LOS SERVICIOS DE APOYO A LA GESTIÓN EN LOS INCIDENTES QUE SE REGISTRAN ATRAVÉS DEL NUSE 123 DE ACUERDO CON EL MODELO DE CALIDAD DEFINIDO PARA EL SISTEMA DEL CENTRO DE COMANDO, CONTROL, COMUNICACIONES Y CÓMPUTO C4.</v>
      </c>
      <c r="G1285" s="19" t="str">
        <f>+'[1]Consolidado ORG'!M1281</f>
        <v>2024/05/25</v>
      </c>
      <c r="H1285" s="19">
        <f>+'[1]Consolidado ORG'!N1281</f>
        <v>45681</v>
      </c>
      <c r="I1285" s="20">
        <f>+'[1]Consolidado ORG'!AG1281</f>
        <v>0</v>
      </c>
      <c r="J1285" s="21">
        <f>+'[1]Consolidado ORG'!T1281</f>
        <v>23968000</v>
      </c>
      <c r="K1285" s="21">
        <f>+'[1]Consolidado ORG'!AE1281</f>
        <v>0</v>
      </c>
      <c r="L1285" s="32">
        <f>+'[1]Consolidado ORG'!AS1281</f>
        <v>2.4590163934426229E-2</v>
      </c>
      <c r="M1285" s="31" t="str">
        <f>+'[1]Consolidado ORG'!AL1281</f>
        <v>https://community.secop.gov.co/Public/Tendering/ContractDetailView/Index?UniqueIdentifier=CO1.PCCNTR.6326183&amp;isModal=true&amp;asPopupView=true</v>
      </c>
      <c r="N1285" s="48" t="str">
        <f t="shared" si="20"/>
        <v>Link Contrato u Orden</v>
      </c>
    </row>
    <row r="1286" spans="1:14" ht="60" x14ac:dyDescent="0.3">
      <c r="A1286" s="18" t="str">
        <f>+'[1]Consolidado ORG'!A1282</f>
        <v>SCJ-996-2024</v>
      </c>
      <c r="B1286" s="19" t="str">
        <f>+'[1]Consolidado ORG'!B1282</f>
        <v>2024/05/16</v>
      </c>
      <c r="C1286" s="19" t="str">
        <f>+'[1]Consolidado ORG'!G1282</f>
        <v>JENNY CAROLINA LIZARAZO GOMEZ</v>
      </c>
      <c r="D1286" s="19" t="str">
        <f>+'[1]Consolidado ORG'!E1282</f>
        <v>5 Contratación directa</v>
      </c>
      <c r="E1286" s="19" t="str">
        <f>+'[1]Consolidado ORG'!F1282</f>
        <v>33 Prestación de Servicios Profesionales y Apoyo (5-8)</v>
      </c>
      <c r="F1286" s="19" t="str">
        <f>+'[1]Consolidado ORG'!L1282</f>
        <v>PRESTAR SERVICIOS PROFESIONALES COMO INGENIERO AMBIENTAL PARA APOYAR EN TODOS LOS ASUNTOS RELACIONADOS CON LA GESTIÓN, CONTROL Y SEGUIMIENTO AMBIENTAL DE LOS DIFERENTES SUBSISTEMAS QUE INTEGRAN LA OPERACIÓN DEL CENTRO DE COMANDO, CONTROL, COMUNICACIONES Y COMPUTO -C4.</v>
      </c>
      <c r="G1286" s="19" t="str">
        <f>+'[1]Consolidado ORG'!M1282</f>
        <v>2024/05/17</v>
      </c>
      <c r="H1286" s="19">
        <f>+'[1]Consolidado ORG'!N1282</f>
        <v>45673</v>
      </c>
      <c r="I1286" s="20">
        <f>+'[1]Consolidado ORG'!AG1282</f>
        <v>0</v>
      </c>
      <c r="J1286" s="21">
        <f>+'[1]Consolidado ORG'!T1282</f>
        <v>47080000</v>
      </c>
      <c r="K1286" s="21">
        <f>+'[1]Consolidado ORG'!AE1282</f>
        <v>0</v>
      </c>
      <c r="L1286" s="32">
        <f>+'[1]Consolidado ORG'!AS1282</f>
        <v>5.737704918032787E-2</v>
      </c>
      <c r="M1286" s="31" t="str">
        <f>+'[1]Consolidado ORG'!AL1282</f>
        <v>https://community.secop.gov.co/Public/Tendering/ContractDetailView/Index?UniqueIdentifier=CO1.PCCNTR.6332221&amp;isModal=true&amp;asPopupView=true</v>
      </c>
      <c r="N1286" s="48" t="str">
        <f t="shared" si="20"/>
        <v>Link Contrato u Orden</v>
      </c>
    </row>
    <row r="1287" spans="1:14" ht="60" x14ac:dyDescent="0.3">
      <c r="A1287" s="18" t="str">
        <f>+'[1]Consolidado ORG'!A1283</f>
        <v>SCJ-997-2024</v>
      </c>
      <c r="B1287" s="19" t="str">
        <f>+'[1]Consolidado ORG'!B1283</f>
        <v>2024/05/16</v>
      </c>
      <c r="C1287" s="19" t="str">
        <f>+'[1]Consolidado ORG'!G1283</f>
        <v>MARIA CAMILA CHALA BETANCUR</v>
      </c>
      <c r="D1287" s="19" t="str">
        <f>+'[1]Consolidado ORG'!E1283</f>
        <v>5 Contratación directa</v>
      </c>
      <c r="E1287" s="19" t="str">
        <f>+'[1]Consolidado ORG'!F1283</f>
        <v>33 Prestación de Servicios Profesionales y Apoyo (5-8)</v>
      </c>
      <c r="F1287" s="19" t="str">
        <f>+'[1]Consolidado ORG'!L1283</f>
        <v>PRESTAR LOS SERVICIOS DE APOYO A LA GESTION PARA LA ATENCIÓN DE EMERGENCIAS O URGENCIAS, Y DESPACHO A LOS ORGANISMOS DE EMERGENCIA Y SEGURIDAD QUE INTEGRAN EL NUSE 123 DEL SISTEMA CENTRO DE COMANDO, CONTROL, COMUNICACIONES Y CÓMPUTO C4.</v>
      </c>
      <c r="G1287" s="19" t="str">
        <f>+'[1]Consolidado ORG'!M1283</f>
        <v>2024/05/17</v>
      </c>
      <c r="H1287" s="19">
        <f>+'[1]Consolidado ORG'!N1283</f>
        <v>45673</v>
      </c>
      <c r="I1287" s="20">
        <f>+'[1]Consolidado ORG'!AG1283</f>
        <v>0</v>
      </c>
      <c r="J1287" s="21">
        <f>+'[1]Consolidado ORG'!T1283</f>
        <v>21840000</v>
      </c>
      <c r="K1287" s="21">
        <f>+'[1]Consolidado ORG'!AE1283</f>
        <v>0</v>
      </c>
      <c r="L1287" s="32">
        <f>+'[1]Consolidado ORG'!AS1283</f>
        <v>5.737704918032787E-2</v>
      </c>
      <c r="M1287" s="31" t="str">
        <f>+'[1]Consolidado ORG'!AL1283</f>
        <v>https://community.secop.gov.co/Public/Tendering/ContractDetailView/Index?UniqueIdentifier=CO1.PCCNTR.6332314&amp;isModal=true&amp;asPopupView=true</v>
      </c>
      <c r="N1287" s="48" t="str">
        <f t="shared" si="20"/>
        <v>Link Contrato u Orden</v>
      </c>
    </row>
    <row r="1288" spans="1:14" ht="60" x14ac:dyDescent="0.3">
      <c r="A1288" s="18" t="str">
        <f>+'[1]Consolidado ORG'!A1284</f>
        <v>SCJ-998-2024</v>
      </c>
      <c r="B1288" s="19" t="str">
        <f>+'[1]Consolidado ORG'!B1284</f>
        <v>2024/05/16</v>
      </c>
      <c r="C1288" s="19" t="str">
        <f>+'[1]Consolidado ORG'!G1284</f>
        <v>IVON JANETH ROJAS VELASQUEZ</v>
      </c>
      <c r="D1288" s="19" t="str">
        <f>+'[1]Consolidado ORG'!E1284</f>
        <v>5 Contratación directa</v>
      </c>
      <c r="E1288" s="19" t="str">
        <f>+'[1]Consolidado ORG'!F1284</f>
        <v>33 Prestación de Servicios Profesionales y Apoyo (5-8)</v>
      </c>
      <c r="F1288" s="19" t="str">
        <f>+'[1]Consolidado ORG'!L1284</f>
        <v>PRESTAR LOS SERVICIOS DE APOYO A LA GESTIÓN PARA LA ATENCIÓN DE EMERGENCIAS O URGENCIAS, Y DESPACHO A LOS ORGANISMOS DE EMERGENCIA Y SEGURIDAD QUE INTEGRAN EL NUSE 123 DEL SISTEMA CENTRO DE COMANDO, CONTROL, COMUNICACIONES Y CÓMPUTO C4</v>
      </c>
      <c r="G1288" s="19" t="str">
        <f>+'[1]Consolidado ORG'!M1284</f>
        <v>2024/05/18</v>
      </c>
      <c r="H1288" s="19">
        <f>+'[1]Consolidado ORG'!N1284</f>
        <v>45674</v>
      </c>
      <c r="I1288" s="20">
        <f>+'[1]Consolidado ORG'!AG1284</f>
        <v>0</v>
      </c>
      <c r="J1288" s="21">
        <f>+'[1]Consolidado ORG'!T1284</f>
        <v>21840000</v>
      </c>
      <c r="K1288" s="21">
        <f>+'[1]Consolidado ORG'!AE1284</f>
        <v>0</v>
      </c>
      <c r="L1288" s="32">
        <f>+'[1]Consolidado ORG'!AS1284</f>
        <v>5.3278688524590161E-2</v>
      </c>
      <c r="M1288" s="31" t="str">
        <f>+'[1]Consolidado ORG'!AL1284</f>
        <v>https://community.secop.gov.co/Public/Tendering/ContractDetailView/Index?UniqueIdentifier=CO1.PCCNTR.6332073&amp;isModal=true&amp;asPopupView=true</v>
      </c>
      <c r="N1288" s="48" t="str">
        <f t="shared" si="20"/>
        <v>Link Contrato u Orden</v>
      </c>
    </row>
    <row r="1289" spans="1:14" ht="60" x14ac:dyDescent="0.3">
      <c r="A1289" s="18" t="str">
        <f>+'[1]Consolidado ORG'!A1285</f>
        <v>SCJ-999-2024</v>
      </c>
      <c r="B1289" s="19" t="str">
        <f>+'[1]Consolidado ORG'!B1285</f>
        <v>2024/05/16</v>
      </c>
      <c r="C1289" s="19" t="str">
        <f>+'[1]Consolidado ORG'!G1285</f>
        <v>PAOLA ANDREA OSORIO RODRIGUEZ</v>
      </c>
      <c r="D1289" s="19" t="str">
        <f>+'[1]Consolidado ORG'!E1285</f>
        <v>5 Contratación directa</v>
      </c>
      <c r="E1289" s="19" t="str">
        <f>+'[1]Consolidado ORG'!F1285</f>
        <v>33 Prestación de Servicios Profesionales y Apoyo (5-8)</v>
      </c>
      <c r="F1289" s="19" t="str">
        <f>+'[1]Consolidado ORG'!L1285</f>
        <v>PRESTAR LOS SERVICIOS DE APOYO A LA GESTION PARA LA ATENCIÓN DE EMERGENCIAS O URGENCIAS, Y DESPACHO A LOS ORGANISMOS DE EMERGENCIA Y SEGURIDAD QUE INTEGRAN EL NUSE 123 DEL SISTEMA CENTRO DE COMANDO, CONTROL, COMUNICACIONES Y CÓMPUTO C4.</v>
      </c>
      <c r="G1289" s="19" t="str">
        <f>+'[1]Consolidado ORG'!M1285</f>
        <v>2024/05/17</v>
      </c>
      <c r="H1289" s="19">
        <f>+'[1]Consolidado ORG'!N1285</f>
        <v>45673</v>
      </c>
      <c r="I1289" s="20">
        <f>+'[1]Consolidado ORG'!AG1285</f>
        <v>0</v>
      </c>
      <c r="J1289" s="21">
        <f>+'[1]Consolidado ORG'!T1285</f>
        <v>21840000</v>
      </c>
      <c r="K1289" s="21">
        <f>+'[1]Consolidado ORG'!AE1285</f>
        <v>0</v>
      </c>
      <c r="L1289" s="32">
        <f>+'[1]Consolidado ORG'!AS1285</f>
        <v>5.737704918032787E-2</v>
      </c>
      <c r="M1289" s="31" t="str">
        <f>+'[1]Consolidado ORG'!AL1285</f>
        <v>https://community.secop.gov.co/Public/Tendering/ContractDetailView/Index?UniqueIdentifier=CO1.PCCNTR.6332309&amp;isModal=true&amp;asPopupView=true</v>
      </c>
      <c r="N1289" s="48" t="str">
        <f t="shared" si="20"/>
        <v>Link Contrato u Orden</v>
      </c>
    </row>
    <row r="1290" spans="1:14" ht="84" x14ac:dyDescent="0.3">
      <c r="A1290" s="18" t="str">
        <f>+'[1]Consolidado ORG'!A1286</f>
        <v>SCJ-1000-2024</v>
      </c>
      <c r="B1290" s="19" t="str">
        <f>+'[1]Consolidado ORG'!B1286</f>
        <v>2024/05/16</v>
      </c>
      <c r="C1290" s="19" t="str">
        <f>+'[1]Consolidado ORG'!G1286</f>
        <v>ISABEL JULIANNA PEREIRA VELASQUEZ</v>
      </c>
      <c r="D1290" s="19" t="str">
        <f>+'[1]Consolidado ORG'!E1286</f>
        <v>5 Contratación directa</v>
      </c>
      <c r="E1290" s="19" t="str">
        <f>+'[1]Consolidado ORG'!F1286</f>
        <v>33 Prestación de Servicios Profesionales y Apoyo (5-8)</v>
      </c>
      <c r="F1290" s="19" t="str">
        <f>+'[1]Consolidado ORG'!L1286</f>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
      <c r="G1290" s="19" t="str">
        <f>+'[1]Consolidado ORG'!M1286</f>
        <v>2024/05/20</v>
      </c>
      <c r="H1290" s="19">
        <f>+'[1]Consolidado ORG'!N1286</f>
        <v>45554</v>
      </c>
      <c r="I1290" s="20">
        <f>+'[1]Consolidado ORG'!AG1286</f>
        <v>0</v>
      </c>
      <c r="J1290" s="21">
        <f>+'[1]Consolidado ORG'!T1286</f>
        <v>38400000</v>
      </c>
      <c r="K1290" s="21">
        <f>+'[1]Consolidado ORG'!AE1286</f>
        <v>0</v>
      </c>
      <c r="L1290" s="32">
        <f>+'[1]Consolidado ORG'!AS1286</f>
        <v>9.0163934426229511E-2</v>
      </c>
      <c r="M1290" s="31" t="str">
        <f>+'[1]Consolidado ORG'!AL1286</f>
        <v>https://community.secop.gov.co/Public/Tendering/ContractDetailView/Index?UniqueIdentifier=CO1.PCCNTR.6332316&amp;isModal=true&amp;asPopupView=true</v>
      </c>
      <c r="N1290" s="48" t="str">
        <f t="shared" si="20"/>
        <v>Link Contrato u Orden</v>
      </c>
    </row>
    <row r="1291" spans="1:14" ht="60" x14ac:dyDescent="0.3">
      <c r="A1291" s="18" t="str">
        <f>+'[1]Consolidado ORG'!A1287</f>
        <v>SCJ-1001-2024</v>
      </c>
      <c r="B1291" s="19" t="str">
        <f>+'[1]Consolidado ORG'!B1287</f>
        <v>2024/05/16</v>
      </c>
      <c r="C1291" s="19" t="str">
        <f>+'[1]Consolidado ORG'!G1287</f>
        <v>CARLOS JULIO CARRASCAL NAVARRO</v>
      </c>
      <c r="D1291" s="19" t="str">
        <f>+'[1]Consolidado ORG'!E1287</f>
        <v>5 Contratación directa</v>
      </c>
      <c r="E1291" s="19" t="str">
        <f>+'[1]Consolidado ORG'!F1287</f>
        <v>33 Prestación de Servicios Profesionales y Apoyo (5-8)</v>
      </c>
      <c r="F1291" s="19" t="str">
        <f>+'[1]Consolidado ORG'!L1287</f>
        <v>PRESTAR LOS SERVICIOS DE APOYO A LA GESTIÓN PARA LA ATENCIÓN DE EMERGENCIAS O URGENCIAS, Y DESPACHO DE LOS ORGANISMOS DE EMERGENCIA Y SEGURIDAD QUE INTEGRAN EL NUSE 123 DEL SISTEMA CENTRO DE COMANDO, CONTROL, COMUNICACIONES Y CÓMPUTO C4</v>
      </c>
      <c r="G1291" s="19" t="str">
        <f>+'[1]Consolidado ORG'!M1287</f>
        <v>2024/05/17</v>
      </c>
      <c r="H1291" s="19">
        <f>+'[1]Consolidado ORG'!N1287</f>
        <v>45673</v>
      </c>
      <c r="I1291" s="20">
        <f>+'[1]Consolidado ORG'!AG1287</f>
        <v>0</v>
      </c>
      <c r="J1291" s="21">
        <f>+'[1]Consolidado ORG'!T1287</f>
        <v>21840000</v>
      </c>
      <c r="K1291" s="21">
        <f>+'[1]Consolidado ORG'!AE1287</f>
        <v>0</v>
      </c>
      <c r="L1291" s="32">
        <f>+'[1]Consolidado ORG'!AS1287</f>
        <v>5.737704918032787E-2</v>
      </c>
      <c r="M1291" s="31" t="str">
        <f>+'[1]Consolidado ORG'!AL1287</f>
        <v>https://community.secop.gov.co/Public/Tendering/ContractDetailView/Index?UniqueIdentifier=CO1.PCCNTR.6332993&amp;isModal=true&amp;asPopupView=true</v>
      </c>
      <c r="N1291" s="48" t="str">
        <f t="shared" si="20"/>
        <v>Link Contrato u Orden</v>
      </c>
    </row>
    <row r="1292" spans="1:14" ht="72" x14ac:dyDescent="0.3">
      <c r="A1292" s="18" t="str">
        <f>+'[1]Consolidado ORG'!A1288</f>
        <v>SCJ-1004-2024</v>
      </c>
      <c r="B1292" s="19" t="str">
        <f>+'[1]Consolidado ORG'!B1288</f>
        <v>2024/05/17</v>
      </c>
      <c r="C1292" s="19" t="str">
        <f>+'[1]Consolidado ORG'!G1288</f>
        <v>ALGEMIRO ALBERTO AVILA GAMEZ</v>
      </c>
      <c r="D1292" s="19" t="str">
        <f>+'[1]Consolidado ORG'!E1288</f>
        <v>5 Contratación directa</v>
      </c>
      <c r="E1292" s="19" t="str">
        <f>+'[1]Consolidado ORG'!F1288</f>
        <v>33 Prestación de Servicios Profesionales y Apoyo (5-8)</v>
      </c>
      <c r="F1292" s="19" t="str">
        <f>+'[1]Consolidado ORG'!L1288</f>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
      <c r="G1292" s="19" t="str">
        <f>+'[1]Consolidado ORG'!M1288</f>
        <v>2024/05/22</v>
      </c>
      <c r="H1292" s="19">
        <f>+'[1]Consolidado ORG'!N1288</f>
        <v>45647</v>
      </c>
      <c r="I1292" s="20">
        <f>+'[1]Consolidado ORG'!AG1288</f>
        <v>0</v>
      </c>
      <c r="J1292" s="21">
        <f>+'[1]Consolidado ORG'!T1288</f>
        <v>55699000</v>
      </c>
      <c r="K1292" s="21">
        <f>+'[1]Consolidado ORG'!AE1288</f>
        <v>0</v>
      </c>
      <c r="L1292" s="32">
        <f>+'[1]Consolidado ORG'!AS1288</f>
        <v>4.2253521126760563E-2</v>
      </c>
      <c r="M1292" s="31" t="str">
        <f>+'[1]Consolidado ORG'!AL1288</f>
        <v>https://community.secop.gov.co/Public/Tendering/ContractDetailView/Index?UniqueIdentifier=CO1.PCCNTR.6337688&amp;isModal=true&amp;asPopupView=true</v>
      </c>
      <c r="N1292" s="48" t="str">
        <f t="shared" si="20"/>
        <v>Link Contrato u Orden</v>
      </c>
    </row>
    <row r="1293" spans="1:14" ht="48" x14ac:dyDescent="0.3">
      <c r="A1293" s="18" t="str">
        <f>+'[1]Consolidado ORG'!A1289</f>
        <v>SCJ-1017-2024</v>
      </c>
      <c r="B1293" s="19" t="str">
        <f>+'[1]Consolidado ORG'!B1289</f>
        <v>2024/05/16</v>
      </c>
      <c r="C1293" s="19" t="str">
        <f>+'[1]Consolidado ORG'!G1289</f>
        <v>MARIA EUGENIA SIERRA BOTERO</v>
      </c>
      <c r="D1293" s="19" t="str">
        <f>+'[1]Consolidado ORG'!E1289</f>
        <v>5 Contratación directa</v>
      </c>
      <c r="E1293" s="19" t="str">
        <f>+'[1]Consolidado ORG'!F1289</f>
        <v>33 Prestación de Servicios Profesionales y Apoyo (5-8)</v>
      </c>
      <c r="F1293" s="19" t="str">
        <f>+'[1]Consolidado ORG'!L1289</f>
        <v>PRESTAR SERVICIOS PROFESIONALES ESPECIALIZADOS PARA LA EJECUCIÓN DE LAS ACTIVIDADES DE COBRO PERSUASIVO ASIGNADAS A LA SUBSECRETARÍA DE GESTIÓN INSTITUCIONAL EN EL MARCO DEL DECRETO DISTRITAL 442 DE 2018.</v>
      </c>
      <c r="G1293" s="19" t="str">
        <f>+'[1]Consolidado ORG'!M1289</f>
        <v>2024/05/20</v>
      </c>
      <c r="H1293" s="19">
        <f>+'[1]Consolidado ORG'!N1289</f>
        <v>45615</v>
      </c>
      <c r="I1293" s="20">
        <f>+'[1]Consolidado ORG'!AG1289</f>
        <v>0</v>
      </c>
      <c r="J1293" s="21">
        <f>+'[1]Consolidado ORG'!T1289</f>
        <v>42595800</v>
      </c>
      <c r="K1293" s="21">
        <f>+'[1]Consolidado ORG'!AE1289</f>
        <v>0</v>
      </c>
      <c r="L1293" s="32">
        <f>+'[1]Consolidado ORG'!AS1289</f>
        <v>6.0109289617486336E-2</v>
      </c>
      <c r="M1293" s="31" t="str">
        <f>+'[1]Consolidado ORG'!AL1289</f>
        <v>https://community.secop.gov.co/Public/Tendering/ContractDetailView/Index?UniqueIdentifier=CO1.PCCNTR.6333500&amp;isModal=true&amp;asPopupView=true</v>
      </c>
      <c r="N1293" s="48" t="str">
        <f t="shared" si="20"/>
        <v>Link Contrato u Orden</v>
      </c>
    </row>
    <row r="1294" spans="1:14" ht="60" x14ac:dyDescent="0.3">
      <c r="A1294" s="18" t="str">
        <f>+'[1]Consolidado ORG'!A1290</f>
        <v>SCJ-1018-2024</v>
      </c>
      <c r="B1294" s="19" t="str">
        <f>+'[1]Consolidado ORG'!B1290</f>
        <v>2024/05/17</v>
      </c>
      <c r="C1294" s="19" t="str">
        <f>+'[1]Consolidado ORG'!G1290</f>
        <v>MAYRA ALEJANDRA CALVACHE PUCHANA</v>
      </c>
      <c r="D1294" s="19" t="str">
        <f>+'[1]Consolidado ORG'!E1290</f>
        <v>5 Contratación directa</v>
      </c>
      <c r="E1294" s="19" t="str">
        <f>+'[1]Consolidado ORG'!F1290</f>
        <v>33 Prestación de Servicios Profesionales y Apoyo (5-8)</v>
      </c>
      <c r="F1294" s="19" t="str">
        <f>+'[1]Consolidado ORG'!L1290</f>
        <v>PRESTAR SERVICIOS PROFESIONALES A LA SECRETARÍA DISTRITAL DE SEGURIDAD, CONVIVENCIA Y JUSTICIA, BRINDANDO APOYO Y SOPORTE EN LA IMPLEMENTACIÓN Y SEGUIMIENTO DEL SISTEMA DE GESTIÓN DE SEGURIDAD Y SALUD EN EL TRABAJO DE LA POLICÍA METROPOLITANA DE BOGOTÁ.</v>
      </c>
      <c r="G1294" s="19" t="str">
        <f>+'[1]Consolidado ORG'!M1290</f>
        <v>2024/05/20</v>
      </c>
      <c r="H1294" s="19">
        <f>+'[1]Consolidado ORG'!N1290</f>
        <v>45766</v>
      </c>
      <c r="I1294" s="20">
        <f>+'[1]Consolidado ORG'!AG1290</f>
        <v>0</v>
      </c>
      <c r="J1294" s="21">
        <f>+'[1]Consolidado ORG'!T1290</f>
        <v>77000000</v>
      </c>
      <c r="K1294" s="21">
        <f>+'[1]Consolidado ORG'!AE1290</f>
        <v>0</v>
      </c>
      <c r="L1294" s="32">
        <f>+'[1]Consolidado ORG'!AS1290</f>
        <v>3.2934131736526949E-2</v>
      </c>
      <c r="M1294" s="31" t="str">
        <f>+'[1]Consolidado ORG'!AL1290</f>
        <v>https://community.secop.gov.co/Public/Tendering/ContractDetailView/Index?UniqueIdentifier=CO1.PCCNTR.6337268&amp;isModal=true&amp;asPopupView=true</v>
      </c>
      <c r="N1294" s="48" t="str">
        <f t="shared" si="20"/>
        <v>Link Contrato u Orden</v>
      </c>
    </row>
    <row r="1295" spans="1:14" ht="60" x14ac:dyDescent="0.3">
      <c r="A1295" s="18" t="str">
        <f>+'[1]Consolidado ORG'!A1291</f>
        <v>SCJ-1031-2024</v>
      </c>
      <c r="B1295" s="19" t="str">
        <f>+'[1]Consolidado ORG'!B1291</f>
        <v>2024/05/17</v>
      </c>
      <c r="C1295" s="19" t="str">
        <f>+'[1]Consolidado ORG'!G1291</f>
        <v>DANIEL RICARDO LEON CEPEDA</v>
      </c>
      <c r="D1295" s="19" t="str">
        <f>+'[1]Consolidado ORG'!E1291</f>
        <v>5 Contratación directa</v>
      </c>
      <c r="E1295" s="19" t="str">
        <f>+'[1]Consolidado ORG'!F1291</f>
        <v>33 Prestación de Servicios Profesionales y Apoyo (5-8)</v>
      </c>
      <c r="F1295" s="19" t="str">
        <f>+'[1]Consolidado ORG'!L1291</f>
        <v>PRESTAR SERVICIOS PROFESIONALES DE CARACTER JURÍDICO PARA ADELANTAR Y FORTALECER LA GESTIÓN CONTRACTUAL EN LAS DIFERENTES ETAPAS DE LOS PROCESOS DE SELECCIÓN, ASÍ COMO LAS DEMÁS ACTIVIDADES CONEXAS A CARGO DE LA DIRECCIÓN DE OPERACIONES PARA EL FORTALECIMIENTO</v>
      </c>
      <c r="G1295" s="19" t="str">
        <f>+'[1]Consolidado ORG'!M1291</f>
        <v>2024/05/20</v>
      </c>
      <c r="H1295" s="19">
        <f>+'[1]Consolidado ORG'!N1291</f>
        <v>45554</v>
      </c>
      <c r="I1295" s="20">
        <f>+'[1]Consolidado ORG'!AG1291</f>
        <v>0</v>
      </c>
      <c r="J1295" s="21">
        <f>+'[1]Consolidado ORG'!T1291</f>
        <v>37060000</v>
      </c>
      <c r="K1295" s="21">
        <f>+'[1]Consolidado ORG'!AE1291</f>
        <v>0</v>
      </c>
      <c r="L1295" s="32">
        <f>+'[1]Consolidado ORG'!AS1291</f>
        <v>9.0163934426229511E-2</v>
      </c>
      <c r="M1295" s="31" t="str">
        <f>+'[1]Consolidado ORG'!AL1291</f>
        <v>https://community.secop.gov.co/Public/Tendering/ContractDetailView/Index?UniqueIdentifier=CO1.PCCNTR.6337690&amp;isModal=true&amp;asPopupView=true</v>
      </c>
      <c r="N1295" s="48" t="str">
        <f t="shared" si="20"/>
        <v>Link Contrato u Orden</v>
      </c>
    </row>
    <row r="1296" spans="1:14" ht="84" x14ac:dyDescent="0.3">
      <c r="A1296" s="18" t="str">
        <f>+'[1]Consolidado ORG'!A1292</f>
        <v>SCJ-1035-2024</v>
      </c>
      <c r="B1296" s="19" t="str">
        <f>+'[1]Consolidado ORG'!B1292</f>
        <v>2024/05/21</v>
      </c>
      <c r="C1296" s="19" t="str">
        <f>+'[1]Consolidado ORG'!G1292</f>
        <v>OMAR CAMILO GONZALEZ MONTENEGRO</v>
      </c>
      <c r="D1296" s="19" t="str">
        <f>+'[1]Consolidado ORG'!E1292</f>
        <v>5 Contratación directa</v>
      </c>
      <c r="E1296" s="19" t="str">
        <f>+'[1]Consolidado ORG'!F1292</f>
        <v>33 Prestación de Servicios Profesionales y Apoyo (5-8)</v>
      </c>
      <c r="F1296" s="19" t="str">
        <f>+'[1]Consolidado ORG'!L1292</f>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
      <c r="G1296" s="19" t="str">
        <f>+'[1]Consolidado ORG'!M1292</f>
        <v>2024/05/23</v>
      </c>
      <c r="H1296" s="19">
        <f>+'[1]Consolidado ORG'!N1292</f>
        <v>45557</v>
      </c>
      <c r="I1296" s="20">
        <f>+'[1]Consolidado ORG'!AG1292</f>
        <v>0</v>
      </c>
      <c r="J1296" s="21">
        <f>+'[1]Consolidado ORG'!T1292</f>
        <v>37060000</v>
      </c>
      <c r="K1296" s="21">
        <f>+'[1]Consolidado ORG'!AE1292</f>
        <v>0</v>
      </c>
      <c r="L1296" s="32">
        <f>+'[1]Consolidado ORG'!AS1292</f>
        <v>6.5573770491803282E-2</v>
      </c>
      <c r="M1296" s="31" t="str">
        <f>+'[1]Consolidado ORG'!AL1292</f>
        <v>https://community.secop.gov.co/Public/Tendering/ContractDetailView/Index?UniqueIdentifier=CO1.PCCNTR.6351079&amp;isModal=true&amp;asPopupView=true</v>
      </c>
      <c r="N1296" s="48" t="str">
        <f t="shared" si="20"/>
        <v>Link Contrato u Orden</v>
      </c>
    </row>
    <row r="1297" spans="1:14" ht="60" x14ac:dyDescent="0.3">
      <c r="A1297" s="18" t="str">
        <f>+'[1]Consolidado ORG'!A1293</f>
        <v>SCJ-1047-2024</v>
      </c>
      <c r="B1297" s="19" t="str">
        <f>+'[1]Consolidado ORG'!B1293</f>
        <v>2024/05/20</v>
      </c>
      <c r="C1297" s="19" t="str">
        <f>+'[1]Consolidado ORG'!G1293</f>
        <v>CLAUDIA JULIANA SARMIENTO BECERRA</v>
      </c>
      <c r="D1297" s="19" t="str">
        <f>+'[1]Consolidado ORG'!E1293</f>
        <v>5 Contratación directa</v>
      </c>
      <c r="E1297" s="19" t="str">
        <f>+'[1]Consolidado ORG'!F1293</f>
        <v>33 Prestación de Servicios Profesionales y Apoyo (5-8)</v>
      </c>
      <c r="F1297" s="19" t="str">
        <f>+'[1]Consolidado ORG'!L1293</f>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
      <c r="G1297" s="19" t="str">
        <f>+'[1]Consolidado ORG'!M1293</f>
        <v>2024/05/22</v>
      </c>
      <c r="H1297" s="19">
        <f>+'[1]Consolidado ORG'!N1293</f>
        <v>45709</v>
      </c>
      <c r="I1297" s="20">
        <f>+'[1]Consolidado ORG'!AG1293</f>
        <v>0</v>
      </c>
      <c r="J1297" s="21">
        <f>+'[1]Consolidado ORG'!T1293</f>
        <v>36635355</v>
      </c>
      <c r="K1297" s="21">
        <f>+'[1]Consolidado ORG'!AE1293</f>
        <v>0</v>
      </c>
      <c r="L1297" s="32">
        <f>+'[1]Consolidado ORG'!AS1293</f>
        <v>3.272727272727273E-2</v>
      </c>
      <c r="M1297" s="31" t="str">
        <f>+'[1]Consolidado ORG'!AL1293</f>
        <v>https://community.secop.gov.co/Public/Tendering/ContractDetailView/Index?UniqueIdentifier=CO1.PCCNTR.6343142&amp;isModal=true&amp;asPopupView=true</v>
      </c>
      <c r="N1297" s="48" t="str">
        <f t="shared" si="20"/>
        <v>Link Contrato u Orden</v>
      </c>
    </row>
    <row r="1298" spans="1:14" ht="60" x14ac:dyDescent="0.3">
      <c r="A1298" s="18" t="str">
        <f>+'[1]Consolidado ORG'!A1294</f>
        <v>SCJ-1048-2024</v>
      </c>
      <c r="B1298" s="19" t="str">
        <f>+'[1]Consolidado ORG'!B1294</f>
        <v>2024/05/21</v>
      </c>
      <c r="C1298" s="19" t="str">
        <f>+'[1]Consolidado ORG'!G1294</f>
        <v>NATALIA  CASTRO BARRETO</v>
      </c>
      <c r="D1298" s="19" t="str">
        <f>+'[1]Consolidado ORG'!E1294</f>
        <v>5 Contratación directa</v>
      </c>
      <c r="E1298" s="19" t="str">
        <f>+'[1]Consolidado ORG'!F1294</f>
        <v>33 Prestación de Servicios Profesionales y Apoyo (5-8)</v>
      </c>
      <c r="F1298" s="19" t="str">
        <f>+'[1]Consolidado ORG'!L1294</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8" s="19" t="str">
        <f>+'[1]Consolidado ORG'!M1294</f>
        <v>2024/05/23</v>
      </c>
      <c r="H1298" s="19">
        <f>+'[1]Consolidado ORG'!N1294</f>
        <v>45710</v>
      </c>
      <c r="I1298" s="20">
        <f>+'[1]Consolidado ORG'!AG1294</f>
        <v>0</v>
      </c>
      <c r="J1298" s="21">
        <f>+'[1]Consolidado ORG'!T1294</f>
        <v>36635355</v>
      </c>
      <c r="K1298" s="21">
        <f>+'[1]Consolidado ORG'!AE1294</f>
        <v>0</v>
      </c>
      <c r="L1298" s="32">
        <f>+'[1]Consolidado ORG'!AS1294</f>
        <v>2.9090909090909091E-2</v>
      </c>
      <c r="M1298" s="31" t="str">
        <f>+'[1]Consolidado ORG'!AL1294</f>
        <v>https://community.secop.gov.co/Public/Tendering/ContractDetailView/Index?UniqueIdentifier=CO1.PCCNTR.6342271&amp;isModal=true&amp;asPopupView=true</v>
      </c>
      <c r="N1298" s="48" t="str">
        <f t="shared" si="20"/>
        <v>Link Contrato u Orden</v>
      </c>
    </row>
    <row r="1299" spans="1:14" ht="60" x14ac:dyDescent="0.3">
      <c r="A1299" s="18" t="str">
        <f>+'[1]Consolidado ORG'!A1295</f>
        <v>SCJ-1050-2024</v>
      </c>
      <c r="B1299" s="19" t="str">
        <f>+'[1]Consolidado ORG'!B1295</f>
        <v>2024/05/17</v>
      </c>
      <c r="C1299" s="19" t="str">
        <f>+'[1]Consolidado ORG'!G1295</f>
        <v>ESTEFANY  DEULUFEUT PEREZ</v>
      </c>
      <c r="D1299" s="19" t="str">
        <f>+'[1]Consolidado ORG'!E1295</f>
        <v>5 Contratación directa</v>
      </c>
      <c r="E1299" s="19" t="str">
        <f>+'[1]Consolidado ORG'!F1295</f>
        <v>33 Prestación de Servicios Profesionales y Apoyo (5-8)</v>
      </c>
      <c r="F1299" s="19" t="str">
        <f>+'[1]Consolidado ORG'!L1295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9" s="19" t="str">
        <f>+'[1]Consolidado ORG'!M1295</f>
        <v>2024/05/22</v>
      </c>
      <c r="H1299" s="19">
        <f>+'[1]Consolidado ORG'!N1295</f>
        <v>45647</v>
      </c>
      <c r="I1299" s="20">
        <f>+'[1]Consolidado ORG'!AG1295</f>
        <v>0</v>
      </c>
      <c r="J1299" s="21">
        <f>+'[1]Consolidado ORG'!T1295</f>
        <v>36635355</v>
      </c>
      <c r="K1299" s="21">
        <f>+'[1]Consolidado ORG'!AE1295</f>
        <v>0</v>
      </c>
      <c r="L1299" s="32">
        <f>+'[1]Consolidado ORG'!AS1295</f>
        <v>4.2253521126760563E-2</v>
      </c>
      <c r="M1299" s="31" t="str">
        <f>+'[1]Consolidado ORG'!AL1295</f>
        <v>https://community.secop.gov.co/Public/Tendering/ContractDetailView/Index?UniqueIdentifier=CO1.PCCNTR.6341968&amp;isModal=true&amp;asPopupView=true</v>
      </c>
      <c r="N1299" s="48" t="str">
        <f t="shared" si="20"/>
        <v>Link Contrato u Orden</v>
      </c>
    </row>
    <row r="1300" spans="1:14" ht="60" x14ac:dyDescent="0.3">
      <c r="A1300" s="18" t="str">
        <f>+'[1]Consolidado ORG'!A1296</f>
        <v>SCJ-1051-2024</v>
      </c>
      <c r="B1300" s="19" t="str">
        <f>+'[1]Consolidado ORG'!B1296</f>
        <v>2024/05/21</v>
      </c>
      <c r="C1300" s="19" t="str">
        <f>+'[1]Consolidado ORG'!G1296</f>
        <v>MICHAEL  VEGA ÑANGUMA</v>
      </c>
      <c r="D1300" s="19" t="str">
        <f>+'[1]Consolidado ORG'!E1296</f>
        <v>5 Contratación directa</v>
      </c>
      <c r="E1300" s="19" t="str">
        <f>+'[1]Consolidado ORG'!F1296</f>
        <v>33 Prestación de Servicios Profesionales y Apoyo (5-8)</v>
      </c>
      <c r="F1300" s="19" t="str">
        <f>+'[1]Consolidado ORG'!L1296</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300" s="19" t="str">
        <f>+'[1]Consolidado ORG'!M1296</f>
        <v>2024/05/24</v>
      </c>
      <c r="H1300" s="19">
        <f>+'[1]Consolidado ORG'!N1296</f>
        <v>45649</v>
      </c>
      <c r="I1300" s="20">
        <f>+'[1]Consolidado ORG'!AG1296</f>
        <v>0</v>
      </c>
      <c r="J1300" s="21">
        <f>+'[1]Consolidado ORG'!T1296</f>
        <v>36635355</v>
      </c>
      <c r="K1300" s="21">
        <f>+'[1]Consolidado ORG'!AE1296</f>
        <v>0</v>
      </c>
      <c r="L1300" s="32">
        <f>+'[1]Consolidado ORG'!AS1296</f>
        <v>3.2863849765258218E-2</v>
      </c>
      <c r="M1300" s="31" t="str">
        <f>+'[1]Consolidado ORG'!AL1296</f>
        <v>https://community.secop.gov.co/Public/Tendering/ContractDetailView/Index?UniqueIdentifier=CO1.PCCNTR.6342995&amp;isModal=true&amp;asPopupView=true</v>
      </c>
      <c r="N1300" s="48" t="str">
        <f t="shared" si="20"/>
        <v>Link Contrato u Orden</v>
      </c>
    </row>
    <row r="1301" spans="1:14" ht="60" x14ac:dyDescent="0.3">
      <c r="A1301" s="18" t="str">
        <f>+'[1]Consolidado ORG'!A1297</f>
        <v>SCJ-1052-2024</v>
      </c>
      <c r="B1301" s="19" t="str">
        <f>+'[1]Consolidado ORG'!B1297</f>
        <v>2024/05/20</v>
      </c>
      <c r="C1301" s="19" t="str">
        <f>+'[1]Consolidado ORG'!G1297</f>
        <v>JUAN CAMILO VELÁSQUEZ MILLÁN</v>
      </c>
      <c r="D1301" s="19" t="str">
        <f>+'[1]Consolidado ORG'!E1297</f>
        <v>5 Contratación directa</v>
      </c>
      <c r="E1301" s="19" t="str">
        <f>+'[1]Consolidado ORG'!F1297</f>
        <v>33 Prestación de Servicios Profesionales y Apoyo (5-8)</v>
      </c>
      <c r="F1301" s="19" t="str">
        <f>+'[1]Consolidado ORG'!L1297</f>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
      <c r="G1301" s="19" t="str">
        <f>+'[1]Consolidado ORG'!M1297</f>
        <v>2024/05/21</v>
      </c>
      <c r="H1301" s="19">
        <f>+'[1]Consolidado ORG'!N1297</f>
        <v>45534</v>
      </c>
      <c r="I1301" s="20">
        <f>+'[1]Consolidado ORG'!AG1297</f>
        <v>0</v>
      </c>
      <c r="J1301" s="21">
        <f>+'[1]Consolidado ORG'!T1297</f>
        <v>36751167</v>
      </c>
      <c r="K1301" s="21">
        <f>+'[1]Consolidado ORG'!AE1297</f>
        <v>0</v>
      </c>
      <c r="L1301" s="32">
        <f>+'[1]Consolidado ORG'!AS1297</f>
        <v>9.9009900990099015E-2</v>
      </c>
      <c r="M1301" s="31" t="str">
        <f>+'[1]Consolidado ORG'!AL1297</f>
        <v>https://community.secop.gov.co/Public/Tendering/ContractDetailView/Index?UniqueIdentifier=CO1.PCCNTR.6342964&amp;isModal=true&amp;asPopupView=true</v>
      </c>
      <c r="N1301" s="48" t="str">
        <f t="shared" si="20"/>
        <v>Link Contrato u Orden</v>
      </c>
    </row>
    <row r="1302" spans="1:14" ht="72" x14ac:dyDescent="0.3">
      <c r="A1302" s="18" t="str">
        <f>+'[1]Consolidado ORG'!A1298</f>
        <v>SCJ-1067-2024</v>
      </c>
      <c r="B1302" s="19" t="str">
        <f>+'[1]Consolidado ORG'!B1298</f>
        <v>2024/05/21</v>
      </c>
      <c r="C1302" s="19" t="str">
        <f>+'[1]Consolidado ORG'!G1298</f>
        <v>MIGUEL ALEJANDRO GONZALEZ CARDEÑOZA</v>
      </c>
      <c r="D1302" s="19" t="str">
        <f>+'[1]Consolidado ORG'!E1298</f>
        <v>5 Contratación directa</v>
      </c>
      <c r="E1302" s="19" t="str">
        <f>+'[1]Consolidado ORG'!F1298</f>
        <v>33 Prestación de Servicios Profesionales y Apoyo (5-8)</v>
      </c>
      <c r="F1302" s="19" t="str">
        <f>+'[1]Consolidado ORG'!L1298</f>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
      <c r="G1302" s="19" t="str">
        <f>+'[1]Consolidado ORG'!M1298</f>
        <v>2024/05/24</v>
      </c>
      <c r="H1302" s="19">
        <f>+'[1]Consolidado ORG'!N1298</f>
        <v>45680</v>
      </c>
      <c r="I1302" s="20">
        <f>+'[1]Consolidado ORG'!AG1298</f>
        <v>0</v>
      </c>
      <c r="J1302" s="21">
        <f>+'[1]Consolidado ORG'!T1298</f>
        <v>80000000</v>
      </c>
      <c r="K1302" s="21">
        <f>+'[1]Consolidado ORG'!AE1298</f>
        <v>0</v>
      </c>
      <c r="L1302" s="32">
        <f>+'[1]Consolidado ORG'!AS1298</f>
        <v>2.8688524590163935E-2</v>
      </c>
      <c r="M1302" s="31" t="str">
        <f>+'[1]Consolidado ORG'!AL1298</f>
        <v>https://community.secop.gov.co/Public/Tendering/ContractDetailView/Index?UniqueIdentifier=CO1.PCCNTR.6350620&amp;isModal=true&amp;asPopupView=true</v>
      </c>
      <c r="N1302" s="48" t="str">
        <f t="shared" si="20"/>
        <v>Link Contrato u Orden</v>
      </c>
    </row>
    <row r="1303" spans="1:14" ht="72" x14ac:dyDescent="0.3">
      <c r="A1303" s="18" t="str">
        <f>+'[1]Consolidado ORG'!A1299</f>
        <v>SCJ-1068-2024</v>
      </c>
      <c r="B1303" s="19" t="str">
        <f>+'[1]Consolidado ORG'!B1299</f>
        <v>2024/05/21</v>
      </c>
      <c r="C1303" s="19" t="str">
        <f>+'[1]Consolidado ORG'!G1299</f>
        <v>ALEXANDER  PALACIOS PALACIOS</v>
      </c>
      <c r="D1303" s="19" t="str">
        <f>+'[1]Consolidado ORG'!E1299</f>
        <v>5 Contratación directa</v>
      </c>
      <c r="E1303" s="19" t="str">
        <f>+'[1]Consolidado ORG'!F1299</f>
        <v>33 Prestación de Servicios Profesionales y Apoyo (5-8)</v>
      </c>
      <c r="F1303" s="19" t="str">
        <f>+'[1]Consolidado ORG'!L1299</f>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
      <c r="G1303" s="19" t="str">
        <f>+'[1]Consolidado ORG'!M1299</f>
        <v>2024/05/24</v>
      </c>
      <c r="H1303" s="19">
        <f>+'[1]Consolidado ORG'!N1299</f>
        <v>45680</v>
      </c>
      <c r="I1303" s="20">
        <f>+'[1]Consolidado ORG'!AG1299</f>
        <v>0</v>
      </c>
      <c r="J1303" s="21">
        <f>+'[1]Consolidado ORG'!T1299</f>
        <v>49648000</v>
      </c>
      <c r="K1303" s="21">
        <f>+'[1]Consolidado ORG'!AE1299</f>
        <v>0</v>
      </c>
      <c r="L1303" s="32">
        <f>+'[1]Consolidado ORG'!AS1299</f>
        <v>2.8688524590163935E-2</v>
      </c>
      <c r="M1303" s="31" t="str">
        <f>+'[1]Consolidado ORG'!AL1299</f>
        <v>https://community.secop.gov.co/Public/Tendering/ContractDetailView/Index?UniqueIdentifier=CO1.PCCNTR.6349986&amp;isModal=true&amp;asPopupView=true</v>
      </c>
      <c r="N1303" s="48" t="str">
        <f t="shared" si="20"/>
        <v>Link Contrato u Orden</v>
      </c>
    </row>
    <row r="1304" spans="1:14" ht="60" x14ac:dyDescent="0.3">
      <c r="A1304" s="18" t="str">
        <f>+'[1]Consolidado ORG'!A1300</f>
        <v>SCJ-1069-2024</v>
      </c>
      <c r="B1304" s="19" t="str">
        <f>+'[1]Consolidado ORG'!B1300</f>
        <v>2024/05/21</v>
      </c>
      <c r="C1304" s="19" t="str">
        <f>+'[1]Consolidado ORG'!G1300</f>
        <v>WILFRIDO  CAMPO BALANTA</v>
      </c>
      <c r="D1304" s="19" t="str">
        <f>+'[1]Consolidado ORG'!E1300</f>
        <v>5 Contratación directa</v>
      </c>
      <c r="E1304" s="19" t="str">
        <f>+'[1]Consolidado ORG'!F1300</f>
        <v>33 Prestación de Servicios Profesionales y Apoyo (5-8)</v>
      </c>
      <c r="F1304" s="19" t="str">
        <f>+'[1]Consolidado ORG'!L1300</f>
        <v>PRESTAR SERVICIOS PROFESIONALES PARA APOYAR TÉCNICAMENTE EL DESARROLLO Y SEGUIMIENTO DE ACTIVIDADES RELACIONADAS CON EL ANÁLISIS DE INFORMACIÓN EN MATERIA DE DATOS DE LOS COMPONENTES DEL CENTRO DE COMANDO, CONTROL, COMUNICACIONES Y CÓMPUTO-C4.</v>
      </c>
      <c r="G1304" s="19" t="str">
        <f>+'[1]Consolidado ORG'!M1300</f>
        <v>2024/05/24</v>
      </c>
      <c r="H1304" s="19">
        <f>+'[1]Consolidado ORG'!N1300</f>
        <v>45680</v>
      </c>
      <c r="I1304" s="20">
        <f>+'[1]Consolidado ORG'!AG1300</f>
        <v>0</v>
      </c>
      <c r="J1304" s="21">
        <f>+'[1]Consolidado ORG'!T1300</f>
        <v>48000000</v>
      </c>
      <c r="K1304" s="21">
        <f>+'[1]Consolidado ORG'!AE1300</f>
        <v>0</v>
      </c>
      <c r="L1304" s="32">
        <f>+'[1]Consolidado ORG'!AS1300</f>
        <v>2.8688524590163935E-2</v>
      </c>
      <c r="M1304" s="31" t="str">
        <f>+'[1]Consolidado ORG'!AL1300</f>
        <v>https://community.secop.gov.co/Public/Tendering/ContractDetailView/Index?UniqueIdentifier=CO1.PCCNTR.6350707&amp;isModal=true&amp;asPopupView=true</v>
      </c>
      <c r="N1304" s="48" t="str">
        <f t="shared" si="20"/>
        <v>Link Contrato u Orden</v>
      </c>
    </row>
    <row r="1305" spans="1:14" ht="60" x14ac:dyDescent="0.3">
      <c r="A1305" s="18" t="str">
        <f>+'[1]Consolidado ORG'!A1301</f>
        <v>SCJ-1072-2024</v>
      </c>
      <c r="B1305" s="19" t="str">
        <f>+'[1]Consolidado ORG'!B1301</f>
        <v>2024/05/21</v>
      </c>
      <c r="C1305" s="19" t="str">
        <f>+'[1]Consolidado ORG'!G1301</f>
        <v>KEIRING JISEHT GOMEZ TRIVIÑO</v>
      </c>
      <c r="D1305" s="19" t="str">
        <f>+'[1]Consolidado ORG'!E1301</f>
        <v>5 Contratación directa</v>
      </c>
      <c r="E1305" s="19" t="str">
        <f>+'[1]Consolidado ORG'!F1301</f>
        <v>33 Prestación de Servicios Profesionales y Apoyo (5-8)</v>
      </c>
      <c r="F1305" s="19" t="str">
        <f>+'[1]Consolidado ORG'!L1301</f>
        <v>PRESTAR SERVICIOS PROFESIONALES DE CARACTER JURÍDICO PARA ADELANTAR Y FORTALECER LA GESTIÓN CONTRACTUAL EN LAS DIFERENTES ETAPAS DE LOS PROCESOS DE SELECCIÓN, ASÍ COMO LAS DEMÁS ACTIVIDADES CONEXAS A CARGO DE LA DIRECCIÓN DE OPERACIONES PARA EL FORTALECIMIENTO</v>
      </c>
      <c r="G1305" s="19" t="str">
        <f>+'[1]Consolidado ORG'!M1301</f>
        <v>2024/05/23</v>
      </c>
      <c r="H1305" s="19">
        <f>+'[1]Consolidado ORG'!N1301</f>
        <v>45648</v>
      </c>
      <c r="I1305" s="20">
        <f>+'[1]Consolidado ORG'!AG1301</f>
        <v>0</v>
      </c>
      <c r="J1305" s="21">
        <f>+'[1]Consolidado ORG'!T1301</f>
        <v>64855000</v>
      </c>
      <c r="K1305" s="21">
        <f>+'[1]Consolidado ORG'!AE1301</f>
        <v>0</v>
      </c>
      <c r="L1305" s="32">
        <f>+'[1]Consolidado ORG'!AS1301</f>
        <v>3.7558685446009391E-2</v>
      </c>
      <c r="M1305" s="31" t="str">
        <f>+'[1]Consolidado ORG'!AL1301</f>
        <v>https://community.secop.gov.co/Public/Tendering/ContractDetailView/Index?UniqueIdentifier=CO1.PCCNTR.6351704&amp;isModal=true&amp;asPopupView=true</v>
      </c>
      <c r="N1305" s="48" t="str">
        <f t="shared" si="20"/>
        <v>Link Contrato u Orden</v>
      </c>
    </row>
    <row r="1306" spans="1:14" ht="40.799999999999997" x14ac:dyDescent="0.3">
      <c r="A1306" s="18" t="str">
        <f>+'[1]Consolidado ORG'!A1302</f>
        <v>SCJ-1073-2024</v>
      </c>
      <c r="B1306" s="19" t="str">
        <f>+'[1]Consolidado ORG'!B1302</f>
        <v>2024/05/21</v>
      </c>
      <c r="C1306" s="19" t="str">
        <f>+'[1]Consolidado ORG'!G1302</f>
        <v xml:space="preserve">FREDY ALBERTO PRIETO </v>
      </c>
      <c r="D1306" s="19" t="str">
        <f>+'[1]Consolidado ORG'!E1302</f>
        <v>5 Contratación directa</v>
      </c>
      <c r="E1306" s="19" t="str">
        <f>+'[1]Consolidado ORG'!F1302</f>
        <v>33 Prestación de Servicios Profesionales y Apoyo (5-8)</v>
      </c>
      <c r="F1306" s="19" t="str">
        <f>+'[1]Consolidado ORG'!L1302</f>
        <v>PRESTAR SERVICIOS DE APOYO A LA GESTIÓN DOCUMENTAL, TRÁMITE Y SEGUIMIENTO DE LA CORRESPONDENCIA DEL CENTRO DE COMANDO, CONTROL, COMUNICACIONES Y CÒMPUTO -C4</v>
      </c>
      <c r="G1306" s="19" t="str">
        <f>+'[1]Consolidado ORG'!M1302</f>
        <v>2024/05/24</v>
      </c>
      <c r="H1306" s="19">
        <f>+'[1]Consolidado ORG'!N1302</f>
        <v>45739</v>
      </c>
      <c r="I1306" s="20">
        <f>+'[1]Consolidado ORG'!AG1302</f>
        <v>0</v>
      </c>
      <c r="J1306" s="21">
        <f>+'[1]Consolidado ORG'!T1302</f>
        <v>35052000</v>
      </c>
      <c r="K1306" s="21">
        <f>+'[1]Consolidado ORG'!AE1302</f>
        <v>0</v>
      </c>
      <c r="L1306" s="32">
        <f>+'[1]Consolidado ORG'!AS1302</f>
        <v>2.3102310231023101E-2</v>
      </c>
      <c r="M1306" s="31" t="str">
        <f>+'[1]Consolidado ORG'!AL1302</f>
        <v>https://community.secop.gov.co/Public/Tendering/ContractDetailView/Index?UniqueIdentifier=CO1.PCCNTR.6350083&amp;isModal=true&amp;asPopupView=true</v>
      </c>
      <c r="N1306" s="48" t="str">
        <f t="shared" si="20"/>
        <v>Link Contrato u Orden</v>
      </c>
    </row>
    <row r="1307" spans="1:14" ht="48" x14ac:dyDescent="0.3">
      <c r="A1307" s="18" t="str">
        <f>+'[1]Consolidado ORG'!A1303</f>
        <v>SCJ-1075-2024</v>
      </c>
      <c r="B1307" s="19" t="str">
        <f>+'[1]Consolidado ORG'!B1303</f>
        <v>2024/05/21</v>
      </c>
      <c r="C1307" s="19" t="str">
        <f>+'[1]Consolidado ORG'!G1303</f>
        <v>XIMENA PAOLA AYALA GOYENECHE</v>
      </c>
      <c r="D1307" s="19" t="str">
        <f>+'[1]Consolidado ORG'!E1303</f>
        <v>5 Contratación directa</v>
      </c>
      <c r="E1307" s="19" t="str">
        <f>+'[1]Consolidado ORG'!F1303</f>
        <v>33 Prestación de Servicios Profesionales y Apoyo (5-8)</v>
      </c>
      <c r="F1307" s="19" t="str">
        <f>+'[1]Consolidado ORG'!L1303</f>
        <v>PRESTAR LOS SERVICIOS PROFESIONALES PARA APOYAR AL CENTRO DE COMANDO, CONTROL, COMUNICACIONES Y CÓMPUTO-C4 EN LA ACTIVIDADES DE MONITOREO Y ARTICULACIÓN CON OTRAS ENTIDADES PARA LA RESPUESTA Y MANEJO DE EMERGENCIAS.</v>
      </c>
      <c r="G1307" s="19" t="str">
        <f>+'[1]Consolidado ORG'!M1303</f>
        <v>2024/05/24</v>
      </c>
      <c r="H1307" s="19">
        <f>+'[1]Consolidado ORG'!N1303</f>
        <v>45680</v>
      </c>
      <c r="I1307" s="20">
        <f>+'[1]Consolidado ORG'!AG1303</f>
        <v>0</v>
      </c>
      <c r="J1307" s="21">
        <f>+'[1]Consolidado ORG'!T1303</f>
        <v>49648000</v>
      </c>
      <c r="K1307" s="21">
        <f>+'[1]Consolidado ORG'!AE1303</f>
        <v>0</v>
      </c>
      <c r="L1307" s="32">
        <f>+'[1]Consolidado ORG'!AS1303</f>
        <v>2.8688524590163935E-2</v>
      </c>
      <c r="M1307" s="31" t="str">
        <f>+'[1]Consolidado ORG'!AL1303</f>
        <v>https://community.secop.gov.co/Public/Tendering/ContractDetailView/Index?UniqueIdentifier=CO1.PCCNTR.6351154&amp;isModal=true&amp;asPopupView=true</v>
      </c>
      <c r="N1307" s="48" t="str">
        <f t="shared" si="20"/>
        <v>Link Contrato u Orden</v>
      </c>
    </row>
    <row r="1308" spans="1:14" ht="72" x14ac:dyDescent="0.3">
      <c r="A1308" s="18" t="str">
        <f>+'[1]Consolidado ORG'!A1304</f>
        <v>SCJ-1076-2024</v>
      </c>
      <c r="B1308" s="19" t="str">
        <f>+'[1]Consolidado ORG'!B1304</f>
        <v>2024/05/21</v>
      </c>
      <c r="C1308" s="19" t="str">
        <f>+'[1]Consolidado ORG'!G1304</f>
        <v>ALEXSANDER  PALACIOS ROMAÑA</v>
      </c>
      <c r="D1308" s="19" t="str">
        <f>+'[1]Consolidado ORG'!E1304</f>
        <v>5 Contratación directa</v>
      </c>
      <c r="E1308" s="19" t="str">
        <f>+'[1]Consolidado ORG'!F1304</f>
        <v>33 Prestación de Servicios Profesionales y Apoyo (5-8)</v>
      </c>
      <c r="F1308" s="19" t="str">
        <f>+'[1]Consolidado ORG'!L1304</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308" s="19" t="str">
        <f>+'[1]Consolidado ORG'!M1304</f>
        <v>2024/05/24</v>
      </c>
      <c r="H1308" s="19">
        <f>+'[1]Consolidado ORG'!N1304</f>
        <v>45711</v>
      </c>
      <c r="I1308" s="20">
        <f>+'[1]Consolidado ORG'!AG1304</f>
        <v>0</v>
      </c>
      <c r="J1308" s="21">
        <f>+'[1]Consolidado ORG'!T1304</f>
        <v>25321644</v>
      </c>
      <c r="K1308" s="21">
        <f>+'[1]Consolidado ORG'!AE1304</f>
        <v>0</v>
      </c>
      <c r="L1308" s="32">
        <f>+'[1]Consolidado ORG'!AS1304</f>
        <v>2.5454545454545455E-2</v>
      </c>
      <c r="M1308" s="31" t="str">
        <f>+'[1]Consolidado ORG'!AL1304</f>
        <v>https://community.secop.gov.co/Public/Tendering/ContractDetailView/Index?UniqueIdentifier=CO1.PCCNTR.6351164&amp;isModal=true&amp;asPopupView=true</v>
      </c>
      <c r="N1308" s="48" t="str">
        <f t="shared" ref="N1308:N1320" si="21">HYPERLINK(M1308,"Link Contrato u Orden")</f>
        <v>Link Contrato u Orden</v>
      </c>
    </row>
    <row r="1309" spans="1:14" ht="60" x14ac:dyDescent="0.3">
      <c r="A1309" s="18" t="str">
        <f>+'[1]Consolidado ORG'!A1305</f>
        <v>SCJ-1077-2024</v>
      </c>
      <c r="B1309" s="19" t="str">
        <f>+'[1]Consolidado ORG'!B1305</f>
        <v>2024/05/21</v>
      </c>
      <c r="C1309" s="19" t="str">
        <f>+'[1]Consolidado ORG'!G1305</f>
        <v>SANDRA MILENA BARRERA MUÑOZ</v>
      </c>
      <c r="D1309" s="19" t="str">
        <f>+'[1]Consolidado ORG'!E1305</f>
        <v>5 Contratación directa</v>
      </c>
      <c r="E1309" s="19" t="str">
        <f>+'[1]Consolidado ORG'!F1305</f>
        <v>33 Prestación de Servicios Profesionales y Apoyo (5-8)</v>
      </c>
      <c r="F1309" s="19" t="str">
        <f>+'[1]Consolidado ORG'!L1305</f>
        <v>PRESTAR LOS SERVICIOS DE APOYO A LA GESTION PARA LA ATENCIÓN DE EMERGENCIAS O URGENCIAS, Y DESPACHO A LOS ORGANISMOS DE EMERGENCIA Y SEGURIDAD QUE INTEGRAN EL NUSE 123 DEL SISTEMA CENTRO DE COMANDO, CONTROL, COMUNICACIONES Y CÓMPUTO C4</v>
      </c>
      <c r="G1309" s="19" t="str">
        <f>+'[1]Consolidado ORG'!M1305</f>
        <v>2024/05/27</v>
      </c>
      <c r="H1309" s="19">
        <f>+'[1]Consolidado ORG'!N1305</f>
        <v>45683</v>
      </c>
      <c r="I1309" s="20">
        <f>+'[1]Consolidado ORG'!AG1305</f>
        <v>0</v>
      </c>
      <c r="J1309" s="21">
        <f>+'[1]Consolidado ORG'!T1305</f>
        <v>21840000</v>
      </c>
      <c r="K1309" s="21">
        <f>+'[1]Consolidado ORG'!AE1305</f>
        <v>0</v>
      </c>
      <c r="L1309" s="32">
        <f>+'[1]Consolidado ORG'!AS1305</f>
        <v>1.6393442622950821E-2</v>
      </c>
      <c r="M1309" s="31" t="str">
        <f>+'[1]Consolidado ORG'!AL1305</f>
        <v>https://community.secop.gov.co/Public/Tendering/ContractDetailView/Index?UniqueIdentifier=CO1.PCCNTR.6349831&amp;isModal=true&amp;asPopupView=true</v>
      </c>
      <c r="N1309" s="48" t="str">
        <f t="shared" si="21"/>
        <v>Link Contrato u Orden</v>
      </c>
    </row>
    <row r="1310" spans="1:14" ht="60" x14ac:dyDescent="0.3">
      <c r="A1310" s="18" t="str">
        <f>+'[1]Consolidado ORG'!A1306</f>
        <v>SCJ-1079-2024</v>
      </c>
      <c r="B1310" s="19" t="str">
        <f>+'[1]Consolidado ORG'!B1306</f>
        <v>2024/05/22</v>
      </c>
      <c r="C1310" s="19" t="str">
        <f>+'[1]Consolidado ORG'!G1306</f>
        <v>LUIS NELSON CAICEDO CALDERON</v>
      </c>
      <c r="D1310" s="19" t="str">
        <f>+'[1]Consolidado ORG'!E1306</f>
        <v>5 Contratación directa</v>
      </c>
      <c r="E1310" s="19" t="str">
        <f>+'[1]Consolidado ORG'!F1306</f>
        <v>33 Prestación de Servicios Profesionales y Apoyo (5-8)</v>
      </c>
      <c r="F1310" s="19" t="str">
        <f>+'[1]Consolidado ORG'!L1306</f>
        <v>OBJETO: PRESTAR LOS SERVICIOS DE APOYO A LA GESTION PARA LA ATENCIÓN DE EMERGENCIAS O URGENCIAS, Y DESPACHO A LOS ORGANISMOS DE EMERGENCIA Y SEGURIDAD QUE INTEGRAN EL NUSE 123 DEL SISTEMA CENTRO DE COMANDO, CONTROL, COMUNICACIONES Y CÓMPUTO C4</v>
      </c>
      <c r="G1310" s="19" t="str">
        <f>+'[1]Consolidado ORG'!M1306</f>
        <v>2024/05/24</v>
      </c>
      <c r="H1310" s="19">
        <f>+'[1]Consolidado ORG'!N1306</f>
        <v>45680</v>
      </c>
      <c r="I1310" s="20">
        <f>+'[1]Consolidado ORG'!AG1306</f>
        <v>0</v>
      </c>
      <c r="J1310" s="21">
        <f>+'[1]Consolidado ORG'!T1306</f>
        <v>21840000</v>
      </c>
      <c r="K1310" s="21">
        <f>+'[1]Consolidado ORG'!AE1306</f>
        <v>0</v>
      </c>
      <c r="L1310" s="32">
        <f>+'[1]Consolidado ORG'!AS1306</f>
        <v>2.8688524590163935E-2</v>
      </c>
      <c r="M1310" s="31" t="str">
        <f>+'[1]Consolidado ORG'!AL1306</f>
        <v>https://community.secop.gov.co/Public/Tendering/ContractDetailView/Index?UniqueIdentifier=CO1.PCCNTR.6350643&amp;isModal=true&amp;asPopupView=true</v>
      </c>
      <c r="N1310" s="48" t="str">
        <f t="shared" si="21"/>
        <v>Link Contrato u Orden</v>
      </c>
    </row>
    <row r="1311" spans="1:14" ht="60" x14ac:dyDescent="0.3">
      <c r="A1311" s="18" t="str">
        <f>+'[1]Consolidado ORG'!A1307</f>
        <v>SCJ-1080-2024</v>
      </c>
      <c r="B1311" s="19" t="str">
        <f>+'[1]Consolidado ORG'!B1307</f>
        <v>2024/05/22</v>
      </c>
      <c r="C1311" s="19" t="str">
        <f>+'[1]Consolidado ORG'!G1307</f>
        <v>RUTH ESTELA VALENZUELA LIMA</v>
      </c>
      <c r="D1311" s="19" t="str">
        <f>+'[1]Consolidado ORG'!E1307</f>
        <v>5 Contratación directa</v>
      </c>
      <c r="E1311" s="19" t="str">
        <f>+'[1]Consolidado ORG'!F1307</f>
        <v>33 Prestación de Servicios Profesionales y Apoyo (5-8)</v>
      </c>
      <c r="F1311" s="19" t="str">
        <f>+'[1]Consolidado ORG'!L1307</f>
        <v>PRESTAR LOS SERVICIOS DE APOYO A LA GESTION PARA LA ATENCIÓN DE EMERGENCIAS O URGENCIAS, Y DESPACHO A LOS ORGANISMOS DE EMERGENCIA Y SEGURIDAD QUE INTEGRAN EL NUSE 123 DEL SISTEMA CENTRO DE COMANDO, CONTROL, COMUNICACIONES Y CÓMPUTO C4</v>
      </c>
      <c r="G1311" s="19" t="str">
        <f>+'[1]Consolidado ORG'!M1307</f>
        <v>2024/05/25</v>
      </c>
      <c r="H1311" s="19">
        <f>+'[1]Consolidado ORG'!N1307</f>
        <v>45681</v>
      </c>
      <c r="I1311" s="20">
        <f>+'[1]Consolidado ORG'!AG1307</f>
        <v>0</v>
      </c>
      <c r="J1311" s="21">
        <f>+'[1]Consolidado ORG'!T1307</f>
        <v>21840000</v>
      </c>
      <c r="K1311" s="21">
        <f>+'[1]Consolidado ORG'!AE1307</f>
        <v>0</v>
      </c>
      <c r="L1311" s="32">
        <f>+'[1]Consolidado ORG'!AS1307</f>
        <v>2.4590163934426229E-2</v>
      </c>
      <c r="M1311" s="31" t="str">
        <f>+'[1]Consolidado ORG'!AL1307</f>
        <v>https://community.secop.gov.co/Public/Tendering/ContractDetailView/Index?UniqueIdentifier=CO1.PCCNTR.6353215&amp;isModal=true&amp;asPopupView=true</v>
      </c>
      <c r="N1311" s="48" t="str">
        <f t="shared" si="21"/>
        <v>Link Contrato u Orden</v>
      </c>
    </row>
    <row r="1312" spans="1:14" ht="60" x14ac:dyDescent="0.3">
      <c r="A1312" s="18" t="str">
        <f>+'[1]Consolidado ORG'!A1308</f>
        <v>SCJ-1081-2024</v>
      </c>
      <c r="B1312" s="19" t="str">
        <f>+'[1]Consolidado ORG'!B1308</f>
        <v>2024/05/21</v>
      </c>
      <c r="C1312" s="19" t="str">
        <f>+'[1]Consolidado ORG'!G1308</f>
        <v>LUIS FERNANDO BERNAL PULIDO</v>
      </c>
      <c r="D1312" s="19" t="str">
        <f>+'[1]Consolidado ORG'!E1308</f>
        <v>5 Contratación directa</v>
      </c>
      <c r="E1312" s="19" t="str">
        <f>+'[1]Consolidado ORG'!F1308</f>
        <v>33 Prestación de Servicios Profesionales y Apoyo (5-8)</v>
      </c>
      <c r="F1312" s="19" t="str">
        <f>+'[1]Consolidado ORG'!L1308</f>
        <v>PRESTAR LOS SERVICIOS DE APOYO A LA GESTION PARA LA ATENCIÓN DE EMERGENCIAS O URGENCIAS, Y DESPACHO A LOS ORGANISMOS DE EMERGENCIA Y SEGURIDAD QUE INTEGRAN EL NUSE 123 DEL SISTEMA CENTRO DE COMANDO, CONTROL, COMUNICACIONES Y CÓMPUTO C4</v>
      </c>
      <c r="G1312" s="19" t="str">
        <f>+'[1]Consolidado ORG'!M1308</f>
        <v>2024/05/24</v>
      </c>
      <c r="H1312" s="19">
        <f>+'[1]Consolidado ORG'!N1308</f>
        <v>45680</v>
      </c>
      <c r="I1312" s="20">
        <f>+'[1]Consolidado ORG'!AG1308</f>
        <v>0</v>
      </c>
      <c r="J1312" s="21">
        <f>+'[1]Consolidado ORG'!T1308</f>
        <v>21840000</v>
      </c>
      <c r="K1312" s="21">
        <f>+'[1]Consolidado ORG'!AE1308</f>
        <v>0</v>
      </c>
      <c r="L1312" s="32">
        <f>+'[1]Consolidado ORG'!AS1308</f>
        <v>2.8688524590163935E-2</v>
      </c>
      <c r="M1312" s="31" t="str">
        <f>+'[1]Consolidado ORG'!AL1308</f>
        <v>https://community.secop.gov.co/Public/Tendering/ContractDetailView/Index?UniqueIdentifier=CO1.PCCNTR.6351106&amp;isModal=true&amp;asPopupView=true</v>
      </c>
      <c r="N1312" s="48" t="str">
        <f t="shared" si="21"/>
        <v>Link Contrato u Orden</v>
      </c>
    </row>
    <row r="1313" spans="1:14" ht="84" x14ac:dyDescent="0.3">
      <c r="A1313" s="18" t="str">
        <f>+'[1]Consolidado ORG'!A1309</f>
        <v>SCJ-1082-2024</v>
      </c>
      <c r="B1313" s="19" t="str">
        <f>+'[1]Consolidado ORG'!B1309</f>
        <v>2024/05/24</v>
      </c>
      <c r="C1313" s="19" t="str">
        <f>+'[1]Consolidado ORG'!G1309</f>
        <v>MARTIN FELIPE CALVO CALLE</v>
      </c>
      <c r="D1313" s="19" t="str">
        <f>+'[1]Consolidado ORG'!E1309</f>
        <v>5 Contratación directa</v>
      </c>
      <c r="E1313" s="19" t="str">
        <f>+'[1]Consolidado ORG'!F1309</f>
        <v>33 Prestación de Servicios Profesionales y Apoyo (5-8)</v>
      </c>
      <c r="F1313" s="19" t="str">
        <f>+'[1]Consolidado ORG'!L1309</f>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
      <c r="G1313" s="19" t="str">
        <f>+'[1]Consolidado ORG'!M1309</f>
        <v>2024/05/30</v>
      </c>
      <c r="H1313" s="19">
        <f>+'[1]Consolidado ORG'!N1309</f>
        <v>45776</v>
      </c>
      <c r="I1313" s="20">
        <f>+'[1]Consolidado ORG'!AG1309</f>
        <v>0</v>
      </c>
      <c r="J1313" s="21">
        <f>+'[1]Consolidado ORG'!T1309</f>
        <v>77000000</v>
      </c>
      <c r="K1313" s="21">
        <f>+'[1]Consolidado ORG'!AE1309</f>
        <v>0</v>
      </c>
      <c r="L1313" s="32">
        <f>+'[1]Consolidado ORG'!AS1309</f>
        <v>2.9940119760479044E-3</v>
      </c>
      <c r="M1313" s="31" t="str">
        <f>+'[1]Consolidado ORG'!AL1309</f>
        <v>https://community.secop.gov.co/Public/Tendering/ContractDetailView/Index?UniqueIdentifier=CO1.PCCNTR.6362894&amp;isModal=true&amp;asPopupView=true</v>
      </c>
      <c r="N1313" s="48" t="str">
        <f t="shared" si="21"/>
        <v>Link Contrato u Orden</v>
      </c>
    </row>
    <row r="1314" spans="1:14" ht="48" x14ac:dyDescent="0.3">
      <c r="A1314" s="18" t="str">
        <f>+'[1]Consolidado ORG'!A1310</f>
        <v>SCJ-1083-2024</v>
      </c>
      <c r="B1314" s="19" t="str">
        <f>+'[1]Consolidado ORG'!B1310</f>
        <v>2024/05/22</v>
      </c>
      <c r="C1314" s="19" t="str">
        <f>+'[1]Consolidado ORG'!G1310</f>
        <v>SANDRA PAOLA JOYAS CAMPIÑO</v>
      </c>
      <c r="D1314" s="19" t="str">
        <f>+'[1]Consolidado ORG'!E1310</f>
        <v>5 Contratación directa</v>
      </c>
      <c r="E1314" s="19" t="str">
        <f>+'[1]Consolidado ORG'!F1310</f>
        <v>33 Prestación de Servicios Profesionales y Apoyo (5-8)</v>
      </c>
      <c r="F1314" s="19" t="str">
        <f>+'[1]Consolidado ORG'!L1310</f>
        <v>PRESTAR SERVICIOS DE APOYO A LA GESTIÓN PARA EL SEGUIMIENTO DE LA EJECUCIÓN PRESUPUESTAL DE LOS CONTRATOS QUE SE SUPERVISAN POR FUNCIONARIOS DEL CENTRO DE COMANDO, CONTROL, COMUNICACIONE S Y CÓMPUTO</v>
      </c>
      <c r="G1314" s="19" t="str">
        <f>+'[1]Consolidado ORG'!M1310</f>
        <v>2024/05/25</v>
      </c>
      <c r="H1314" s="19">
        <f>+'[1]Consolidado ORG'!N1310</f>
        <v>45740</v>
      </c>
      <c r="I1314" s="20">
        <f>+'[1]Consolidado ORG'!AG1310</f>
        <v>0</v>
      </c>
      <c r="J1314" s="21">
        <f>+'[1]Consolidado ORG'!T1310</f>
        <v>35052000</v>
      </c>
      <c r="K1314" s="21">
        <f>+'[1]Consolidado ORG'!AE1310</f>
        <v>0</v>
      </c>
      <c r="L1314" s="32">
        <f>+'[1]Consolidado ORG'!AS1310</f>
        <v>1.9801980198019802E-2</v>
      </c>
      <c r="M1314" s="31" t="str">
        <f>+'[1]Consolidado ORG'!AL1310</f>
        <v>https://community.secop.gov.co/Public/Tendering/ContractDetailView/Index?UniqueIdentifier=CO1.PCCNTR.6355157&amp;isModal=true&amp;asPopupView=true</v>
      </c>
      <c r="N1314" s="48" t="str">
        <f t="shared" si="21"/>
        <v>Link Contrato u Orden</v>
      </c>
    </row>
    <row r="1315" spans="1:14" ht="60" x14ac:dyDescent="0.3">
      <c r="A1315" s="18" t="str">
        <f>+'[1]Consolidado ORG'!A1311</f>
        <v>SCJ-1085-2024</v>
      </c>
      <c r="B1315" s="19" t="str">
        <f>+'[1]Consolidado ORG'!B1311</f>
        <v>2024/05/22</v>
      </c>
      <c r="C1315" s="19" t="str">
        <f>+'[1]Consolidado ORG'!G1311</f>
        <v>BLANCA ALICIA RODRIGUEZ DELGADO</v>
      </c>
      <c r="D1315" s="19" t="str">
        <f>+'[1]Consolidado ORG'!E1311</f>
        <v>5 Contratación directa</v>
      </c>
      <c r="E1315" s="19" t="str">
        <f>+'[1]Consolidado ORG'!F1311</f>
        <v>33 Prestación de Servicios Profesionales y Apoyo (5-8)</v>
      </c>
      <c r="F1315" s="19" t="str">
        <f>+'[1]Consolidado ORG'!L1311</f>
        <v>PRESTAR LOS SERVICIOS DE APOYO A LA GESTION PARA LA ATENCIÓN DE EMERGENCIAS O URGENCIAS, Y DESPACHO A LOS ORGANISMOS DE EMERGENCIA Y SEGURIDAD QUE INTEGRAN EL NUSE 123 DEL SISTEMA CENTRO DE COMANDO, CONTROL, COMUNICACIONES Y CÓMPUTO C4.</v>
      </c>
      <c r="G1315" s="19" t="str">
        <f>+'[1]Consolidado ORG'!M1311</f>
        <v>2024/05/25</v>
      </c>
      <c r="H1315" s="19">
        <f>+'[1]Consolidado ORG'!N1311</f>
        <v>45681</v>
      </c>
      <c r="I1315" s="20">
        <f>+'[1]Consolidado ORG'!AG1311</f>
        <v>0</v>
      </c>
      <c r="J1315" s="21">
        <f>+'[1]Consolidado ORG'!T1311</f>
        <v>21840000</v>
      </c>
      <c r="K1315" s="21">
        <f>+'[1]Consolidado ORG'!AE1311</f>
        <v>0</v>
      </c>
      <c r="L1315" s="32">
        <f>+'[1]Consolidado ORG'!AS1311</f>
        <v>2.4590163934426229E-2</v>
      </c>
      <c r="M1315" s="31" t="str">
        <f>+'[1]Consolidado ORG'!AL1311</f>
        <v>https://community.secop.gov.co/Public/Tendering/ContractDetailView/Index?UniqueIdentifier=CO1.PCCNTR.6355323&amp;isModal=true&amp;asPopupView=true</v>
      </c>
      <c r="N1315" s="48" t="str">
        <f t="shared" si="21"/>
        <v>Link Contrato u Orden</v>
      </c>
    </row>
    <row r="1316" spans="1:14" ht="48" x14ac:dyDescent="0.3">
      <c r="A1316" s="18" t="str">
        <f>+'[1]Consolidado ORG'!A1312</f>
        <v>SCJ-1105-2024</v>
      </c>
      <c r="B1316" s="19" t="str">
        <f>+'[1]Consolidado ORG'!B1312</f>
        <v>2024/05/22</v>
      </c>
      <c r="C1316" s="19" t="str">
        <f>+'[1]Consolidado ORG'!G1312</f>
        <v>GUILLERMO ANTONIO RENGIFO BUITRAGO</v>
      </c>
      <c r="D1316" s="19" t="str">
        <f>+'[1]Consolidado ORG'!E1312</f>
        <v>5 Contratación directa</v>
      </c>
      <c r="E1316" s="19" t="str">
        <f>+'[1]Consolidado ORG'!F1312</f>
        <v>33 Prestación de Servicios Profesionales y Apoyo (5-8)</v>
      </c>
      <c r="F1316" s="19" t="str">
        <f>+'[1]Consolidado ORG'!L1312</f>
        <v>PRESTAR LOS SERVICIOS PROFESIONALES COMO INGENIERO DE SISTEMAS PARA APOYAR EL FUNCIONAMIENTO Y SEGUIMIENTO DE LOS COMPONENTES TECNOLOGICOS DEL CENTRO DE COMANDO, CONTROL, COMUNICACIONES Y CÓMPUTO DE BOGOTA</v>
      </c>
      <c r="G1316" s="19" t="str">
        <f>+'[1]Consolidado ORG'!M1312</f>
        <v>2024/05/24</v>
      </c>
      <c r="H1316" s="19">
        <f>+'[1]Consolidado ORG'!N1312</f>
        <v>45680</v>
      </c>
      <c r="I1316" s="20">
        <f>+'[1]Consolidado ORG'!AG1312</f>
        <v>0</v>
      </c>
      <c r="J1316" s="21">
        <f>+'[1]Consolidado ORG'!T1312</f>
        <v>68000000</v>
      </c>
      <c r="K1316" s="21">
        <f>+'[1]Consolidado ORG'!AE1312</f>
        <v>0</v>
      </c>
      <c r="L1316" s="32">
        <f>+'[1]Consolidado ORG'!AS1312</f>
        <v>2.8688524590163935E-2</v>
      </c>
      <c r="M1316" s="31" t="str">
        <f>+'[1]Consolidado ORG'!AL1312</f>
        <v>https://community.secop.gov.co/Public/Tendering/ContractDetailView/Index?UniqueIdentifier=CO1.PCCNTR.6355616&amp;isModal=true&amp;asPopupView=true</v>
      </c>
      <c r="N1316" s="48" t="str">
        <f t="shared" si="21"/>
        <v>Link Contrato u Orden</v>
      </c>
    </row>
    <row r="1317" spans="1:14" ht="84" x14ac:dyDescent="0.3">
      <c r="A1317" s="18" t="str">
        <f>+'[1]Consolidado ORG'!A1313</f>
        <v>SCJ-1114-2024</v>
      </c>
      <c r="B1317" s="19" t="str">
        <f>+'[1]Consolidado ORG'!B1313</f>
        <v>2024/05/22</v>
      </c>
      <c r="C1317" s="19" t="str">
        <f>+'[1]Consolidado ORG'!G1313</f>
        <v>CARMEN LUISA LOPEZ BENJUMEA</v>
      </c>
      <c r="D1317" s="19" t="str">
        <f>+'[1]Consolidado ORG'!E1313</f>
        <v>5 Contratación directa</v>
      </c>
      <c r="E1317" s="19" t="str">
        <f>+'[1]Consolidado ORG'!F1313</f>
        <v>33 Prestación de Servicios Profesionales y Apoyo (5-8)</v>
      </c>
      <c r="F1317" s="19" t="str">
        <f>+'[1]Consolidado ORG'!L1313</f>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
      <c r="G1317" s="19" t="str">
        <f>+'[1]Consolidado ORG'!M1313</f>
        <v>2024/05/24</v>
      </c>
      <c r="H1317" s="19">
        <f>+'[1]Consolidado ORG'!N1313</f>
        <v>45649</v>
      </c>
      <c r="I1317" s="20">
        <f>+'[1]Consolidado ORG'!AG1313</f>
        <v>0</v>
      </c>
      <c r="J1317" s="21">
        <f>+'[1]Consolidado ORG'!T1313</f>
        <v>69760000</v>
      </c>
      <c r="K1317" s="21">
        <f>+'[1]Consolidado ORG'!AE1313</f>
        <v>0</v>
      </c>
      <c r="L1317" s="32">
        <f>+'[1]Consolidado ORG'!AS1313</f>
        <v>3.2863849765258218E-2</v>
      </c>
      <c r="M1317" s="31" t="str">
        <f>+'[1]Consolidado ORG'!AL1313</f>
        <v>https://community.secop.gov.co/Public/Tendering/ContractDetailView/Index?UniqueIdentifier=CO1.PCCNTR.6354537&amp;isModal=true&amp;asPopupView=true</v>
      </c>
      <c r="N1317" s="48" t="str">
        <f t="shared" si="21"/>
        <v>Link Contrato u Orden</v>
      </c>
    </row>
    <row r="1318" spans="1:14" ht="60" x14ac:dyDescent="0.3">
      <c r="A1318" s="18" t="str">
        <f>+'[1]Consolidado ORG'!A1314</f>
        <v>SCJ-1138-2024</v>
      </c>
      <c r="B1318" s="19" t="str">
        <f>+'[1]Consolidado ORG'!B1314</f>
        <v>2024/05/23</v>
      </c>
      <c r="C1318" s="19" t="str">
        <f>+'[1]Consolidado ORG'!G1314</f>
        <v>ARLENIS JOHANA FARELO JULIO</v>
      </c>
      <c r="D1318" s="19" t="str">
        <f>+'[1]Consolidado ORG'!E1314</f>
        <v>5 Contratación directa</v>
      </c>
      <c r="E1318" s="19" t="str">
        <f>+'[1]Consolidado ORG'!F1314</f>
        <v>33 Prestación de Servicios Profesionales y Apoyo (5-8)</v>
      </c>
      <c r="F1318" s="19" t="str">
        <f>+'[1]Consolidado ORG'!L1314</f>
        <v>PRESTAR LOS SERVICIOS DE APOYO A LA GESTION PARA LA ATENCIÓN DE EMERGENCIAS O URGENCIAS, Y DESPACHO A LOS ORGANISMOS DE EMERGENCIA Y SEGURIDAD QUE INTEGRAN EL NUSE 123 DEL SISTEMA CENTRO DE COMANDO, CONTROL, COMUNICACIONES Y CÓMPUTO C4</v>
      </c>
      <c r="G1318" s="19" t="str">
        <f>+'[1]Consolidado ORG'!M1314</f>
        <v>2024/05/27</v>
      </c>
      <c r="H1318" s="19">
        <f>+'[1]Consolidado ORG'!N1314</f>
        <v>45683</v>
      </c>
      <c r="I1318" s="20">
        <f>+'[1]Consolidado ORG'!AG1314</f>
        <v>0</v>
      </c>
      <c r="J1318" s="21">
        <f>+'[1]Consolidado ORG'!T1314</f>
        <v>21840000</v>
      </c>
      <c r="K1318" s="21">
        <f>+'[1]Consolidado ORG'!AE1314</f>
        <v>0</v>
      </c>
      <c r="L1318" s="32">
        <f>+'[1]Consolidado ORG'!AS1314</f>
        <v>1.6393442622950821E-2</v>
      </c>
      <c r="M1318" s="31" t="str">
        <f>+'[1]Consolidado ORG'!AL1314</f>
        <v>https://community.secop.gov.co/Public/Tendering/ContractDetailView/Index?UniqueIdentifier=CO1.PCCNTR.6357462&amp;isModal=true&amp;asPopupView=true</v>
      </c>
      <c r="N1318" s="48" t="str">
        <f t="shared" si="21"/>
        <v>Link Contrato u Orden</v>
      </c>
    </row>
    <row r="1319" spans="1:14" ht="60" x14ac:dyDescent="0.3">
      <c r="A1319" s="18" t="str">
        <f>+'[1]Consolidado ORG'!A1315</f>
        <v>SCJ-1159-2024</v>
      </c>
      <c r="B1319" s="19" t="str">
        <f>+'[1]Consolidado ORG'!B1315</f>
        <v>2024/05/24</v>
      </c>
      <c r="C1319" s="19" t="str">
        <f>+'[1]Consolidado ORG'!G1315</f>
        <v>JUAN DAVID GARCIA CASTAÑO</v>
      </c>
      <c r="D1319" s="19" t="str">
        <f>+'[1]Consolidado ORG'!E1315</f>
        <v>5 Contratación directa</v>
      </c>
      <c r="E1319" s="19" t="str">
        <f>+'[1]Consolidado ORG'!F1315</f>
        <v>33 Prestación de Servicios Profesionales y Apoyo (5-8)</v>
      </c>
      <c r="F1319" s="19" t="str">
        <f>+'[1]Consolidado ORG'!L1315</f>
        <v>PRESTAR LOS SERVICIOS PROFESIONALES EN LAS ACTIVIDADES RELACIONADAS CON EL COMPONENTE TÉCNICO DE LOS PROCESOS A CARGO DE LA DIRECCIÓN TÉCNICA DE LA SUBSECRETARIA DE INVERSIONES Y FORTALECIMIENTO DE CAPACIDADES OPERATIVAS, CON ENFASIS EN TEMAS DE TECNOLOGIA.</v>
      </c>
      <c r="G1319" s="19" t="str">
        <f>+'[1]Consolidado ORG'!M1315</f>
        <v>2024/05/28</v>
      </c>
      <c r="H1319" s="19">
        <f>+'[1]Consolidado ORG'!N1315</f>
        <v>45653</v>
      </c>
      <c r="I1319" s="20">
        <f>+'[1]Consolidado ORG'!AG1315</f>
        <v>0</v>
      </c>
      <c r="J1319" s="21">
        <f>+'[1]Consolidado ORG'!T1315</f>
        <v>80000000</v>
      </c>
      <c r="K1319" s="21">
        <f>+'[1]Consolidado ORG'!AE1315</f>
        <v>0</v>
      </c>
      <c r="L1319" s="32">
        <f>+'[1]Consolidado ORG'!AS1315</f>
        <v>1.4084507042253521E-2</v>
      </c>
      <c r="M1319" s="31" t="str">
        <f>+'[1]Consolidado ORG'!AL1315</f>
        <v>https://community.secop.gov.co/Public/Tendering/ContractDetailView/Index?UniqueIdentifier=CO1.PCCNTR.6359361&amp;isModal=true&amp;asPopupView=true</v>
      </c>
      <c r="N1319" s="48" t="str">
        <f t="shared" si="21"/>
        <v>Link Contrato u Orden</v>
      </c>
    </row>
    <row r="1320" spans="1:14" ht="60" x14ac:dyDescent="0.3">
      <c r="A1320" s="18" t="str">
        <f>+'[1]Consolidado ORG'!A1316</f>
        <v>SCJ-1160-2024</v>
      </c>
      <c r="B1320" s="19" t="str">
        <f>+'[1]Consolidado ORG'!B1316</f>
        <v>2024/05/24</v>
      </c>
      <c r="C1320" s="19" t="str">
        <f>+'[1]Consolidado ORG'!G1316</f>
        <v>MARISOL LOZANO ROMERO</v>
      </c>
      <c r="D1320" s="19" t="str">
        <f>+'[1]Consolidado ORG'!E1316</f>
        <v>5 Contratación directa</v>
      </c>
      <c r="E1320" s="19" t="str">
        <f>+'[1]Consolidado ORG'!F1316</f>
        <v>33 Prestación de Servicios Profesionales y Apoyo (5-8)</v>
      </c>
      <c r="F1320" s="19" t="str">
        <f>+'[1]Consolidado ORG'!L1316</f>
        <v>PRESTAR SERVICIOS PROFESIONALES DE MANERA TRANSVERSAL EN LA DIRECCIÓN DE BIENES EN LOS ASUNTOS RELACIONADOS DIRECTA E INDIRECTAMENTE CON LOS BIENES INMUEBLES Y PROYECTOS DE INFRAESTRUCTURA A CARGO DE LA SECRETARÍA DISTRITAL DE SEGURIDAD, CONVIVENCIA Y JUSTICIA</v>
      </c>
      <c r="G1320" s="19" t="str">
        <f>+'[1]Consolidado ORG'!M1316</f>
        <v>2024/05/27</v>
      </c>
      <c r="H1320" s="19">
        <f>+'[1]Consolidado ORG'!N1316</f>
        <v>45742</v>
      </c>
      <c r="I1320" s="20">
        <f>+'[1]Consolidado ORG'!AG1316</f>
        <v>0</v>
      </c>
      <c r="J1320" s="21">
        <f>+'[1]Consolidado ORG'!T1316</f>
        <v>114450000</v>
      </c>
      <c r="K1320" s="21">
        <f>+'[1]Consolidado ORG'!AE1316</f>
        <v>0</v>
      </c>
      <c r="L1320" s="32">
        <f>+'[1]Consolidado ORG'!AS1316</f>
        <v>1.3201320132013201E-2</v>
      </c>
      <c r="M1320" s="31" t="str">
        <f>+'[1]Consolidado ORG'!AL1316</f>
        <v>https://community.secop.gov.co/Public/Tendering/ContractDetailView/Index?UniqueIdentifier=CO1.PCCNTR.6362891&amp;isModal=true&amp;asPopupView=true</v>
      </c>
      <c r="N1320" s="48" t="str">
        <f t="shared" si="21"/>
        <v>Link Contrato u Orden</v>
      </c>
    </row>
  </sheetData>
  <autoFilter ref="A5:N26" xr:uid="{00000000-0009-0000-0000-000000000000}"/>
  <mergeCells count="2">
    <mergeCell ref="A1:N3"/>
    <mergeCell ref="A4:N4"/>
  </mergeCells>
  <printOptions gridLines="1"/>
  <pageMargins left="0.70866141732283472" right="0.70866141732283472" top="0.74803149606299213" bottom="0.74803149606299213" header="0.31496062992125984" footer="0.31496062992125984"/>
  <pageSetup scale="41"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116"/>
  <sheetViews>
    <sheetView tabSelected="1" view="pageBreakPreview" topLeftCell="A5" zoomScale="70" zoomScaleNormal="70" zoomScaleSheetLayoutView="70" zoomScalePageLayoutView="25" workbookViewId="0">
      <selection activeCell="B6" sqref="B6"/>
    </sheetView>
  </sheetViews>
  <sheetFormatPr baseColWidth="10" defaultColWidth="11.44140625" defaultRowHeight="14.4" x14ac:dyDescent="0.3"/>
  <cols>
    <col min="1" max="1" width="15.6640625" customWidth="1"/>
    <col min="2" max="2" width="14.6640625" style="1" customWidth="1"/>
    <col min="3" max="3" width="17.6640625" customWidth="1"/>
    <col min="4" max="4" width="18.44140625" style="26" customWidth="1"/>
    <col min="5" max="5" width="24.5546875" style="1" customWidth="1"/>
    <col min="6" max="6" width="71.44140625" style="1" customWidth="1"/>
    <col min="7" max="7" width="18.5546875" style="3" customWidth="1"/>
    <col min="8" max="8" width="18.5546875" customWidth="1"/>
    <col min="9" max="9" width="18.5546875" style="4" customWidth="1"/>
    <col min="10" max="10" width="19.6640625" style="4" customWidth="1"/>
    <col min="11" max="11" width="16.44140625" style="30" customWidth="1"/>
    <col min="12" max="12" width="16.44140625" style="33" customWidth="1"/>
    <col min="13" max="13" width="22" customWidth="1"/>
    <col min="14" max="14" width="28" customWidth="1"/>
  </cols>
  <sheetData>
    <row r="1" spans="1:14" ht="26.25" customHeight="1" x14ac:dyDescent="0.3">
      <c r="A1" s="51" t="s">
        <v>0</v>
      </c>
      <c r="B1" s="52"/>
      <c r="C1" s="52"/>
      <c r="D1" s="52"/>
      <c r="E1" s="52"/>
      <c r="F1" s="52"/>
      <c r="G1" s="52"/>
      <c r="H1" s="52"/>
      <c r="I1" s="52"/>
      <c r="J1" s="52"/>
      <c r="K1" s="52"/>
      <c r="L1" s="52"/>
      <c r="M1" s="52"/>
      <c r="N1" s="53"/>
    </row>
    <row r="2" spans="1:14" ht="26.25" customHeight="1" x14ac:dyDescent="0.3">
      <c r="A2" s="54"/>
      <c r="B2" s="55"/>
      <c r="C2" s="55"/>
      <c r="D2" s="55"/>
      <c r="E2" s="55"/>
      <c r="F2" s="55"/>
      <c r="G2" s="55"/>
      <c r="H2" s="55"/>
      <c r="I2" s="55"/>
      <c r="J2" s="55"/>
      <c r="K2" s="55"/>
      <c r="L2" s="55"/>
      <c r="M2" s="55"/>
      <c r="N2" s="56"/>
    </row>
    <row r="3" spans="1:14" ht="33.75" customHeight="1" x14ac:dyDescent="0.3">
      <c r="A3" s="57"/>
      <c r="B3" s="58"/>
      <c r="C3" s="58"/>
      <c r="D3" s="58"/>
      <c r="E3" s="58"/>
      <c r="F3" s="58"/>
      <c r="G3" s="58"/>
      <c r="H3" s="58"/>
      <c r="I3" s="58"/>
      <c r="J3" s="58"/>
      <c r="K3" s="58"/>
      <c r="L3" s="58"/>
      <c r="M3" s="58"/>
      <c r="N3" s="59"/>
    </row>
    <row r="4" spans="1:14" ht="46.5" customHeight="1" x14ac:dyDescent="0.3">
      <c r="A4" s="60" t="s">
        <v>8002</v>
      </c>
      <c r="B4" s="61"/>
      <c r="C4" s="61"/>
      <c r="D4" s="61"/>
      <c r="E4" s="61"/>
      <c r="F4" s="61"/>
      <c r="G4" s="61"/>
      <c r="H4" s="61"/>
      <c r="I4" s="61"/>
      <c r="J4" s="61"/>
      <c r="K4" s="61"/>
      <c r="L4" s="61"/>
      <c r="M4" s="61"/>
      <c r="N4" s="62"/>
    </row>
    <row r="5" spans="1:14" s="8" customFormat="1" ht="36.75" customHeight="1" x14ac:dyDescent="0.3">
      <c r="A5" s="34" t="s">
        <v>1</v>
      </c>
      <c r="B5" s="35" t="s">
        <v>30</v>
      </c>
      <c r="C5" s="34" t="s">
        <v>3</v>
      </c>
      <c r="D5" s="34" t="s">
        <v>4</v>
      </c>
      <c r="E5" s="34" t="s">
        <v>5</v>
      </c>
      <c r="F5" s="34" t="s">
        <v>6</v>
      </c>
      <c r="G5" s="35" t="s">
        <v>7</v>
      </c>
      <c r="H5" s="35" t="s">
        <v>8</v>
      </c>
      <c r="I5" s="36" t="s">
        <v>9</v>
      </c>
      <c r="J5" s="37" t="s">
        <v>10</v>
      </c>
      <c r="K5" s="38" t="s">
        <v>11</v>
      </c>
      <c r="L5" s="39" t="s">
        <v>31</v>
      </c>
      <c r="M5" s="38" t="s">
        <v>13</v>
      </c>
      <c r="N5" s="38" t="s">
        <v>14</v>
      </c>
    </row>
    <row r="6" spans="1:14" s="29" customFormat="1" ht="74.7" customHeight="1" x14ac:dyDescent="0.2">
      <c r="A6" s="40" t="s">
        <v>668</v>
      </c>
      <c r="B6" s="41">
        <v>45673</v>
      </c>
      <c r="C6" s="41" t="s">
        <v>28</v>
      </c>
      <c r="D6" s="41" t="s">
        <v>15</v>
      </c>
      <c r="E6" s="41" t="s">
        <v>5037</v>
      </c>
      <c r="F6" s="41" t="s">
        <v>669</v>
      </c>
      <c r="G6" s="41">
        <v>45674</v>
      </c>
      <c r="H6" s="41">
        <v>46038</v>
      </c>
      <c r="I6" s="42">
        <v>0</v>
      </c>
      <c r="J6" s="43">
        <v>144900000</v>
      </c>
      <c r="K6" s="43"/>
      <c r="L6" s="44">
        <v>0.82417582417582413</v>
      </c>
      <c r="M6" s="45" t="s">
        <v>670</v>
      </c>
      <c r="N6" s="46" t="s">
        <v>32</v>
      </c>
    </row>
    <row r="7" spans="1:14" s="29" customFormat="1" ht="74.7" customHeight="1" x14ac:dyDescent="0.2">
      <c r="A7" s="40" t="s">
        <v>671</v>
      </c>
      <c r="B7" s="41">
        <v>45677</v>
      </c>
      <c r="C7" s="41" t="s">
        <v>33</v>
      </c>
      <c r="D7" s="41" t="s">
        <v>15</v>
      </c>
      <c r="E7" s="41" t="s">
        <v>5037</v>
      </c>
      <c r="F7" s="41" t="s">
        <v>672</v>
      </c>
      <c r="G7" s="41">
        <v>45678</v>
      </c>
      <c r="H7" s="41">
        <v>46042</v>
      </c>
      <c r="I7" s="42">
        <v>0</v>
      </c>
      <c r="J7" s="43">
        <v>144900000</v>
      </c>
      <c r="K7" s="43"/>
      <c r="L7" s="44">
        <v>0.81318681318681318</v>
      </c>
      <c r="M7" s="45" t="s">
        <v>673</v>
      </c>
      <c r="N7" s="46" t="s">
        <v>32</v>
      </c>
    </row>
    <row r="8" spans="1:14" s="29" customFormat="1" ht="74.7" customHeight="1" x14ac:dyDescent="0.2">
      <c r="A8" s="40" t="s">
        <v>674</v>
      </c>
      <c r="B8" s="41">
        <v>45677</v>
      </c>
      <c r="C8" s="41" t="s">
        <v>675</v>
      </c>
      <c r="D8" s="41" t="s">
        <v>15</v>
      </c>
      <c r="E8" s="41" t="s">
        <v>5037</v>
      </c>
      <c r="F8" s="41" t="s">
        <v>676</v>
      </c>
      <c r="G8" s="41">
        <v>45678</v>
      </c>
      <c r="H8" s="41">
        <v>46042</v>
      </c>
      <c r="I8" s="42">
        <v>0</v>
      </c>
      <c r="J8" s="43">
        <v>144900000</v>
      </c>
      <c r="K8" s="43"/>
      <c r="L8" s="44">
        <v>0.81318681318681318</v>
      </c>
      <c r="M8" s="45" t="s">
        <v>677</v>
      </c>
      <c r="N8" s="46" t="s">
        <v>32</v>
      </c>
    </row>
    <row r="9" spans="1:14" s="29" customFormat="1" ht="74.7" customHeight="1" x14ac:dyDescent="0.2">
      <c r="A9" s="40" t="s">
        <v>678</v>
      </c>
      <c r="B9" s="41">
        <v>45678</v>
      </c>
      <c r="C9" s="41" t="s">
        <v>42</v>
      </c>
      <c r="D9" s="41" t="s">
        <v>15</v>
      </c>
      <c r="E9" s="41" t="s">
        <v>5037</v>
      </c>
      <c r="F9" s="41" t="s">
        <v>679</v>
      </c>
      <c r="G9" s="41">
        <v>45679</v>
      </c>
      <c r="H9" s="41">
        <v>46043</v>
      </c>
      <c r="I9" s="42">
        <v>0</v>
      </c>
      <c r="J9" s="43">
        <v>109010880</v>
      </c>
      <c r="K9" s="43"/>
      <c r="L9" s="44">
        <v>0.81043956043956045</v>
      </c>
      <c r="M9" s="45" t="s">
        <v>680</v>
      </c>
      <c r="N9" s="46" t="s">
        <v>32</v>
      </c>
    </row>
    <row r="10" spans="1:14" s="29" customFormat="1" ht="74.7" customHeight="1" x14ac:dyDescent="0.2">
      <c r="A10" s="40" t="s">
        <v>681</v>
      </c>
      <c r="B10" s="41">
        <v>45681</v>
      </c>
      <c r="C10" s="41" t="s">
        <v>682</v>
      </c>
      <c r="D10" s="41" t="s">
        <v>15</v>
      </c>
      <c r="E10" s="41" t="s">
        <v>5037</v>
      </c>
      <c r="F10" s="41" t="s">
        <v>683</v>
      </c>
      <c r="G10" s="41">
        <v>45684</v>
      </c>
      <c r="H10" s="41">
        <v>46048</v>
      </c>
      <c r="I10" s="42">
        <v>0</v>
      </c>
      <c r="J10" s="43">
        <v>105294600</v>
      </c>
      <c r="K10" s="43"/>
      <c r="L10" s="44">
        <v>0.79670329670329665</v>
      </c>
      <c r="M10" s="45" t="s">
        <v>684</v>
      </c>
      <c r="N10" s="46" t="s">
        <v>32</v>
      </c>
    </row>
    <row r="11" spans="1:14" s="29" customFormat="1" ht="74.7" customHeight="1" x14ac:dyDescent="0.2">
      <c r="A11" s="40" t="s">
        <v>685</v>
      </c>
      <c r="B11" s="41">
        <v>45684</v>
      </c>
      <c r="C11" s="41" t="s">
        <v>6713</v>
      </c>
      <c r="D11" s="41" t="s">
        <v>15</v>
      </c>
      <c r="E11" s="41" t="s">
        <v>5037</v>
      </c>
      <c r="F11" s="41" t="s">
        <v>686</v>
      </c>
      <c r="G11" s="41">
        <v>45687</v>
      </c>
      <c r="H11" s="41">
        <v>46020</v>
      </c>
      <c r="I11" s="42">
        <v>0</v>
      </c>
      <c r="J11" s="43">
        <v>81400000</v>
      </c>
      <c r="K11" s="43"/>
      <c r="L11" s="44">
        <v>0.86186186186186187</v>
      </c>
      <c r="M11" s="45" t="s">
        <v>687</v>
      </c>
      <c r="N11" s="46" t="s">
        <v>32</v>
      </c>
    </row>
    <row r="12" spans="1:14" s="29" customFormat="1" ht="74.7" customHeight="1" x14ac:dyDescent="0.2">
      <c r="A12" s="40" t="s">
        <v>688</v>
      </c>
      <c r="B12" s="41">
        <v>45684</v>
      </c>
      <c r="C12" s="41" t="s">
        <v>689</v>
      </c>
      <c r="D12" s="41" t="s">
        <v>15</v>
      </c>
      <c r="E12" s="41" t="s">
        <v>5037</v>
      </c>
      <c r="F12" s="41" t="s">
        <v>690</v>
      </c>
      <c r="G12" s="41">
        <v>45691</v>
      </c>
      <c r="H12" s="41">
        <v>46024</v>
      </c>
      <c r="I12" s="42">
        <v>0</v>
      </c>
      <c r="J12" s="43">
        <v>149566969</v>
      </c>
      <c r="K12" s="43"/>
      <c r="L12" s="44">
        <v>0.8498498498498499</v>
      </c>
      <c r="M12" s="45" t="s">
        <v>691</v>
      </c>
      <c r="N12" s="46" t="s">
        <v>32</v>
      </c>
    </row>
    <row r="13" spans="1:14" s="29" customFormat="1" ht="74.7" customHeight="1" x14ac:dyDescent="0.2">
      <c r="A13" s="40" t="s">
        <v>692</v>
      </c>
      <c r="B13" s="41">
        <v>45685</v>
      </c>
      <c r="C13" s="41" t="s">
        <v>36</v>
      </c>
      <c r="D13" s="41" t="s">
        <v>15</v>
      </c>
      <c r="E13" s="41" t="s">
        <v>5037</v>
      </c>
      <c r="F13" s="41" t="s">
        <v>693</v>
      </c>
      <c r="G13" s="41">
        <v>45688</v>
      </c>
      <c r="H13" s="41">
        <v>46021</v>
      </c>
      <c r="I13" s="42">
        <v>0</v>
      </c>
      <c r="J13" s="43">
        <v>110000000</v>
      </c>
      <c r="K13" s="43"/>
      <c r="L13" s="44">
        <v>0.85885885885885882</v>
      </c>
      <c r="M13" s="45" t="s">
        <v>694</v>
      </c>
      <c r="N13" s="46" t="s">
        <v>32</v>
      </c>
    </row>
    <row r="14" spans="1:14" s="29" customFormat="1" ht="74.7" customHeight="1" x14ac:dyDescent="0.2">
      <c r="A14" s="40" t="s">
        <v>695</v>
      </c>
      <c r="B14" s="41">
        <v>45685</v>
      </c>
      <c r="C14" s="41" t="s">
        <v>55</v>
      </c>
      <c r="D14" s="41" t="s">
        <v>15</v>
      </c>
      <c r="E14" s="41" t="s">
        <v>5037</v>
      </c>
      <c r="F14" s="41" t="s">
        <v>696</v>
      </c>
      <c r="G14" s="41">
        <v>45687</v>
      </c>
      <c r="H14" s="41">
        <v>46051</v>
      </c>
      <c r="I14" s="42">
        <v>0</v>
      </c>
      <c r="J14" s="43">
        <v>64415520</v>
      </c>
      <c r="K14" s="43"/>
      <c r="L14" s="44">
        <v>0.78846153846153844</v>
      </c>
      <c r="M14" s="45" t="s">
        <v>697</v>
      </c>
      <c r="N14" s="46" t="s">
        <v>32</v>
      </c>
    </row>
    <row r="15" spans="1:14" s="29" customFormat="1" ht="74.7" customHeight="1" x14ac:dyDescent="0.2">
      <c r="A15" s="40" t="s">
        <v>698</v>
      </c>
      <c r="B15" s="41">
        <v>45685</v>
      </c>
      <c r="C15" s="41" t="s">
        <v>699</v>
      </c>
      <c r="D15" s="41" t="s">
        <v>15</v>
      </c>
      <c r="E15" s="41" t="s">
        <v>5037</v>
      </c>
      <c r="F15" s="41" t="s">
        <v>700</v>
      </c>
      <c r="G15" s="41">
        <v>45687</v>
      </c>
      <c r="H15" s="41">
        <v>46051</v>
      </c>
      <c r="I15" s="42">
        <v>0</v>
      </c>
      <c r="J15" s="43">
        <v>51396000</v>
      </c>
      <c r="K15" s="43"/>
      <c r="L15" s="44">
        <v>0.78846153846153844</v>
      </c>
      <c r="M15" s="45" t="s">
        <v>701</v>
      </c>
      <c r="N15" s="46" t="s">
        <v>32</v>
      </c>
    </row>
    <row r="16" spans="1:14" s="29" customFormat="1" ht="74.7" customHeight="1" x14ac:dyDescent="0.2">
      <c r="A16" s="40" t="s">
        <v>702</v>
      </c>
      <c r="B16" s="41">
        <v>45684</v>
      </c>
      <c r="C16" s="41" t="s">
        <v>67</v>
      </c>
      <c r="D16" s="41" t="s">
        <v>15</v>
      </c>
      <c r="E16" s="41" t="s">
        <v>5037</v>
      </c>
      <c r="F16" s="41" t="s">
        <v>703</v>
      </c>
      <c r="G16" s="41">
        <v>45689</v>
      </c>
      <c r="H16" s="41">
        <v>46053</v>
      </c>
      <c r="I16" s="42">
        <v>0</v>
      </c>
      <c r="J16" s="43">
        <v>74325600</v>
      </c>
      <c r="K16" s="43"/>
      <c r="L16" s="44">
        <v>0.78296703296703296</v>
      </c>
      <c r="M16" s="45" t="s">
        <v>704</v>
      </c>
      <c r="N16" s="46" t="s">
        <v>32</v>
      </c>
    </row>
    <row r="17" spans="1:14" s="29" customFormat="1" ht="74.7" customHeight="1" x14ac:dyDescent="0.2">
      <c r="A17" s="40" t="s">
        <v>705</v>
      </c>
      <c r="B17" s="41">
        <v>45685</v>
      </c>
      <c r="C17" s="41" t="s">
        <v>706</v>
      </c>
      <c r="D17" s="41" t="s">
        <v>15</v>
      </c>
      <c r="E17" s="41" t="s">
        <v>5038</v>
      </c>
      <c r="F17" s="41" t="s">
        <v>707</v>
      </c>
      <c r="G17" s="41">
        <v>45689</v>
      </c>
      <c r="H17" s="41">
        <v>46053</v>
      </c>
      <c r="I17" s="42">
        <v>0</v>
      </c>
      <c r="J17" s="43">
        <v>40879080</v>
      </c>
      <c r="K17" s="43"/>
      <c r="L17" s="44">
        <v>0.78296703296703296</v>
      </c>
      <c r="M17" s="45" t="s">
        <v>708</v>
      </c>
      <c r="N17" s="46" t="s">
        <v>32</v>
      </c>
    </row>
    <row r="18" spans="1:14" s="29" customFormat="1" ht="74.7" customHeight="1" x14ac:dyDescent="0.2">
      <c r="A18" s="40" t="s">
        <v>709</v>
      </c>
      <c r="B18" s="41">
        <v>45685</v>
      </c>
      <c r="C18" s="41" t="s">
        <v>61</v>
      </c>
      <c r="D18" s="41" t="s">
        <v>15</v>
      </c>
      <c r="E18" s="41" t="s">
        <v>5037</v>
      </c>
      <c r="F18" s="41" t="s">
        <v>710</v>
      </c>
      <c r="G18" s="41">
        <v>45692</v>
      </c>
      <c r="H18" s="41">
        <v>46056</v>
      </c>
      <c r="I18" s="42">
        <v>0</v>
      </c>
      <c r="J18" s="43">
        <v>76803000</v>
      </c>
      <c r="K18" s="43"/>
      <c r="L18" s="44">
        <v>0.77472527472527475</v>
      </c>
      <c r="M18" s="45" t="s">
        <v>711</v>
      </c>
      <c r="N18" s="46" t="s">
        <v>32</v>
      </c>
    </row>
    <row r="19" spans="1:14" s="29" customFormat="1" ht="74.7" customHeight="1" x14ac:dyDescent="0.2">
      <c r="A19" s="40" t="s">
        <v>712</v>
      </c>
      <c r="B19" s="41">
        <v>45685</v>
      </c>
      <c r="C19" s="41" t="s">
        <v>713</v>
      </c>
      <c r="D19" s="41" t="s">
        <v>15</v>
      </c>
      <c r="E19" s="41" t="s">
        <v>5037</v>
      </c>
      <c r="F19" s="41" t="s">
        <v>714</v>
      </c>
      <c r="G19" s="41">
        <v>45698</v>
      </c>
      <c r="H19" s="41">
        <v>46062</v>
      </c>
      <c r="I19" s="42">
        <v>0</v>
      </c>
      <c r="J19" s="43">
        <v>162356808</v>
      </c>
      <c r="K19" s="43"/>
      <c r="L19" s="44">
        <v>0.75824175824175821</v>
      </c>
      <c r="M19" s="45" t="s">
        <v>715</v>
      </c>
      <c r="N19" s="46" t="s">
        <v>32</v>
      </c>
    </row>
    <row r="20" spans="1:14" s="29" customFormat="1" ht="74.7" customHeight="1" x14ac:dyDescent="0.2">
      <c r="A20" s="40" t="s">
        <v>716</v>
      </c>
      <c r="B20" s="41">
        <v>45686</v>
      </c>
      <c r="C20" s="41" t="s">
        <v>717</v>
      </c>
      <c r="D20" s="41" t="s">
        <v>15</v>
      </c>
      <c r="E20" s="41" t="s">
        <v>5037</v>
      </c>
      <c r="F20" s="41" t="s">
        <v>718</v>
      </c>
      <c r="G20" s="41">
        <v>45691</v>
      </c>
      <c r="H20" s="41">
        <v>45993</v>
      </c>
      <c r="I20" s="42">
        <v>0</v>
      </c>
      <c r="J20" s="43">
        <v>90000000</v>
      </c>
      <c r="K20" s="43"/>
      <c r="L20" s="44">
        <v>0.9370860927152318</v>
      </c>
      <c r="M20" s="45" t="s">
        <v>719</v>
      </c>
      <c r="N20" s="46" t="s">
        <v>32</v>
      </c>
    </row>
    <row r="21" spans="1:14" s="29" customFormat="1" ht="74.7" customHeight="1" x14ac:dyDescent="0.2">
      <c r="A21" s="40" t="s">
        <v>720</v>
      </c>
      <c r="B21" s="41">
        <v>45685</v>
      </c>
      <c r="C21" s="41" t="s">
        <v>485</v>
      </c>
      <c r="D21" s="41" t="s">
        <v>15</v>
      </c>
      <c r="E21" s="41" t="s">
        <v>5038</v>
      </c>
      <c r="F21" s="41" t="s">
        <v>721</v>
      </c>
      <c r="G21" s="41">
        <v>45689</v>
      </c>
      <c r="H21" s="41">
        <v>46053</v>
      </c>
      <c r="I21" s="42">
        <v>0</v>
      </c>
      <c r="J21" s="43">
        <v>36827940</v>
      </c>
      <c r="K21" s="43"/>
      <c r="L21" s="44">
        <v>0.78296703296703296</v>
      </c>
      <c r="M21" s="45" t="s">
        <v>722</v>
      </c>
      <c r="N21" s="46" t="s">
        <v>32</v>
      </c>
    </row>
    <row r="22" spans="1:14" s="29" customFormat="1" ht="74.7" customHeight="1" x14ac:dyDescent="0.2">
      <c r="A22" s="40" t="s">
        <v>723</v>
      </c>
      <c r="B22" s="41">
        <v>45685</v>
      </c>
      <c r="C22" s="41" t="s">
        <v>400</v>
      </c>
      <c r="D22" s="41" t="s">
        <v>15</v>
      </c>
      <c r="E22" s="41" t="s">
        <v>5037</v>
      </c>
      <c r="F22" s="41" t="s">
        <v>724</v>
      </c>
      <c r="G22" s="41">
        <v>45689</v>
      </c>
      <c r="H22" s="41">
        <v>45991</v>
      </c>
      <c r="I22" s="42">
        <v>0</v>
      </c>
      <c r="J22" s="43">
        <v>72000000</v>
      </c>
      <c r="K22" s="43"/>
      <c r="L22" s="44">
        <v>0.94370860927152322</v>
      </c>
      <c r="M22" s="45" t="s">
        <v>725</v>
      </c>
      <c r="N22" s="46" t="s">
        <v>32</v>
      </c>
    </row>
    <row r="23" spans="1:14" s="29" customFormat="1" ht="74.7" customHeight="1" x14ac:dyDescent="0.2">
      <c r="A23" s="40" t="s">
        <v>726</v>
      </c>
      <c r="B23" s="41">
        <v>45685</v>
      </c>
      <c r="C23" s="41" t="s">
        <v>296</v>
      </c>
      <c r="D23" s="41" t="s">
        <v>15</v>
      </c>
      <c r="E23" s="41" t="s">
        <v>5037</v>
      </c>
      <c r="F23" s="41" t="s">
        <v>727</v>
      </c>
      <c r="G23" s="41">
        <v>45691</v>
      </c>
      <c r="H23" s="41">
        <v>46024</v>
      </c>
      <c r="I23" s="42">
        <v>0</v>
      </c>
      <c r="J23" s="43">
        <v>66000000</v>
      </c>
      <c r="K23" s="43"/>
      <c r="L23" s="44">
        <v>0.8498498498498499</v>
      </c>
      <c r="M23" s="45" t="s">
        <v>728</v>
      </c>
      <c r="N23" s="46" t="s">
        <v>32</v>
      </c>
    </row>
    <row r="24" spans="1:14" s="29" customFormat="1" ht="74.7" customHeight="1" x14ac:dyDescent="0.2">
      <c r="A24" s="40" t="s">
        <v>729</v>
      </c>
      <c r="B24" s="41">
        <v>45686</v>
      </c>
      <c r="C24" s="41" t="s">
        <v>69</v>
      </c>
      <c r="D24" s="41" t="s">
        <v>15</v>
      </c>
      <c r="E24" s="41" t="s">
        <v>5037</v>
      </c>
      <c r="F24" s="41" t="s">
        <v>730</v>
      </c>
      <c r="G24" s="41">
        <v>45689</v>
      </c>
      <c r="H24" s="41">
        <v>46053</v>
      </c>
      <c r="I24" s="42">
        <v>0</v>
      </c>
      <c r="J24" s="43">
        <v>132547320</v>
      </c>
      <c r="K24" s="43"/>
      <c r="L24" s="44">
        <v>0.78296703296703296</v>
      </c>
      <c r="M24" s="45" t="s">
        <v>731</v>
      </c>
      <c r="N24" s="46" t="s">
        <v>32</v>
      </c>
    </row>
    <row r="25" spans="1:14" s="29" customFormat="1" ht="74.7" customHeight="1" x14ac:dyDescent="0.2">
      <c r="A25" s="40" t="s">
        <v>732</v>
      </c>
      <c r="B25" s="41">
        <v>45686</v>
      </c>
      <c r="C25" s="41" t="s">
        <v>399</v>
      </c>
      <c r="D25" s="41" t="s">
        <v>15</v>
      </c>
      <c r="E25" s="41" t="s">
        <v>5037</v>
      </c>
      <c r="F25" s="41" t="s">
        <v>733</v>
      </c>
      <c r="G25" s="41">
        <v>45692</v>
      </c>
      <c r="H25" s="41">
        <v>46056</v>
      </c>
      <c r="I25" s="42">
        <v>0</v>
      </c>
      <c r="J25" s="43">
        <v>86713200</v>
      </c>
      <c r="K25" s="43"/>
      <c r="L25" s="44">
        <v>0.77472527472527475</v>
      </c>
      <c r="M25" s="45" t="s">
        <v>734</v>
      </c>
      <c r="N25" s="46" t="s">
        <v>32</v>
      </c>
    </row>
    <row r="26" spans="1:14" s="29" customFormat="1" ht="74.7" customHeight="1" x14ac:dyDescent="0.2">
      <c r="A26" s="40" t="s">
        <v>735</v>
      </c>
      <c r="B26" s="41">
        <v>45686</v>
      </c>
      <c r="C26" s="41" t="s">
        <v>736</v>
      </c>
      <c r="D26" s="41" t="s">
        <v>15</v>
      </c>
      <c r="E26" s="41" t="s">
        <v>5037</v>
      </c>
      <c r="F26" s="41" t="s">
        <v>737</v>
      </c>
      <c r="G26" s="41">
        <v>45692</v>
      </c>
      <c r="H26" s="41">
        <v>46040</v>
      </c>
      <c r="I26" s="42">
        <v>0</v>
      </c>
      <c r="J26" s="43">
        <v>97750000</v>
      </c>
      <c r="K26" s="43"/>
      <c r="L26" s="44">
        <v>0.81034482758620685</v>
      </c>
      <c r="M26" s="45" t="s">
        <v>738</v>
      </c>
      <c r="N26" s="46" t="s">
        <v>32</v>
      </c>
    </row>
    <row r="27" spans="1:14" s="29" customFormat="1" ht="74.7" customHeight="1" x14ac:dyDescent="0.2">
      <c r="A27" s="40" t="s">
        <v>739</v>
      </c>
      <c r="B27" s="41">
        <v>45686</v>
      </c>
      <c r="C27" s="41" t="s">
        <v>50</v>
      </c>
      <c r="D27" s="41" t="s">
        <v>15</v>
      </c>
      <c r="E27" s="41" t="s">
        <v>5037</v>
      </c>
      <c r="F27" s="41" t="s">
        <v>740</v>
      </c>
      <c r="G27" s="41">
        <v>45688</v>
      </c>
      <c r="H27" s="41">
        <v>46036</v>
      </c>
      <c r="I27" s="42">
        <v>0</v>
      </c>
      <c r="J27" s="43">
        <v>121900000</v>
      </c>
      <c r="K27" s="43"/>
      <c r="L27" s="44">
        <v>0.82183908045977017</v>
      </c>
      <c r="M27" s="45" t="s">
        <v>741</v>
      </c>
      <c r="N27" s="46" t="s">
        <v>32</v>
      </c>
    </row>
    <row r="28" spans="1:14" s="29" customFormat="1" ht="74.7" customHeight="1" x14ac:dyDescent="0.2">
      <c r="A28" s="40" t="s">
        <v>742</v>
      </c>
      <c r="B28" s="41">
        <v>45686</v>
      </c>
      <c r="C28" s="41" t="s">
        <v>375</v>
      </c>
      <c r="D28" s="41" t="s">
        <v>15</v>
      </c>
      <c r="E28" s="41" t="s">
        <v>5037</v>
      </c>
      <c r="F28" s="41" t="s">
        <v>743</v>
      </c>
      <c r="G28" s="41">
        <v>45692</v>
      </c>
      <c r="H28" s="41">
        <v>46025</v>
      </c>
      <c r="I28" s="42">
        <v>0</v>
      </c>
      <c r="J28" s="43">
        <v>99000000</v>
      </c>
      <c r="K28" s="43"/>
      <c r="L28" s="44">
        <v>0.84684684684684686</v>
      </c>
      <c r="M28" s="45" t="s">
        <v>744</v>
      </c>
      <c r="N28" s="46" t="s">
        <v>32</v>
      </c>
    </row>
    <row r="29" spans="1:14" s="29" customFormat="1" ht="74.7" customHeight="1" x14ac:dyDescent="0.2">
      <c r="A29" s="40" t="s">
        <v>745</v>
      </c>
      <c r="B29" s="41">
        <v>45687</v>
      </c>
      <c r="C29" s="41" t="s">
        <v>746</v>
      </c>
      <c r="D29" s="41" t="s">
        <v>15</v>
      </c>
      <c r="E29" s="41" t="s">
        <v>5037</v>
      </c>
      <c r="F29" s="41" t="s">
        <v>747</v>
      </c>
      <c r="G29" s="41">
        <v>45692</v>
      </c>
      <c r="H29" s="41">
        <v>46056</v>
      </c>
      <c r="I29" s="42">
        <v>0</v>
      </c>
      <c r="J29" s="43">
        <v>65654280</v>
      </c>
      <c r="K29" s="43"/>
      <c r="L29" s="44">
        <v>0.77472527472527475</v>
      </c>
      <c r="M29" s="45" t="s">
        <v>748</v>
      </c>
      <c r="N29" s="46" t="s">
        <v>32</v>
      </c>
    </row>
    <row r="30" spans="1:14" s="29" customFormat="1" ht="74.7" customHeight="1" x14ac:dyDescent="0.2">
      <c r="A30" s="40" t="s">
        <v>749</v>
      </c>
      <c r="B30" s="41">
        <v>45687</v>
      </c>
      <c r="C30" s="41" t="s">
        <v>66</v>
      </c>
      <c r="D30" s="41" t="s">
        <v>15</v>
      </c>
      <c r="E30" s="41" t="s">
        <v>5037</v>
      </c>
      <c r="F30" s="41" t="s">
        <v>750</v>
      </c>
      <c r="G30" s="41">
        <v>45693</v>
      </c>
      <c r="H30" s="41">
        <v>46057</v>
      </c>
      <c r="I30" s="42">
        <v>0</v>
      </c>
      <c r="J30" s="43">
        <v>70609320</v>
      </c>
      <c r="K30" s="43"/>
      <c r="L30" s="44">
        <v>0.77197802197802201</v>
      </c>
      <c r="M30" s="45" t="s">
        <v>751</v>
      </c>
      <c r="N30" s="46" t="s">
        <v>32</v>
      </c>
    </row>
    <row r="31" spans="1:14" s="29" customFormat="1" ht="74.7" customHeight="1" x14ac:dyDescent="0.2">
      <c r="A31" s="40" t="s">
        <v>752</v>
      </c>
      <c r="B31" s="41">
        <v>45688</v>
      </c>
      <c r="C31" s="41" t="s">
        <v>62</v>
      </c>
      <c r="D31" s="41" t="s">
        <v>15</v>
      </c>
      <c r="E31" s="41" t="s">
        <v>5038</v>
      </c>
      <c r="F31" s="41" t="s">
        <v>753</v>
      </c>
      <c r="G31" s="41">
        <v>45692</v>
      </c>
      <c r="H31" s="41">
        <v>46056</v>
      </c>
      <c r="I31" s="42">
        <v>0</v>
      </c>
      <c r="J31" s="43">
        <v>42117840</v>
      </c>
      <c r="K31" s="43"/>
      <c r="L31" s="44">
        <v>0.77472527472527475</v>
      </c>
      <c r="M31" s="45" t="s">
        <v>754</v>
      </c>
      <c r="N31" s="46" t="s">
        <v>32</v>
      </c>
    </row>
    <row r="32" spans="1:14" s="29" customFormat="1" ht="74.7" customHeight="1" x14ac:dyDescent="0.2">
      <c r="A32" s="40" t="s">
        <v>755</v>
      </c>
      <c r="B32" s="41">
        <v>45688</v>
      </c>
      <c r="C32" s="41" t="s">
        <v>65</v>
      </c>
      <c r="D32" s="41" t="s">
        <v>15</v>
      </c>
      <c r="E32" s="41" t="s">
        <v>5037</v>
      </c>
      <c r="F32" s="41" t="s">
        <v>756</v>
      </c>
      <c r="G32" s="41">
        <v>45695</v>
      </c>
      <c r="H32" s="41">
        <v>45997</v>
      </c>
      <c r="I32" s="42">
        <v>0</v>
      </c>
      <c r="J32" s="43">
        <v>72000000</v>
      </c>
      <c r="K32" s="43"/>
      <c r="L32" s="44">
        <v>0.92384105960264906</v>
      </c>
      <c r="M32" s="45" t="s">
        <v>757</v>
      </c>
      <c r="N32" s="46" t="s">
        <v>32</v>
      </c>
    </row>
    <row r="33" spans="1:14" s="29" customFormat="1" ht="74.7" customHeight="1" x14ac:dyDescent="0.2">
      <c r="A33" s="40" t="s">
        <v>758</v>
      </c>
      <c r="B33" s="41">
        <v>45688</v>
      </c>
      <c r="C33" s="41" t="s">
        <v>759</v>
      </c>
      <c r="D33" s="41" t="s">
        <v>15</v>
      </c>
      <c r="E33" s="41" t="s">
        <v>5037</v>
      </c>
      <c r="F33" s="41" t="s">
        <v>760</v>
      </c>
      <c r="G33" s="41">
        <v>45692</v>
      </c>
      <c r="H33" s="41">
        <v>46056</v>
      </c>
      <c r="I33" s="42">
        <v>0</v>
      </c>
      <c r="J33" s="43">
        <v>102817080</v>
      </c>
      <c r="K33" s="43"/>
      <c r="L33" s="44">
        <v>0.77472527472527475</v>
      </c>
      <c r="M33" s="45" t="s">
        <v>761</v>
      </c>
      <c r="N33" s="46" t="s">
        <v>32</v>
      </c>
    </row>
    <row r="34" spans="1:14" s="29" customFormat="1" ht="74.7" customHeight="1" x14ac:dyDescent="0.2">
      <c r="A34" s="40" t="s">
        <v>762</v>
      </c>
      <c r="B34" s="41">
        <v>45688</v>
      </c>
      <c r="C34" s="41" t="s">
        <v>763</v>
      </c>
      <c r="D34" s="41" t="s">
        <v>15</v>
      </c>
      <c r="E34" s="41" t="s">
        <v>5037</v>
      </c>
      <c r="F34" s="41" t="s">
        <v>764</v>
      </c>
      <c r="G34" s="41">
        <v>45692</v>
      </c>
      <c r="H34" s="41">
        <v>46025</v>
      </c>
      <c r="I34" s="42">
        <v>0</v>
      </c>
      <c r="J34" s="43">
        <v>101200000</v>
      </c>
      <c r="K34" s="43"/>
      <c r="L34" s="44">
        <v>0.84684684684684686</v>
      </c>
      <c r="M34" s="45" t="s">
        <v>765</v>
      </c>
      <c r="N34" s="46" t="s">
        <v>32</v>
      </c>
    </row>
    <row r="35" spans="1:14" s="29" customFormat="1" ht="74.7" customHeight="1" x14ac:dyDescent="0.2">
      <c r="A35" s="40" t="s">
        <v>766</v>
      </c>
      <c r="B35" s="41">
        <v>45688</v>
      </c>
      <c r="C35" s="41" t="s">
        <v>249</v>
      </c>
      <c r="D35" s="41" t="s">
        <v>15</v>
      </c>
      <c r="E35" s="41" t="s">
        <v>5037</v>
      </c>
      <c r="F35" s="41" t="s">
        <v>767</v>
      </c>
      <c r="G35" s="41">
        <v>45694</v>
      </c>
      <c r="H35" s="41">
        <v>46027</v>
      </c>
      <c r="I35" s="42">
        <v>0</v>
      </c>
      <c r="J35" s="43">
        <v>77000000</v>
      </c>
      <c r="K35" s="43"/>
      <c r="L35" s="44">
        <v>0.84084084084084088</v>
      </c>
      <c r="M35" s="45" t="s">
        <v>768</v>
      </c>
      <c r="N35" s="46" t="s">
        <v>32</v>
      </c>
    </row>
    <row r="36" spans="1:14" s="29" customFormat="1" ht="74.7" customHeight="1" x14ac:dyDescent="0.2">
      <c r="A36" s="40" t="s">
        <v>769</v>
      </c>
      <c r="B36" s="41">
        <v>45691</v>
      </c>
      <c r="C36" s="41" t="s">
        <v>770</v>
      </c>
      <c r="D36" s="41" t="s">
        <v>15</v>
      </c>
      <c r="E36" s="41" t="s">
        <v>5037</v>
      </c>
      <c r="F36" s="41" t="s">
        <v>771</v>
      </c>
      <c r="G36" s="41">
        <v>45692</v>
      </c>
      <c r="H36" s="41">
        <v>46032</v>
      </c>
      <c r="I36" s="42">
        <v>0</v>
      </c>
      <c r="J36" s="43">
        <v>89866667</v>
      </c>
      <c r="K36" s="43"/>
      <c r="L36" s="44">
        <v>0.8294117647058824</v>
      </c>
      <c r="M36" s="45" t="s">
        <v>772</v>
      </c>
      <c r="N36" s="46" t="s">
        <v>32</v>
      </c>
    </row>
    <row r="37" spans="1:14" s="29" customFormat="1" ht="74.7" customHeight="1" x14ac:dyDescent="0.2">
      <c r="A37" s="40" t="s">
        <v>773</v>
      </c>
      <c r="B37" s="41">
        <v>45691</v>
      </c>
      <c r="C37" s="41" t="s">
        <v>774</v>
      </c>
      <c r="D37" s="41" t="s">
        <v>15</v>
      </c>
      <c r="E37" s="41" t="s">
        <v>5037</v>
      </c>
      <c r="F37" s="41" t="s">
        <v>775</v>
      </c>
      <c r="G37" s="41">
        <v>45692</v>
      </c>
      <c r="H37" s="41">
        <v>46056</v>
      </c>
      <c r="I37" s="42">
        <v>0</v>
      </c>
      <c r="J37" s="43">
        <v>144900000</v>
      </c>
      <c r="K37" s="43"/>
      <c r="L37" s="44">
        <v>0.77472527472527475</v>
      </c>
      <c r="M37" s="45" t="s">
        <v>776</v>
      </c>
      <c r="N37" s="46" t="s">
        <v>32</v>
      </c>
    </row>
    <row r="38" spans="1:14" s="29" customFormat="1" ht="74.7" customHeight="1" x14ac:dyDescent="0.2">
      <c r="A38" s="40" t="s">
        <v>777</v>
      </c>
      <c r="B38" s="41">
        <v>45690</v>
      </c>
      <c r="C38" s="41" t="s">
        <v>778</v>
      </c>
      <c r="D38" s="41" t="s">
        <v>15</v>
      </c>
      <c r="E38" s="41" t="s">
        <v>5037</v>
      </c>
      <c r="F38" s="41" t="s">
        <v>779</v>
      </c>
      <c r="G38" s="41">
        <v>45694</v>
      </c>
      <c r="H38" s="41">
        <v>46027</v>
      </c>
      <c r="I38" s="42">
        <v>0</v>
      </c>
      <c r="J38" s="43">
        <v>98660991</v>
      </c>
      <c r="K38" s="43"/>
      <c r="L38" s="44">
        <v>0.84084084084084088</v>
      </c>
      <c r="M38" s="45" t="s">
        <v>780</v>
      </c>
      <c r="N38" s="46" t="s">
        <v>32</v>
      </c>
    </row>
    <row r="39" spans="1:14" s="29" customFormat="1" ht="74.7" customHeight="1" x14ac:dyDescent="0.2">
      <c r="A39" s="40" t="s">
        <v>781</v>
      </c>
      <c r="B39" s="41">
        <v>45688</v>
      </c>
      <c r="C39" s="41" t="s">
        <v>782</v>
      </c>
      <c r="D39" s="41" t="s">
        <v>15</v>
      </c>
      <c r="E39" s="41" t="s">
        <v>5037</v>
      </c>
      <c r="F39" s="41" t="s">
        <v>783</v>
      </c>
      <c r="G39" s="41">
        <v>45693</v>
      </c>
      <c r="H39" s="41">
        <v>46026</v>
      </c>
      <c r="I39" s="42">
        <v>0</v>
      </c>
      <c r="J39" s="43">
        <v>98660991</v>
      </c>
      <c r="K39" s="43"/>
      <c r="L39" s="44">
        <v>0.84384384384384381</v>
      </c>
      <c r="M39" s="45" t="s">
        <v>784</v>
      </c>
      <c r="N39" s="46" t="s">
        <v>32</v>
      </c>
    </row>
    <row r="40" spans="1:14" s="29" customFormat="1" ht="74.7" customHeight="1" x14ac:dyDescent="0.2">
      <c r="A40" s="40" t="s">
        <v>785</v>
      </c>
      <c r="B40" s="41">
        <v>45688</v>
      </c>
      <c r="C40" s="41" t="s">
        <v>786</v>
      </c>
      <c r="D40" s="41" t="s">
        <v>15</v>
      </c>
      <c r="E40" s="41" t="s">
        <v>5037</v>
      </c>
      <c r="F40" s="41" t="s">
        <v>787</v>
      </c>
      <c r="G40" s="41">
        <v>45695</v>
      </c>
      <c r="H40" s="41">
        <v>46043</v>
      </c>
      <c r="I40" s="42">
        <v>0</v>
      </c>
      <c r="J40" s="43">
        <v>147168000</v>
      </c>
      <c r="K40" s="43"/>
      <c r="L40" s="44">
        <v>0.80172413793103448</v>
      </c>
      <c r="M40" s="45" t="s">
        <v>788</v>
      </c>
      <c r="N40" s="46" t="s">
        <v>32</v>
      </c>
    </row>
    <row r="41" spans="1:14" s="29" customFormat="1" ht="74.7" customHeight="1" x14ac:dyDescent="0.2">
      <c r="A41" s="40" t="s">
        <v>789</v>
      </c>
      <c r="B41" s="41">
        <v>45691</v>
      </c>
      <c r="C41" s="41" t="s">
        <v>442</v>
      </c>
      <c r="D41" s="41" t="s">
        <v>15</v>
      </c>
      <c r="E41" s="41" t="s">
        <v>5037</v>
      </c>
      <c r="F41" s="41" t="s">
        <v>790</v>
      </c>
      <c r="G41" s="41">
        <v>45694</v>
      </c>
      <c r="H41" s="41">
        <v>46027</v>
      </c>
      <c r="I41" s="42">
        <v>0</v>
      </c>
      <c r="J41" s="43">
        <v>143000000</v>
      </c>
      <c r="K41" s="43"/>
      <c r="L41" s="44">
        <v>0.84084084084084088</v>
      </c>
      <c r="M41" s="45" t="s">
        <v>791</v>
      </c>
      <c r="N41" s="46" t="s">
        <v>32</v>
      </c>
    </row>
    <row r="42" spans="1:14" s="29" customFormat="1" ht="74.7" customHeight="1" x14ac:dyDescent="0.2">
      <c r="A42" s="40" t="s">
        <v>792</v>
      </c>
      <c r="B42" s="41">
        <v>45691</v>
      </c>
      <c r="C42" s="41" t="s">
        <v>793</v>
      </c>
      <c r="D42" s="41" t="s">
        <v>15</v>
      </c>
      <c r="E42" s="41" t="s">
        <v>5037</v>
      </c>
      <c r="F42" s="41" t="s">
        <v>794</v>
      </c>
      <c r="G42" s="41">
        <v>45693</v>
      </c>
      <c r="H42" s="41">
        <v>46057</v>
      </c>
      <c r="I42" s="42">
        <v>0</v>
      </c>
      <c r="J42" s="43">
        <v>129228000</v>
      </c>
      <c r="K42" s="43"/>
      <c r="L42" s="44">
        <v>0.77197802197802201</v>
      </c>
      <c r="M42" s="45" t="s">
        <v>795</v>
      </c>
      <c r="N42" s="46" t="s">
        <v>32</v>
      </c>
    </row>
    <row r="43" spans="1:14" s="29" customFormat="1" ht="74.7" customHeight="1" x14ac:dyDescent="0.2">
      <c r="A43" s="40" t="s">
        <v>796</v>
      </c>
      <c r="B43" s="41">
        <v>45691</v>
      </c>
      <c r="C43" s="41" t="s">
        <v>203</v>
      </c>
      <c r="D43" s="41" t="s">
        <v>15</v>
      </c>
      <c r="E43" s="41" t="s">
        <v>5037</v>
      </c>
      <c r="F43" s="41" t="s">
        <v>797</v>
      </c>
      <c r="G43" s="41">
        <v>45695</v>
      </c>
      <c r="H43" s="41">
        <v>46028</v>
      </c>
      <c r="I43" s="42">
        <v>0</v>
      </c>
      <c r="J43" s="43">
        <v>139363411</v>
      </c>
      <c r="K43" s="43"/>
      <c r="L43" s="44">
        <v>0.83783783783783783</v>
      </c>
      <c r="M43" s="45" t="s">
        <v>798</v>
      </c>
      <c r="N43" s="46" t="s">
        <v>32</v>
      </c>
    </row>
    <row r="44" spans="1:14" s="29" customFormat="1" ht="74.7" customHeight="1" x14ac:dyDescent="0.2">
      <c r="A44" s="40" t="s">
        <v>799</v>
      </c>
      <c r="B44" s="41">
        <v>45692</v>
      </c>
      <c r="C44" s="41" t="s">
        <v>108</v>
      </c>
      <c r="D44" s="41" t="s">
        <v>15</v>
      </c>
      <c r="E44" s="41" t="s">
        <v>5037</v>
      </c>
      <c r="F44" s="41" t="s">
        <v>800</v>
      </c>
      <c r="G44" s="41">
        <v>45694</v>
      </c>
      <c r="H44" s="41">
        <v>46027</v>
      </c>
      <c r="I44" s="42">
        <v>0</v>
      </c>
      <c r="J44" s="43">
        <v>107800000</v>
      </c>
      <c r="K44" s="43"/>
      <c r="L44" s="44">
        <v>0.84084084084084088</v>
      </c>
      <c r="M44" s="45" t="s">
        <v>801</v>
      </c>
      <c r="N44" s="46" t="s">
        <v>32</v>
      </c>
    </row>
    <row r="45" spans="1:14" s="29" customFormat="1" ht="74.7" customHeight="1" x14ac:dyDescent="0.2">
      <c r="A45" s="40" t="s">
        <v>802</v>
      </c>
      <c r="B45" s="41">
        <v>45692</v>
      </c>
      <c r="C45" s="41" t="s">
        <v>329</v>
      </c>
      <c r="D45" s="41" t="s">
        <v>15</v>
      </c>
      <c r="E45" s="41" t="s">
        <v>5037</v>
      </c>
      <c r="F45" s="41" t="s">
        <v>803</v>
      </c>
      <c r="G45" s="41">
        <v>45694</v>
      </c>
      <c r="H45" s="41">
        <v>46027</v>
      </c>
      <c r="I45" s="42">
        <v>0</v>
      </c>
      <c r="J45" s="43">
        <v>110000000</v>
      </c>
      <c r="K45" s="43"/>
      <c r="L45" s="44">
        <v>0.84084084084084088</v>
      </c>
      <c r="M45" s="45" t="s">
        <v>804</v>
      </c>
      <c r="N45" s="46" t="s">
        <v>32</v>
      </c>
    </row>
    <row r="46" spans="1:14" s="29" customFormat="1" ht="74.7" customHeight="1" x14ac:dyDescent="0.2">
      <c r="A46" s="40" t="s">
        <v>805</v>
      </c>
      <c r="B46" s="41">
        <v>45692</v>
      </c>
      <c r="C46" s="41" t="s">
        <v>63</v>
      </c>
      <c r="D46" s="41" t="s">
        <v>15</v>
      </c>
      <c r="E46" s="41" t="s">
        <v>5037</v>
      </c>
      <c r="F46" s="41" t="s">
        <v>806</v>
      </c>
      <c r="G46" s="41">
        <v>45694</v>
      </c>
      <c r="H46" s="41">
        <v>46058</v>
      </c>
      <c r="I46" s="42">
        <v>0</v>
      </c>
      <c r="J46" s="43">
        <v>165993828</v>
      </c>
      <c r="K46" s="43"/>
      <c r="L46" s="44">
        <v>0.76923076923076927</v>
      </c>
      <c r="M46" s="45" t="s">
        <v>807</v>
      </c>
      <c r="N46" s="46" t="s">
        <v>32</v>
      </c>
    </row>
    <row r="47" spans="1:14" s="29" customFormat="1" ht="74.7" customHeight="1" x14ac:dyDescent="0.2">
      <c r="A47" s="40" t="s">
        <v>808</v>
      </c>
      <c r="B47" s="41">
        <v>45691</v>
      </c>
      <c r="C47" s="41" t="s">
        <v>444</v>
      </c>
      <c r="D47" s="41" t="s">
        <v>15</v>
      </c>
      <c r="E47" s="41" t="s">
        <v>5037</v>
      </c>
      <c r="F47" s="41" t="s">
        <v>809</v>
      </c>
      <c r="G47" s="41">
        <v>45695</v>
      </c>
      <c r="H47" s="41">
        <v>46028</v>
      </c>
      <c r="I47" s="42">
        <v>0</v>
      </c>
      <c r="J47" s="43">
        <v>91300000</v>
      </c>
      <c r="K47" s="43"/>
      <c r="L47" s="44">
        <v>0.83783783783783783</v>
      </c>
      <c r="M47" s="45" t="s">
        <v>810</v>
      </c>
      <c r="N47" s="46" t="s">
        <v>32</v>
      </c>
    </row>
    <row r="48" spans="1:14" s="29" customFormat="1" ht="74.7" customHeight="1" x14ac:dyDescent="0.2">
      <c r="A48" s="40" t="s">
        <v>811</v>
      </c>
      <c r="B48" s="41">
        <v>45692</v>
      </c>
      <c r="C48" s="41" t="s">
        <v>812</v>
      </c>
      <c r="D48" s="41" t="s">
        <v>15</v>
      </c>
      <c r="E48" s="41" t="s">
        <v>5037</v>
      </c>
      <c r="F48" s="41" t="s">
        <v>813</v>
      </c>
      <c r="G48" s="41">
        <v>45701</v>
      </c>
      <c r="H48" s="41">
        <v>46034</v>
      </c>
      <c r="I48" s="42">
        <v>0</v>
      </c>
      <c r="J48" s="43">
        <v>116050000</v>
      </c>
      <c r="K48" s="43"/>
      <c r="L48" s="44">
        <v>0.81981981981981977</v>
      </c>
      <c r="M48" s="45" t="s">
        <v>814</v>
      </c>
      <c r="N48" s="46" t="s">
        <v>32</v>
      </c>
    </row>
    <row r="49" spans="1:14" s="29" customFormat="1" ht="74.7" customHeight="1" x14ac:dyDescent="0.2">
      <c r="A49" s="40" t="s">
        <v>815</v>
      </c>
      <c r="B49" s="41">
        <v>45691</v>
      </c>
      <c r="C49" s="41" t="s">
        <v>37</v>
      </c>
      <c r="D49" s="41" t="s">
        <v>15</v>
      </c>
      <c r="E49" s="41" t="s">
        <v>5037</v>
      </c>
      <c r="F49" s="41" t="s">
        <v>816</v>
      </c>
      <c r="G49" s="41">
        <v>45694</v>
      </c>
      <c r="H49" s="41">
        <v>46027</v>
      </c>
      <c r="I49" s="42">
        <v>0</v>
      </c>
      <c r="J49" s="43">
        <v>98660991</v>
      </c>
      <c r="K49" s="43"/>
      <c r="L49" s="44">
        <v>0.84084084084084088</v>
      </c>
      <c r="M49" s="45" t="s">
        <v>817</v>
      </c>
      <c r="N49" s="46" t="s">
        <v>32</v>
      </c>
    </row>
    <row r="50" spans="1:14" s="29" customFormat="1" ht="74.7" customHeight="1" x14ac:dyDescent="0.2">
      <c r="A50" s="40" t="s">
        <v>818</v>
      </c>
      <c r="B50" s="41">
        <v>45691</v>
      </c>
      <c r="C50" s="41" t="s">
        <v>466</v>
      </c>
      <c r="D50" s="41" t="s">
        <v>15</v>
      </c>
      <c r="E50" s="41" t="s">
        <v>5037</v>
      </c>
      <c r="F50" s="41" t="s">
        <v>819</v>
      </c>
      <c r="G50" s="41">
        <v>45695</v>
      </c>
      <c r="H50" s="41">
        <v>46028</v>
      </c>
      <c r="I50" s="42">
        <v>0</v>
      </c>
      <c r="J50" s="43">
        <v>113553000</v>
      </c>
      <c r="K50" s="43"/>
      <c r="L50" s="44">
        <v>0.83783783783783783</v>
      </c>
      <c r="M50" s="45" t="s">
        <v>5039</v>
      </c>
      <c r="N50" s="46" t="s">
        <v>32</v>
      </c>
    </row>
    <row r="51" spans="1:14" s="29" customFormat="1" ht="74.7" customHeight="1" x14ac:dyDescent="0.2">
      <c r="A51" s="40" t="s">
        <v>821</v>
      </c>
      <c r="B51" s="41">
        <v>45691</v>
      </c>
      <c r="C51" s="41" t="s">
        <v>403</v>
      </c>
      <c r="D51" s="41" t="s">
        <v>15</v>
      </c>
      <c r="E51" s="41" t="s">
        <v>5037</v>
      </c>
      <c r="F51" s="41" t="s">
        <v>822</v>
      </c>
      <c r="G51" s="41">
        <v>45698</v>
      </c>
      <c r="H51" s="41">
        <v>46031</v>
      </c>
      <c r="I51" s="42">
        <v>0</v>
      </c>
      <c r="J51" s="43">
        <v>99000000</v>
      </c>
      <c r="K51" s="43"/>
      <c r="L51" s="44">
        <v>0.8288288288288288</v>
      </c>
      <c r="M51" s="45" t="s">
        <v>820</v>
      </c>
      <c r="N51" s="46" t="s">
        <v>32</v>
      </c>
    </row>
    <row r="52" spans="1:14" s="29" customFormat="1" ht="74.7" customHeight="1" x14ac:dyDescent="0.2">
      <c r="A52" s="40" t="s">
        <v>823</v>
      </c>
      <c r="B52" s="41">
        <v>45692</v>
      </c>
      <c r="C52" s="41" t="s">
        <v>5040</v>
      </c>
      <c r="D52" s="41" t="s">
        <v>15</v>
      </c>
      <c r="E52" s="41" t="s">
        <v>5037</v>
      </c>
      <c r="F52" s="41" t="s">
        <v>824</v>
      </c>
      <c r="G52" s="41">
        <v>45695</v>
      </c>
      <c r="H52" s="41">
        <v>46028</v>
      </c>
      <c r="I52" s="42">
        <v>0</v>
      </c>
      <c r="J52" s="43">
        <v>148500000</v>
      </c>
      <c r="K52" s="43"/>
      <c r="L52" s="44">
        <v>0.83783783783783783</v>
      </c>
      <c r="M52" s="45" t="s">
        <v>825</v>
      </c>
      <c r="N52" s="46" t="s">
        <v>32</v>
      </c>
    </row>
    <row r="53" spans="1:14" s="29" customFormat="1" ht="74.7" customHeight="1" x14ac:dyDescent="0.2">
      <c r="A53" s="40" t="s">
        <v>826</v>
      </c>
      <c r="B53" s="41">
        <v>45688</v>
      </c>
      <c r="C53" s="41" t="s">
        <v>827</v>
      </c>
      <c r="D53" s="41" t="s">
        <v>15</v>
      </c>
      <c r="E53" s="41" t="s">
        <v>5037</v>
      </c>
      <c r="F53" s="41" t="s">
        <v>828</v>
      </c>
      <c r="G53" s="41">
        <v>45695</v>
      </c>
      <c r="H53" s="41">
        <v>46028</v>
      </c>
      <c r="I53" s="42">
        <v>0</v>
      </c>
      <c r="J53" s="43">
        <v>88000000</v>
      </c>
      <c r="K53" s="43"/>
      <c r="L53" s="44">
        <v>0.83783783783783783</v>
      </c>
      <c r="M53" s="45" t="s">
        <v>829</v>
      </c>
      <c r="N53" s="46" t="s">
        <v>32</v>
      </c>
    </row>
    <row r="54" spans="1:14" s="29" customFormat="1" ht="74.7" customHeight="1" x14ac:dyDescent="0.2">
      <c r="A54" s="40" t="s">
        <v>830</v>
      </c>
      <c r="B54" s="41">
        <v>45688</v>
      </c>
      <c r="C54" s="41" t="s">
        <v>831</v>
      </c>
      <c r="D54" s="41" t="s">
        <v>15</v>
      </c>
      <c r="E54" s="41" t="s">
        <v>5037</v>
      </c>
      <c r="F54" s="41" t="s">
        <v>832</v>
      </c>
      <c r="G54" s="41">
        <v>45695</v>
      </c>
      <c r="H54" s="41">
        <v>45997</v>
      </c>
      <c r="I54" s="42">
        <v>0</v>
      </c>
      <c r="J54" s="43">
        <v>70000000</v>
      </c>
      <c r="K54" s="43"/>
      <c r="L54" s="44">
        <v>0.92384105960264906</v>
      </c>
      <c r="M54" s="45" t="s">
        <v>833</v>
      </c>
      <c r="N54" s="46" t="s">
        <v>32</v>
      </c>
    </row>
    <row r="55" spans="1:14" s="29" customFormat="1" ht="74.7" customHeight="1" x14ac:dyDescent="0.2">
      <c r="A55" s="40" t="s">
        <v>834</v>
      </c>
      <c r="B55" s="41">
        <v>45688</v>
      </c>
      <c r="C55" s="41" t="s">
        <v>352</v>
      </c>
      <c r="D55" s="41" t="s">
        <v>15</v>
      </c>
      <c r="E55" s="41" t="s">
        <v>5037</v>
      </c>
      <c r="F55" s="41" t="s">
        <v>835</v>
      </c>
      <c r="G55" s="41">
        <v>45695</v>
      </c>
      <c r="H55" s="41">
        <v>45997</v>
      </c>
      <c r="I55" s="42">
        <v>0</v>
      </c>
      <c r="J55" s="43">
        <v>80000000</v>
      </c>
      <c r="K55" s="43"/>
      <c r="L55" s="44">
        <v>0.92384105960264906</v>
      </c>
      <c r="M55" s="45" t="s">
        <v>836</v>
      </c>
      <c r="N55" s="46" t="s">
        <v>32</v>
      </c>
    </row>
    <row r="56" spans="1:14" s="29" customFormat="1" ht="74.7" customHeight="1" x14ac:dyDescent="0.2">
      <c r="A56" s="40" t="s">
        <v>837</v>
      </c>
      <c r="B56" s="41">
        <v>45692</v>
      </c>
      <c r="C56" s="41" t="s">
        <v>838</v>
      </c>
      <c r="D56" s="41" t="s">
        <v>15</v>
      </c>
      <c r="E56" s="41" t="s">
        <v>5037</v>
      </c>
      <c r="F56" s="41" t="s">
        <v>839</v>
      </c>
      <c r="G56" s="41">
        <v>45694</v>
      </c>
      <c r="H56" s="41">
        <v>46042</v>
      </c>
      <c r="I56" s="42">
        <v>0</v>
      </c>
      <c r="J56" s="43">
        <v>120175000</v>
      </c>
      <c r="K56" s="43"/>
      <c r="L56" s="44">
        <v>0.8045977011494253</v>
      </c>
      <c r="M56" s="45" t="s">
        <v>840</v>
      </c>
      <c r="N56" s="46" t="s">
        <v>32</v>
      </c>
    </row>
    <row r="57" spans="1:14" s="29" customFormat="1" ht="74.7" customHeight="1" x14ac:dyDescent="0.2">
      <c r="A57" s="40" t="s">
        <v>841</v>
      </c>
      <c r="B57" s="41">
        <v>45691</v>
      </c>
      <c r="C57" s="41" t="s">
        <v>390</v>
      </c>
      <c r="D57" s="41" t="s">
        <v>15</v>
      </c>
      <c r="E57" s="41" t="s">
        <v>5037</v>
      </c>
      <c r="F57" s="41" t="s">
        <v>842</v>
      </c>
      <c r="G57" s="41">
        <v>45698</v>
      </c>
      <c r="H57" s="41">
        <v>46031</v>
      </c>
      <c r="I57" s="42">
        <v>0</v>
      </c>
      <c r="J57" s="43">
        <v>88000000</v>
      </c>
      <c r="K57" s="43"/>
      <c r="L57" s="44">
        <v>0.8288288288288288</v>
      </c>
      <c r="M57" s="45" t="s">
        <v>843</v>
      </c>
      <c r="N57" s="46" t="s">
        <v>32</v>
      </c>
    </row>
    <row r="58" spans="1:14" s="29" customFormat="1" ht="74.7" customHeight="1" x14ac:dyDescent="0.2">
      <c r="A58" s="40" t="s">
        <v>844</v>
      </c>
      <c r="B58" s="41">
        <v>45692</v>
      </c>
      <c r="C58" s="41" t="s">
        <v>845</v>
      </c>
      <c r="D58" s="41" t="s">
        <v>15</v>
      </c>
      <c r="E58" s="41" t="s">
        <v>5037</v>
      </c>
      <c r="F58" s="41" t="s">
        <v>846</v>
      </c>
      <c r="G58" s="41">
        <v>45698</v>
      </c>
      <c r="H58" s="41">
        <v>46031</v>
      </c>
      <c r="I58" s="42">
        <v>0</v>
      </c>
      <c r="J58" s="43">
        <v>132000000</v>
      </c>
      <c r="K58" s="43"/>
      <c r="L58" s="44">
        <v>0.8288288288288288</v>
      </c>
      <c r="M58" s="45" t="s">
        <v>847</v>
      </c>
      <c r="N58" s="46" t="s">
        <v>32</v>
      </c>
    </row>
    <row r="59" spans="1:14" s="29" customFormat="1" ht="74.7" customHeight="1" x14ac:dyDescent="0.2">
      <c r="A59" s="40" t="s">
        <v>848</v>
      </c>
      <c r="B59" s="41">
        <v>45693</v>
      </c>
      <c r="C59" s="41" t="s">
        <v>849</v>
      </c>
      <c r="D59" s="41" t="s">
        <v>15</v>
      </c>
      <c r="E59" s="41" t="s">
        <v>5037</v>
      </c>
      <c r="F59" s="41" t="s">
        <v>850</v>
      </c>
      <c r="G59" s="41">
        <v>45698</v>
      </c>
      <c r="H59" s="41">
        <v>46031</v>
      </c>
      <c r="I59" s="42">
        <v>0</v>
      </c>
      <c r="J59" s="43">
        <v>139363411</v>
      </c>
      <c r="K59" s="43"/>
      <c r="L59" s="44">
        <v>0.8288288288288288</v>
      </c>
      <c r="M59" s="45" t="s">
        <v>851</v>
      </c>
      <c r="N59" s="46" t="s">
        <v>32</v>
      </c>
    </row>
    <row r="60" spans="1:14" s="29" customFormat="1" ht="74.7" customHeight="1" x14ac:dyDescent="0.2">
      <c r="A60" s="40" t="s">
        <v>852</v>
      </c>
      <c r="B60" s="41">
        <v>45692</v>
      </c>
      <c r="C60" s="41" t="s">
        <v>6714</v>
      </c>
      <c r="D60" s="41" t="s">
        <v>15</v>
      </c>
      <c r="E60" s="41" t="s">
        <v>5037</v>
      </c>
      <c r="F60" s="41" t="s">
        <v>854</v>
      </c>
      <c r="G60" s="41">
        <v>45695</v>
      </c>
      <c r="H60" s="41">
        <v>46043</v>
      </c>
      <c r="I60" s="42">
        <v>0</v>
      </c>
      <c r="J60" s="43">
        <v>100537324</v>
      </c>
      <c r="K60" s="43"/>
      <c r="L60" s="44">
        <v>0.80172413793103448</v>
      </c>
      <c r="M60" s="45" t="s">
        <v>855</v>
      </c>
      <c r="N60" s="46" t="s">
        <v>32</v>
      </c>
    </row>
    <row r="61" spans="1:14" s="29" customFormat="1" ht="74.7" customHeight="1" x14ac:dyDescent="0.2">
      <c r="A61" s="40" t="s">
        <v>856</v>
      </c>
      <c r="B61" s="41">
        <v>45692</v>
      </c>
      <c r="C61" s="41" t="s">
        <v>407</v>
      </c>
      <c r="D61" s="41" t="s">
        <v>15</v>
      </c>
      <c r="E61" s="41" t="s">
        <v>5038</v>
      </c>
      <c r="F61" s="41" t="s">
        <v>857</v>
      </c>
      <c r="G61" s="41">
        <v>45699</v>
      </c>
      <c r="H61" s="41">
        <v>46063</v>
      </c>
      <c r="I61" s="42">
        <v>0</v>
      </c>
      <c r="J61" s="43">
        <v>36816000</v>
      </c>
      <c r="K61" s="43"/>
      <c r="L61" s="44">
        <v>0.75549450549450547</v>
      </c>
      <c r="M61" s="45" t="s">
        <v>858</v>
      </c>
      <c r="N61" s="46" t="s">
        <v>32</v>
      </c>
    </row>
    <row r="62" spans="1:14" s="29" customFormat="1" ht="74.7" customHeight="1" x14ac:dyDescent="0.2">
      <c r="A62" s="40" t="s">
        <v>859</v>
      </c>
      <c r="B62" s="41">
        <v>45693</v>
      </c>
      <c r="C62" s="41" t="s">
        <v>350</v>
      </c>
      <c r="D62" s="41" t="s">
        <v>15</v>
      </c>
      <c r="E62" s="41" t="s">
        <v>5037</v>
      </c>
      <c r="F62" s="41" t="s">
        <v>860</v>
      </c>
      <c r="G62" s="41">
        <v>45700</v>
      </c>
      <c r="H62" s="41">
        <v>46033</v>
      </c>
      <c r="I62" s="42">
        <v>0</v>
      </c>
      <c r="J62" s="43">
        <v>66000000</v>
      </c>
      <c r="K62" s="43"/>
      <c r="L62" s="44">
        <v>0.82282282282282282</v>
      </c>
      <c r="M62" s="45" t="s">
        <v>861</v>
      </c>
      <c r="N62" s="46" t="s">
        <v>32</v>
      </c>
    </row>
    <row r="63" spans="1:14" s="29" customFormat="1" ht="74.7" customHeight="1" x14ac:dyDescent="0.2">
      <c r="A63" s="40" t="s">
        <v>862</v>
      </c>
      <c r="B63" s="41">
        <v>45692</v>
      </c>
      <c r="C63" s="41" t="s">
        <v>863</v>
      </c>
      <c r="D63" s="41" t="s">
        <v>15</v>
      </c>
      <c r="E63" s="41" t="s">
        <v>5037</v>
      </c>
      <c r="F63" s="41" t="s">
        <v>864</v>
      </c>
      <c r="G63" s="41">
        <v>45695</v>
      </c>
      <c r="H63" s="41">
        <v>46028</v>
      </c>
      <c r="I63" s="42">
        <v>0</v>
      </c>
      <c r="J63" s="43">
        <v>89100000</v>
      </c>
      <c r="K63" s="43"/>
      <c r="L63" s="44">
        <v>0.83783783783783783</v>
      </c>
      <c r="M63" s="45" t="s">
        <v>865</v>
      </c>
      <c r="N63" s="46" t="s">
        <v>32</v>
      </c>
    </row>
    <row r="64" spans="1:14" s="29" customFormat="1" ht="74.7" customHeight="1" x14ac:dyDescent="0.2">
      <c r="A64" s="40" t="s">
        <v>866</v>
      </c>
      <c r="B64" s="41">
        <v>45693</v>
      </c>
      <c r="C64" s="41" t="s">
        <v>107</v>
      </c>
      <c r="D64" s="41" t="s">
        <v>15</v>
      </c>
      <c r="E64" s="41" t="s">
        <v>5037</v>
      </c>
      <c r="F64" s="41" t="s">
        <v>867</v>
      </c>
      <c r="G64" s="41">
        <v>45698</v>
      </c>
      <c r="H64" s="41">
        <v>46031</v>
      </c>
      <c r="I64" s="42">
        <v>0</v>
      </c>
      <c r="J64" s="43">
        <v>99000000</v>
      </c>
      <c r="K64" s="43"/>
      <c r="L64" s="44">
        <v>0.8288288288288288</v>
      </c>
      <c r="M64" s="45" t="s">
        <v>868</v>
      </c>
      <c r="N64" s="46" t="s">
        <v>32</v>
      </c>
    </row>
    <row r="65" spans="1:14" s="29" customFormat="1" ht="74.7" customHeight="1" x14ac:dyDescent="0.2">
      <c r="A65" s="40" t="s">
        <v>869</v>
      </c>
      <c r="B65" s="41">
        <v>45693</v>
      </c>
      <c r="C65" s="41" t="s">
        <v>39</v>
      </c>
      <c r="D65" s="41" t="s">
        <v>15</v>
      </c>
      <c r="E65" s="41" t="s">
        <v>5037</v>
      </c>
      <c r="F65" s="41" t="s">
        <v>870</v>
      </c>
      <c r="G65" s="41">
        <v>45700</v>
      </c>
      <c r="H65" s="41">
        <v>46033</v>
      </c>
      <c r="I65" s="42">
        <v>0</v>
      </c>
      <c r="J65" s="43">
        <v>91850000</v>
      </c>
      <c r="K65" s="43"/>
      <c r="L65" s="44">
        <v>0.82282282282282282</v>
      </c>
      <c r="M65" s="45" t="s">
        <v>871</v>
      </c>
      <c r="N65" s="46" t="s">
        <v>32</v>
      </c>
    </row>
    <row r="66" spans="1:14" s="29" customFormat="1" ht="74.7" customHeight="1" x14ac:dyDescent="0.2">
      <c r="A66" s="40" t="s">
        <v>872</v>
      </c>
      <c r="B66" s="41">
        <v>45693</v>
      </c>
      <c r="C66" s="41" t="s">
        <v>267</v>
      </c>
      <c r="D66" s="41" t="s">
        <v>15</v>
      </c>
      <c r="E66" s="41" t="s">
        <v>5037</v>
      </c>
      <c r="F66" s="41" t="s">
        <v>873</v>
      </c>
      <c r="G66" s="41">
        <v>45698</v>
      </c>
      <c r="H66" s="41">
        <v>46031</v>
      </c>
      <c r="I66" s="42">
        <v>0</v>
      </c>
      <c r="J66" s="43">
        <v>110000000</v>
      </c>
      <c r="K66" s="43"/>
      <c r="L66" s="44">
        <v>0.8288288288288288</v>
      </c>
      <c r="M66" s="45" t="s">
        <v>874</v>
      </c>
      <c r="N66" s="46" t="s">
        <v>32</v>
      </c>
    </row>
    <row r="67" spans="1:14" s="29" customFormat="1" ht="74.7" customHeight="1" x14ac:dyDescent="0.2">
      <c r="A67" s="40" t="s">
        <v>875</v>
      </c>
      <c r="B67" s="41">
        <v>45693</v>
      </c>
      <c r="C67" s="41" t="s">
        <v>101</v>
      </c>
      <c r="D67" s="41" t="s">
        <v>15</v>
      </c>
      <c r="E67" s="41" t="s">
        <v>5037</v>
      </c>
      <c r="F67" s="41" t="s">
        <v>876</v>
      </c>
      <c r="G67" s="41">
        <v>45698</v>
      </c>
      <c r="H67" s="41">
        <v>46031</v>
      </c>
      <c r="I67" s="42">
        <v>0</v>
      </c>
      <c r="J67" s="43">
        <v>79200000</v>
      </c>
      <c r="K67" s="43"/>
      <c r="L67" s="44">
        <v>0.8288288288288288</v>
      </c>
      <c r="M67" s="45" t="s">
        <v>877</v>
      </c>
      <c r="N67" s="46" t="s">
        <v>32</v>
      </c>
    </row>
    <row r="68" spans="1:14" s="29" customFormat="1" ht="74.7" customHeight="1" x14ac:dyDescent="0.2">
      <c r="A68" s="40" t="s">
        <v>878</v>
      </c>
      <c r="B68" s="41">
        <v>45693</v>
      </c>
      <c r="C68" s="41" t="s">
        <v>879</v>
      </c>
      <c r="D68" s="41" t="s">
        <v>15</v>
      </c>
      <c r="E68" s="41" t="s">
        <v>5037</v>
      </c>
      <c r="F68" s="41" t="s">
        <v>880</v>
      </c>
      <c r="G68" s="41">
        <v>45699</v>
      </c>
      <c r="H68" s="41">
        <v>46032</v>
      </c>
      <c r="I68" s="42">
        <v>0</v>
      </c>
      <c r="J68" s="43">
        <v>80300000</v>
      </c>
      <c r="K68" s="43"/>
      <c r="L68" s="44">
        <v>0.82582582582582587</v>
      </c>
      <c r="M68" s="45" t="s">
        <v>881</v>
      </c>
      <c r="N68" s="46" t="s">
        <v>32</v>
      </c>
    </row>
    <row r="69" spans="1:14" s="29" customFormat="1" ht="74.7" customHeight="1" x14ac:dyDescent="0.2">
      <c r="A69" s="40" t="s">
        <v>882</v>
      </c>
      <c r="B69" s="41">
        <v>45693</v>
      </c>
      <c r="C69" s="41" t="s">
        <v>883</v>
      </c>
      <c r="D69" s="41" t="s">
        <v>15</v>
      </c>
      <c r="E69" s="41" t="s">
        <v>5037</v>
      </c>
      <c r="F69" s="41" t="s">
        <v>884</v>
      </c>
      <c r="G69" s="41">
        <v>45699</v>
      </c>
      <c r="H69" s="41">
        <v>46032</v>
      </c>
      <c r="I69" s="42">
        <v>0</v>
      </c>
      <c r="J69" s="43">
        <v>79200000</v>
      </c>
      <c r="K69" s="43"/>
      <c r="L69" s="44">
        <v>0.82582582582582587</v>
      </c>
      <c r="M69" s="45" t="s">
        <v>885</v>
      </c>
      <c r="N69" s="46" t="s">
        <v>32</v>
      </c>
    </row>
    <row r="70" spans="1:14" s="29" customFormat="1" ht="74.7" customHeight="1" x14ac:dyDescent="0.2">
      <c r="A70" s="40" t="s">
        <v>886</v>
      </c>
      <c r="B70" s="41">
        <v>45693</v>
      </c>
      <c r="C70" s="41" t="s">
        <v>269</v>
      </c>
      <c r="D70" s="41" t="s">
        <v>15</v>
      </c>
      <c r="E70" s="41" t="s">
        <v>5037</v>
      </c>
      <c r="F70" s="41" t="s">
        <v>887</v>
      </c>
      <c r="G70" s="41">
        <v>45699</v>
      </c>
      <c r="H70" s="41">
        <v>46032</v>
      </c>
      <c r="I70" s="42">
        <v>0</v>
      </c>
      <c r="J70" s="43">
        <v>118173000</v>
      </c>
      <c r="K70" s="43"/>
      <c r="L70" s="44">
        <v>0.82582582582582587</v>
      </c>
      <c r="M70" s="45" t="s">
        <v>888</v>
      </c>
      <c r="N70" s="46" t="s">
        <v>32</v>
      </c>
    </row>
    <row r="71" spans="1:14" s="29" customFormat="1" ht="74.7" customHeight="1" x14ac:dyDescent="0.2">
      <c r="A71" s="40" t="s">
        <v>889</v>
      </c>
      <c r="B71" s="41">
        <v>45693</v>
      </c>
      <c r="C71" s="41" t="s">
        <v>890</v>
      </c>
      <c r="D71" s="41" t="s">
        <v>15</v>
      </c>
      <c r="E71" s="41" t="s">
        <v>5037</v>
      </c>
      <c r="F71" s="41" t="s">
        <v>891</v>
      </c>
      <c r="G71" s="41">
        <v>45699</v>
      </c>
      <c r="H71" s="41">
        <v>46016</v>
      </c>
      <c r="I71" s="42">
        <v>0</v>
      </c>
      <c r="J71" s="43">
        <v>113400000</v>
      </c>
      <c r="K71" s="43"/>
      <c r="L71" s="44">
        <v>0.86750788643533128</v>
      </c>
      <c r="M71" s="45" t="s">
        <v>892</v>
      </c>
      <c r="N71" s="46" t="s">
        <v>32</v>
      </c>
    </row>
    <row r="72" spans="1:14" s="29" customFormat="1" ht="74.7" customHeight="1" x14ac:dyDescent="0.2">
      <c r="A72" s="40" t="s">
        <v>893</v>
      </c>
      <c r="B72" s="41">
        <v>45693</v>
      </c>
      <c r="C72" s="41" t="s">
        <v>380</v>
      </c>
      <c r="D72" s="41" t="s">
        <v>15</v>
      </c>
      <c r="E72" s="41" t="s">
        <v>5037</v>
      </c>
      <c r="F72" s="41" t="s">
        <v>894</v>
      </c>
      <c r="G72" s="41">
        <v>45699</v>
      </c>
      <c r="H72" s="41">
        <v>46063</v>
      </c>
      <c r="I72" s="42">
        <v>0</v>
      </c>
      <c r="J72" s="43">
        <v>120394680</v>
      </c>
      <c r="K72" s="43"/>
      <c r="L72" s="44">
        <v>0.75549450549450547</v>
      </c>
      <c r="M72" s="45" t="s">
        <v>895</v>
      </c>
      <c r="N72" s="46" t="s">
        <v>32</v>
      </c>
    </row>
    <row r="73" spans="1:14" s="29" customFormat="1" ht="74.7" customHeight="1" x14ac:dyDescent="0.2">
      <c r="A73" s="40" t="s">
        <v>896</v>
      </c>
      <c r="B73" s="41">
        <v>45693</v>
      </c>
      <c r="C73" s="41" t="s">
        <v>47</v>
      </c>
      <c r="D73" s="41" t="s">
        <v>15</v>
      </c>
      <c r="E73" s="41" t="s">
        <v>5037</v>
      </c>
      <c r="F73" s="41" t="s">
        <v>897</v>
      </c>
      <c r="G73" s="41">
        <v>45698</v>
      </c>
      <c r="H73" s="41">
        <v>46062</v>
      </c>
      <c r="I73" s="42">
        <v>0</v>
      </c>
      <c r="J73" s="43">
        <v>113727000</v>
      </c>
      <c r="K73" s="43"/>
      <c r="L73" s="44">
        <v>0.75824175824175821</v>
      </c>
      <c r="M73" s="45" t="s">
        <v>898</v>
      </c>
      <c r="N73" s="46" t="s">
        <v>32</v>
      </c>
    </row>
    <row r="74" spans="1:14" s="29" customFormat="1" ht="74.7" customHeight="1" x14ac:dyDescent="0.2">
      <c r="A74" s="40" t="s">
        <v>899</v>
      </c>
      <c r="B74" s="41">
        <v>45693</v>
      </c>
      <c r="C74" s="41" t="s">
        <v>86</v>
      </c>
      <c r="D74" s="41" t="s">
        <v>15</v>
      </c>
      <c r="E74" s="41" t="s">
        <v>5037</v>
      </c>
      <c r="F74" s="41" t="s">
        <v>900</v>
      </c>
      <c r="G74" s="41">
        <v>45695</v>
      </c>
      <c r="H74" s="41">
        <v>46028</v>
      </c>
      <c r="I74" s="42">
        <v>0</v>
      </c>
      <c r="J74" s="43">
        <v>55000000</v>
      </c>
      <c r="K74" s="43"/>
      <c r="L74" s="44">
        <v>0.83783783783783783</v>
      </c>
      <c r="M74" s="45" t="s">
        <v>901</v>
      </c>
      <c r="N74" s="46" t="s">
        <v>32</v>
      </c>
    </row>
    <row r="75" spans="1:14" s="29" customFormat="1" ht="74.7" customHeight="1" x14ac:dyDescent="0.2">
      <c r="A75" s="40" t="s">
        <v>902</v>
      </c>
      <c r="B75" s="41">
        <v>45693</v>
      </c>
      <c r="C75" s="41" t="s">
        <v>91</v>
      </c>
      <c r="D75" s="41" t="s">
        <v>15</v>
      </c>
      <c r="E75" s="41" t="s">
        <v>5037</v>
      </c>
      <c r="F75" s="41" t="s">
        <v>903</v>
      </c>
      <c r="G75" s="41">
        <v>45695</v>
      </c>
      <c r="H75" s="41">
        <v>46028</v>
      </c>
      <c r="I75" s="42">
        <v>0</v>
      </c>
      <c r="J75" s="43">
        <v>55000000</v>
      </c>
      <c r="K75" s="43"/>
      <c r="L75" s="44">
        <v>0.83783783783783783</v>
      </c>
      <c r="M75" s="45" t="s">
        <v>904</v>
      </c>
      <c r="N75" s="46" t="s">
        <v>32</v>
      </c>
    </row>
    <row r="76" spans="1:14" s="29" customFormat="1" ht="74.7" customHeight="1" x14ac:dyDescent="0.2">
      <c r="A76" s="40" t="s">
        <v>905</v>
      </c>
      <c r="B76" s="41">
        <v>45693</v>
      </c>
      <c r="C76" s="41" t="s">
        <v>251</v>
      </c>
      <c r="D76" s="41" t="s">
        <v>15</v>
      </c>
      <c r="E76" s="41" t="s">
        <v>5037</v>
      </c>
      <c r="F76" s="41" t="s">
        <v>906</v>
      </c>
      <c r="G76" s="41">
        <v>45699</v>
      </c>
      <c r="H76" s="41">
        <v>46032</v>
      </c>
      <c r="I76" s="42">
        <v>0</v>
      </c>
      <c r="J76" s="43">
        <v>77000000</v>
      </c>
      <c r="K76" s="43"/>
      <c r="L76" s="44">
        <v>0.82582582582582587</v>
      </c>
      <c r="M76" s="45" t="s">
        <v>907</v>
      </c>
      <c r="N76" s="46" t="s">
        <v>32</v>
      </c>
    </row>
    <row r="77" spans="1:14" s="29" customFormat="1" ht="74.7" customHeight="1" x14ac:dyDescent="0.2">
      <c r="A77" s="40" t="s">
        <v>908</v>
      </c>
      <c r="B77" s="41">
        <v>45693</v>
      </c>
      <c r="C77" s="41" t="s">
        <v>315</v>
      </c>
      <c r="D77" s="41" t="s">
        <v>15</v>
      </c>
      <c r="E77" s="41" t="s">
        <v>5037</v>
      </c>
      <c r="F77" s="41" t="s">
        <v>909</v>
      </c>
      <c r="G77" s="41">
        <v>45699</v>
      </c>
      <c r="H77" s="41">
        <v>46032</v>
      </c>
      <c r="I77" s="42">
        <v>0</v>
      </c>
      <c r="J77" s="43">
        <v>117557000</v>
      </c>
      <c r="K77" s="43"/>
      <c r="L77" s="44">
        <v>0.82582582582582587</v>
      </c>
      <c r="M77" s="45" t="s">
        <v>910</v>
      </c>
      <c r="N77" s="46" t="s">
        <v>32</v>
      </c>
    </row>
    <row r="78" spans="1:14" s="29" customFormat="1" ht="74.7" customHeight="1" x14ac:dyDescent="0.2">
      <c r="A78" s="40" t="s">
        <v>911</v>
      </c>
      <c r="B78" s="41">
        <v>45695</v>
      </c>
      <c r="C78" s="41" t="s">
        <v>82</v>
      </c>
      <c r="D78" s="41" t="s">
        <v>15</v>
      </c>
      <c r="E78" s="41" t="s">
        <v>5037</v>
      </c>
      <c r="F78" s="41" t="s">
        <v>912</v>
      </c>
      <c r="G78" s="41">
        <v>45698</v>
      </c>
      <c r="H78" s="41">
        <v>46031</v>
      </c>
      <c r="I78" s="42">
        <v>0</v>
      </c>
      <c r="J78" s="43">
        <v>88000000</v>
      </c>
      <c r="K78" s="43"/>
      <c r="L78" s="44">
        <v>0.8288288288288288</v>
      </c>
      <c r="M78" s="45" t="s">
        <v>913</v>
      </c>
      <c r="N78" s="46" t="s">
        <v>32</v>
      </c>
    </row>
    <row r="79" spans="1:14" s="29" customFormat="1" ht="74.7" customHeight="1" x14ac:dyDescent="0.2">
      <c r="A79" s="40" t="s">
        <v>914</v>
      </c>
      <c r="B79" s="41">
        <v>45693</v>
      </c>
      <c r="C79" s="41" t="s">
        <v>201</v>
      </c>
      <c r="D79" s="41" t="s">
        <v>15</v>
      </c>
      <c r="E79" s="41" t="s">
        <v>5037</v>
      </c>
      <c r="F79" s="41" t="s">
        <v>915</v>
      </c>
      <c r="G79" s="41">
        <v>45702</v>
      </c>
      <c r="H79" s="41">
        <v>46019</v>
      </c>
      <c r="I79" s="42">
        <v>0</v>
      </c>
      <c r="J79" s="43">
        <v>135195312</v>
      </c>
      <c r="K79" s="43"/>
      <c r="L79" s="44">
        <v>0.85804416403785488</v>
      </c>
      <c r="M79" s="45" t="s">
        <v>916</v>
      </c>
      <c r="N79" s="46" t="s">
        <v>32</v>
      </c>
    </row>
    <row r="80" spans="1:14" s="29" customFormat="1" ht="74.7" customHeight="1" x14ac:dyDescent="0.2">
      <c r="A80" s="40" t="s">
        <v>917</v>
      </c>
      <c r="B80" s="41">
        <v>45693</v>
      </c>
      <c r="C80" s="41" t="s">
        <v>218</v>
      </c>
      <c r="D80" s="41" t="s">
        <v>15</v>
      </c>
      <c r="E80" s="41" t="s">
        <v>5037</v>
      </c>
      <c r="F80" s="41" t="s">
        <v>918</v>
      </c>
      <c r="G80" s="41">
        <v>45702</v>
      </c>
      <c r="H80" s="41">
        <v>46050</v>
      </c>
      <c r="I80" s="42">
        <v>0</v>
      </c>
      <c r="J80" s="43">
        <v>92000000</v>
      </c>
      <c r="K80" s="43"/>
      <c r="L80" s="44">
        <v>0.7816091954022989</v>
      </c>
      <c r="M80" s="45" t="s">
        <v>919</v>
      </c>
      <c r="N80" s="46" t="s">
        <v>32</v>
      </c>
    </row>
    <row r="81" spans="1:14" s="29" customFormat="1" ht="74.7" customHeight="1" x14ac:dyDescent="0.2">
      <c r="A81" s="40" t="s">
        <v>920</v>
      </c>
      <c r="B81" s="41">
        <v>45693</v>
      </c>
      <c r="C81" s="41" t="s">
        <v>164</v>
      </c>
      <c r="D81" s="41" t="s">
        <v>15</v>
      </c>
      <c r="E81" s="41" t="s">
        <v>5038</v>
      </c>
      <c r="F81" s="41" t="s">
        <v>921</v>
      </c>
      <c r="G81" s="41">
        <v>45698</v>
      </c>
      <c r="H81" s="41">
        <v>46031</v>
      </c>
      <c r="I81" s="42">
        <v>0</v>
      </c>
      <c r="J81" s="43">
        <v>34100000</v>
      </c>
      <c r="K81" s="43"/>
      <c r="L81" s="44">
        <v>0.8288288288288288</v>
      </c>
      <c r="M81" s="45" t="s">
        <v>922</v>
      </c>
      <c r="N81" s="46" t="s">
        <v>32</v>
      </c>
    </row>
    <row r="82" spans="1:14" s="29" customFormat="1" ht="74.7" customHeight="1" x14ac:dyDescent="0.2">
      <c r="A82" s="40" t="s">
        <v>923</v>
      </c>
      <c r="B82" s="41">
        <v>45694</v>
      </c>
      <c r="C82" s="41" t="s">
        <v>268</v>
      </c>
      <c r="D82" s="41" t="s">
        <v>15</v>
      </c>
      <c r="E82" s="41" t="s">
        <v>5037</v>
      </c>
      <c r="F82" s="41" t="s">
        <v>924</v>
      </c>
      <c r="G82" s="41">
        <v>45702</v>
      </c>
      <c r="H82" s="41">
        <v>46035</v>
      </c>
      <c r="I82" s="42">
        <v>0</v>
      </c>
      <c r="J82" s="43">
        <v>73700000</v>
      </c>
      <c r="K82" s="43"/>
      <c r="L82" s="44">
        <v>0.81681681681681684</v>
      </c>
      <c r="M82" s="45" t="s">
        <v>925</v>
      </c>
      <c r="N82" s="46" t="s">
        <v>32</v>
      </c>
    </row>
    <row r="83" spans="1:14" s="29" customFormat="1" ht="74.7" customHeight="1" x14ac:dyDescent="0.2">
      <c r="A83" s="40" t="s">
        <v>926</v>
      </c>
      <c r="B83" s="41">
        <v>45694</v>
      </c>
      <c r="C83" s="41" t="s">
        <v>927</v>
      </c>
      <c r="D83" s="41" t="s">
        <v>15</v>
      </c>
      <c r="E83" s="41" t="s">
        <v>5037</v>
      </c>
      <c r="F83" s="41" t="s">
        <v>928</v>
      </c>
      <c r="G83" s="41">
        <v>45699</v>
      </c>
      <c r="H83" s="41">
        <v>46032</v>
      </c>
      <c r="I83" s="42">
        <v>0</v>
      </c>
      <c r="J83" s="43">
        <v>107800000</v>
      </c>
      <c r="K83" s="43"/>
      <c r="L83" s="44">
        <v>0.82582582582582587</v>
      </c>
      <c r="M83" s="45" t="s">
        <v>929</v>
      </c>
      <c r="N83" s="46" t="s">
        <v>32</v>
      </c>
    </row>
    <row r="84" spans="1:14" s="29" customFormat="1" ht="74.7" customHeight="1" x14ac:dyDescent="0.2">
      <c r="A84" s="40" t="s">
        <v>930</v>
      </c>
      <c r="B84" s="41">
        <v>45693</v>
      </c>
      <c r="C84" s="41" t="s">
        <v>931</v>
      </c>
      <c r="D84" s="41" t="s">
        <v>15</v>
      </c>
      <c r="E84" s="41" t="s">
        <v>5037</v>
      </c>
      <c r="F84" s="41" t="s">
        <v>932</v>
      </c>
      <c r="G84" s="41">
        <v>45708</v>
      </c>
      <c r="H84" s="41">
        <v>46041</v>
      </c>
      <c r="I84" s="42">
        <v>0</v>
      </c>
      <c r="J84" s="43">
        <v>71500000</v>
      </c>
      <c r="K84" s="43"/>
      <c r="L84" s="44">
        <v>0.79879879879879878</v>
      </c>
      <c r="M84" s="45" t="s">
        <v>933</v>
      </c>
      <c r="N84" s="46" t="s">
        <v>32</v>
      </c>
    </row>
    <row r="85" spans="1:14" s="29" customFormat="1" ht="74.7" customHeight="1" x14ac:dyDescent="0.2">
      <c r="A85" s="40" t="s">
        <v>934</v>
      </c>
      <c r="B85" s="41">
        <v>45694</v>
      </c>
      <c r="C85" s="41" t="s">
        <v>446</v>
      </c>
      <c r="D85" s="41" t="s">
        <v>15</v>
      </c>
      <c r="E85" s="41" t="s">
        <v>5037</v>
      </c>
      <c r="F85" s="41" t="s">
        <v>935</v>
      </c>
      <c r="G85" s="41">
        <v>45700</v>
      </c>
      <c r="H85" s="41">
        <v>46033</v>
      </c>
      <c r="I85" s="42">
        <v>0</v>
      </c>
      <c r="J85" s="43">
        <v>88571340</v>
      </c>
      <c r="K85" s="43"/>
      <c r="L85" s="44">
        <v>0.82282282282282282</v>
      </c>
      <c r="M85" s="45" t="s">
        <v>936</v>
      </c>
      <c r="N85" s="46" t="s">
        <v>32</v>
      </c>
    </row>
    <row r="86" spans="1:14" s="29" customFormat="1" ht="74.7" customHeight="1" x14ac:dyDescent="0.2">
      <c r="A86" s="40" t="s">
        <v>937</v>
      </c>
      <c r="B86" s="41">
        <v>45695</v>
      </c>
      <c r="C86" s="41" t="s">
        <v>938</v>
      </c>
      <c r="D86" s="41" t="s">
        <v>15</v>
      </c>
      <c r="E86" s="41" t="s">
        <v>5037</v>
      </c>
      <c r="F86" s="41" t="s">
        <v>939</v>
      </c>
      <c r="G86" s="41">
        <v>45701</v>
      </c>
      <c r="H86" s="41">
        <v>46034</v>
      </c>
      <c r="I86" s="42">
        <v>0</v>
      </c>
      <c r="J86" s="43">
        <v>77000000</v>
      </c>
      <c r="K86" s="43"/>
      <c r="L86" s="44">
        <v>0.81981981981981977</v>
      </c>
      <c r="M86" s="45" t="s">
        <v>940</v>
      </c>
      <c r="N86" s="46" t="s">
        <v>32</v>
      </c>
    </row>
    <row r="87" spans="1:14" s="29" customFormat="1" ht="74.7" customHeight="1" x14ac:dyDescent="0.2">
      <c r="A87" s="40" t="s">
        <v>941</v>
      </c>
      <c r="B87" s="41">
        <v>45693</v>
      </c>
      <c r="C87" s="41" t="s">
        <v>243</v>
      </c>
      <c r="D87" s="41" t="s">
        <v>15</v>
      </c>
      <c r="E87" s="41" t="s">
        <v>5038</v>
      </c>
      <c r="F87" s="41" t="s">
        <v>942</v>
      </c>
      <c r="G87" s="41">
        <v>45708</v>
      </c>
      <c r="H87" s="41">
        <v>46041</v>
      </c>
      <c r="I87" s="42">
        <v>0</v>
      </c>
      <c r="J87" s="43">
        <v>39743000</v>
      </c>
      <c r="K87" s="43"/>
      <c r="L87" s="44">
        <v>0.79879879879879878</v>
      </c>
      <c r="M87" s="45" t="s">
        <v>943</v>
      </c>
      <c r="N87" s="46" t="s">
        <v>32</v>
      </c>
    </row>
    <row r="88" spans="1:14" s="29" customFormat="1" ht="74.7" customHeight="1" x14ac:dyDescent="0.2">
      <c r="A88" s="40" t="s">
        <v>944</v>
      </c>
      <c r="B88" s="41">
        <v>45693</v>
      </c>
      <c r="C88" s="41" t="s">
        <v>157</v>
      </c>
      <c r="D88" s="41" t="s">
        <v>15</v>
      </c>
      <c r="E88" s="41" t="s">
        <v>5038</v>
      </c>
      <c r="F88" s="41" t="s">
        <v>945</v>
      </c>
      <c r="G88" s="41">
        <v>45705</v>
      </c>
      <c r="H88" s="41">
        <v>46038</v>
      </c>
      <c r="I88" s="42">
        <v>0</v>
      </c>
      <c r="J88" s="43">
        <v>34100000</v>
      </c>
      <c r="K88" s="43"/>
      <c r="L88" s="44">
        <v>0.80780780780780781</v>
      </c>
      <c r="M88" s="45" t="s">
        <v>946</v>
      </c>
      <c r="N88" s="46" t="s">
        <v>32</v>
      </c>
    </row>
    <row r="89" spans="1:14" s="29" customFormat="1" ht="74.7" customHeight="1" x14ac:dyDescent="0.2">
      <c r="A89" s="40" t="s">
        <v>947</v>
      </c>
      <c r="B89" s="41">
        <v>45695</v>
      </c>
      <c r="C89" s="41" t="s">
        <v>49</v>
      </c>
      <c r="D89" s="41" t="s">
        <v>15</v>
      </c>
      <c r="E89" s="41" t="s">
        <v>5037</v>
      </c>
      <c r="F89" s="41" t="s">
        <v>948</v>
      </c>
      <c r="G89" s="41">
        <v>45702</v>
      </c>
      <c r="H89" s="41">
        <v>46035</v>
      </c>
      <c r="I89" s="42">
        <v>0</v>
      </c>
      <c r="J89" s="43">
        <v>123200000</v>
      </c>
      <c r="K89" s="43"/>
      <c r="L89" s="44">
        <v>0.81681681681681684</v>
      </c>
      <c r="M89" s="45" t="s">
        <v>949</v>
      </c>
      <c r="N89" s="46" t="s">
        <v>32</v>
      </c>
    </row>
    <row r="90" spans="1:14" s="29" customFormat="1" ht="74.7" customHeight="1" x14ac:dyDescent="0.2">
      <c r="A90" s="40" t="s">
        <v>950</v>
      </c>
      <c r="B90" s="41">
        <v>45694</v>
      </c>
      <c r="C90" s="41" t="s">
        <v>7334</v>
      </c>
      <c r="D90" s="41" t="s">
        <v>15</v>
      </c>
      <c r="E90" s="41" t="s">
        <v>5037</v>
      </c>
      <c r="F90" s="41" t="s">
        <v>951</v>
      </c>
      <c r="G90" s="41">
        <v>45701</v>
      </c>
      <c r="H90" s="41">
        <v>46034</v>
      </c>
      <c r="I90" s="42">
        <v>0</v>
      </c>
      <c r="J90" s="43">
        <v>88288200</v>
      </c>
      <c r="K90" s="43"/>
      <c r="L90" s="44">
        <v>0.81981981981981977</v>
      </c>
      <c r="M90" s="45" t="s">
        <v>952</v>
      </c>
      <c r="N90" s="46" t="s">
        <v>32</v>
      </c>
    </row>
    <row r="91" spans="1:14" s="29" customFormat="1" ht="74.7" customHeight="1" x14ac:dyDescent="0.2">
      <c r="A91" s="40" t="s">
        <v>953</v>
      </c>
      <c r="B91" s="41">
        <v>45694</v>
      </c>
      <c r="C91" s="41" t="s">
        <v>954</v>
      </c>
      <c r="D91" s="41" t="s">
        <v>15</v>
      </c>
      <c r="E91" s="41" t="s">
        <v>5037</v>
      </c>
      <c r="F91" s="41" t="s">
        <v>955</v>
      </c>
      <c r="G91" s="41">
        <v>45701</v>
      </c>
      <c r="H91" s="41">
        <v>46065</v>
      </c>
      <c r="I91" s="42">
        <v>0</v>
      </c>
      <c r="J91" s="43">
        <v>86478000</v>
      </c>
      <c r="K91" s="43"/>
      <c r="L91" s="44">
        <v>0.75</v>
      </c>
      <c r="M91" s="45" t="s">
        <v>956</v>
      </c>
      <c r="N91" s="46" t="s">
        <v>32</v>
      </c>
    </row>
    <row r="92" spans="1:14" s="29" customFormat="1" ht="74.7" customHeight="1" x14ac:dyDescent="0.2">
      <c r="A92" s="40" t="s">
        <v>957</v>
      </c>
      <c r="B92" s="41">
        <v>45694</v>
      </c>
      <c r="C92" s="41" t="s">
        <v>43</v>
      </c>
      <c r="D92" s="41" t="s">
        <v>15</v>
      </c>
      <c r="E92" s="41" t="s">
        <v>5037</v>
      </c>
      <c r="F92" s="41" t="s">
        <v>958</v>
      </c>
      <c r="G92" s="41">
        <v>45702</v>
      </c>
      <c r="H92" s="41">
        <v>46050</v>
      </c>
      <c r="I92" s="42">
        <v>0</v>
      </c>
      <c r="J92" s="43">
        <v>59340000</v>
      </c>
      <c r="K92" s="43"/>
      <c r="L92" s="44">
        <v>0.7816091954022989</v>
      </c>
      <c r="M92" s="45" t="s">
        <v>959</v>
      </c>
      <c r="N92" s="46" t="s">
        <v>32</v>
      </c>
    </row>
    <row r="93" spans="1:14" s="29" customFormat="1" ht="74.7" customHeight="1" x14ac:dyDescent="0.2">
      <c r="A93" s="40" t="s">
        <v>960</v>
      </c>
      <c r="B93" s="41">
        <v>45693</v>
      </c>
      <c r="C93" s="41" t="s">
        <v>961</v>
      </c>
      <c r="D93" s="41" t="s">
        <v>15</v>
      </c>
      <c r="E93" s="41" t="s">
        <v>5037</v>
      </c>
      <c r="F93" s="41" t="s">
        <v>962</v>
      </c>
      <c r="G93" s="41">
        <v>45707</v>
      </c>
      <c r="H93" s="41">
        <v>46071</v>
      </c>
      <c r="I93" s="42">
        <v>0</v>
      </c>
      <c r="J93" s="43">
        <v>60000000</v>
      </c>
      <c r="K93" s="43"/>
      <c r="L93" s="44">
        <v>0.73351648351648346</v>
      </c>
      <c r="M93" s="45" t="s">
        <v>963</v>
      </c>
      <c r="N93" s="46" t="s">
        <v>32</v>
      </c>
    </row>
    <row r="94" spans="1:14" s="29" customFormat="1" ht="74.7" customHeight="1" x14ac:dyDescent="0.2">
      <c r="A94" s="40" t="s">
        <v>964</v>
      </c>
      <c r="B94" s="41">
        <v>45694</v>
      </c>
      <c r="C94" s="41" t="s">
        <v>965</v>
      </c>
      <c r="D94" s="41" t="s">
        <v>15</v>
      </c>
      <c r="E94" s="41" t="s">
        <v>5037</v>
      </c>
      <c r="F94" s="41" t="s">
        <v>966</v>
      </c>
      <c r="G94" s="41">
        <v>45706</v>
      </c>
      <c r="H94" s="41">
        <v>46023</v>
      </c>
      <c r="I94" s="42">
        <v>0</v>
      </c>
      <c r="J94" s="43">
        <v>144852824</v>
      </c>
      <c r="K94" s="43"/>
      <c r="L94" s="44">
        <v>0.8454258675078864</v>
      </c>
      <c r="M94" s="45" t="s">
        <v>967</v>
      </c>
      <c r="N94" s="46" t="s">
        <v>32</v>
      </c>
    </row>
    <row r="95" spans="1:14" s="29" customFormat="1" ht="74.7" customHeight="1" x14ac:dyDescent="0.2">
      <c r="A95" s="40" t="s">
        <v>968</v>
      </c>
      <c r="B95" s="41">
        <v>45694</v>
      </c>
      <c r="C95" s="41" t="s">
        <v>280</v>
      </c>
      <c r="D95" s="41" t="s">
        <v>15</v>
      </c>
      <c r="E95" s="41" t="s">
        <v>5037</v>
      </c>
      <c r="F95" s="41" t="s">
        <v>969</v>
      </c>
      <c r="G95" s="41">
        <v>45714</v>
      </c>
      <c r="H95" s="41">
        <v>46047</v>
      </c>
      <c r="I95" s="42">
        <v>0</v>
      </c>
      <c r="J95" s="43">
        <v>65901385</v>
      </c>
      <c r="K95" s="43"/>
      <c r="L95" s="44">
        <v>0.78078078078078073</v>
      </c>
      <c r="M95" s="45" t="s">
        <v>970</v>
      </c>
      <c r="N95" s="46" t="s">
        <v>32</v>
      </c>
    </row>
    <row r="96" spans="1:14" s="29" customFormat="1" ht="74.7" customHeight="1" x14ac:dyDescent="0.2">
      <c r="A96" s="40" t="s">
        <v>971</v>
      </c>
      <c r="B96" s="41">
        <v>45693</v>
      </c>
      <c r="C96" s="41" t="s">
        <v>138</v>
      </c>
      <c r="D96" s="41" t="s">
        <v>15</v>
      </c>
      <c r="E96" s="41" t="s">
        <v>5037</v>
      </c>
      <c r="F96" s="41" t="s">
        <v>972</v>
      </c>
      <c r="G96" s="41">
        <v>45707</v>
      </c>
      <c r="H96" s="41">
        <v>46024</v>
      </c>
      <c r="I96" s="42">
        <v>0</v>
      </c>
      <c r="J96" s="43">
        <v>135195312</v>
      </c>
      <c r="K96" s="43"/>
      <c r="L96" s="44">
        <v>0.8422712933753943</v>
      </c>
      <c r="M96" s="45" t="s">
        <v>973</v>
      </c>
      <c r="N96" s="46" t="s">
        <v>32</v>
      </c>
    </row>
    <row r="97" spans="1:14" s="29" customFormat="1" ht="74.7" customHeight="1" x14ac:dyDescent="0.2">
      <c r="A97" s="40" t="s">
        <v>974</v>
      </c>
      <c r="B97" s="41">
        <v>45694</v>
      </c>
      <c r="C97" s="41" t="s">
        <v>178</v>
      </c>
      <c r="D97" s="41" t="s">
        <v>15</v>
      </c>
      <c r="E97" s="41" t="s">
        <v>5037</v>
      </c>
      <c r="F97" s="41" t="s">
        <v>975</v>
      </c>
      <c r="G97" s="41">
        <v>45706</v>
      </c>
      <c r="H97" s="41">
        <v>46023</v>
      </c>
      <c r="I97" s="42">
        <v>0</v>
      </c>
      <c r="J97" s="43">
        <v>110460000</v>
      </c>
      <c r="K97" s="43"/>
      <c r="L97" s="44">
        <v>0.8454258675078864</v>
      </c>
      <c r="M97" s="45" t="s">
        <v>976</v>
      </c>
      <c r="N97" s="46" t="s">
        <v>32</v>
      </c>
    </row>
    <row r="98" spans="1:14" s="29" customFormat="1" ht="74.7" customHeight="1" x14ac:dyDescent="0.2">
      <c r="A98" s="40" t="s">
        <v>977</v>
      </c>
      <c r="B98" s="41">
        <v>45694</v>
      </c>
      <c r="C98" s="41" t="s">
        <v>197</v>
      </c>
      <c r="D98" s="41" t="s">
        <v>15</v>
      </c>
      <c r="E98" s="41" t="s">
        <v>5037</v>
      </c>
      <c r="F98" s="41" t="s">
        <v>978</v>
      </c>
      <c r="G98" s="41">
        <v>45707</v>
      </c>
      <c r="H98" s="41">
        <v>46055</v>
      </c>
      <c r="I98" s="42">
        <v>0</v>
      </c>
      <c r="J98" s="43">
        <v>57500000</v>
      </c>
      <c r="K98" s="43"/>
      <c r="L98" s="44">
        <v>0.76724137931034486</v>
      </c>
      <c r="M98" s="45" t="s">
        <v>979</v>
      </c>
      <c r="N98" s="46" t="s">
        <v>32</v>
      </c>
    </row>
    <row r="99" spans="1:14" s="29" customFormat="1" ht="74.7" customHeight="1" x14ac:dyDescent="0.2">
      <c r="A99" s="40" t="s">
        <v>980</v>
      </c>
      <c r="B99" s="41">
        <v>45695</v>
      </c>
      <c r="C99" s="41" t="s">
        <v>6715</v>
      </c>
      <c r="D99" s="41" t="s">
        <v>15</v>
      </c>
      <c r="E99" s="41" t="s">
        <v>5037</v>
      </c>
      <c r="F99" s="41" t="s">
        <v>981</v>
      </c>
      <c r="G99" s="41">
        <v>45702</v>
      </c>
      <c r="H99" s="41">
        <v>46035</v>
      </c>
      <c r="I99" s="42">
        <v>0</v>
      </c>
      <c r="J99" s="43">
        <v>99000000</v>
      </c>
      <c r="K99" s="43"/>
      <c r="L99" s="44">
        <v>0.81681681681681684</v>
      </c>
      <c r="M99" s="45" t="s">
        <v>982</v>
      </c>
      <c r="N99" s="46" t="s">
        <v>32</v>
      </c>
    </row>
    <row r="100" spans="1:14" s="29" customFormat="1" ht="74.7" customHeight="1" x14ac:dyDescent="0.2">
      <c r="A100" s="40" t="s">
        <v>983</v>
      </c>
      <c r="B100" s="41">
        <v>45698</v>
      </c>
      <c r="C100" s="41" t="s">
        <v>78</v>
      </c>
      <c r="D100" s="41" t="s">
        <v>15</v>
      </c>
      <c r="E100" s="41" t="s">
        <v>5037</v>
      </c>
      <c r="F100" s="41" t="s">
        <v>984</v>
      </c>
      <c r="G100" s="41">
        <v>45701</v>
      </c>
      <c r="H100" s="41">
        <v>46034</v>
      </c>
      <c r="I100" s="42">
        <v>0</v>
      </c>
      <c r="J100" s="43">
        <v>127050000</v>
      </c>
      <c r="K100" s="43"/>
      <c r="L100" s="44">
        <v>0.81981981981981977</v>
      </c>
      <c r="M100" s="45" t="s">
        <v>985</v>
      </c>
      <c r="N100" s="46" t="s">
        <v>32</v>
      </c>
    </row>
    <row r="101" spans="1:14" s="29" customFormat="1" ht="74.7" customHeight="1" x14ac:dyDescent="0.2">
      <c r="A101" s="40" t="s">
        <v>986</v>
      </c>
      <c r="B101" s="41">
        <v>45695</v>
      </c>
      <c r="C101" s="41" t="s">
        <v>450</v>
      </c>
      <c r="D101" s="41" t="s">
        <v>15</v>
      </c>
      <c r="E101" s="41" t="s">
        <v>5037</v>
      </c>
      <c r="F101" s="41" t="s">
        <v>987</v>
      </c>
      <c r="G101" s="41">
        <v>45706</v>
      </c>
      <c r="H101" s="41">
        <v>46039</v>
      </c>
      <c r="I101" s="42">
        <v>0</v>
      </c>
      <c r="J101" s="43">
        <v>85800000</v>
      </c>
      <c r="K101" s="43"/>
      <c r="L101" s="44">
        <v>0.80480480480480476</v>
      </c>
      <c r="M101" s="45" t="s">
        <v>988</v>
      </c>
      <c r="N101" s="46" t="s">
        <v>32</v>
      </c>
    </row>
    <row r="102" spans="1:14" s="29" customFormat="1" ht="74.7" customHeight="1" x14ac:dyDescent="0.2">
      <c r="A102" s="40" t="s">
        <v>989</v>
      </c>
      <c r="B102" s="41">
        <v>45698</v>
      </c>
      <c r="C102" s="41" t="s">
        <v>84</v>
      </c>
      <c r="D102" s="41" t="s">
        <v>15</v>
      </c>
      <c r="E102" s="41" t="s">
        <v>5037</v>
      </c>
      <c r="F102" s="41" t="s">
        <v>990</v>
      </c>
      <c r="G102" s="41">
        <v>45701</v>
      </c>
      <c r="H102" s="41">
        <v>46065</v>
      </c>
      <c r="I102" s="42">
        <v>0</v>
      </c>
      <c r="J102" s="43">
        <v>99000000</v>
      </c>
      <c r="K102" s="43"/>
      <c r="L102" s="44">
        <v>0.75</v>
      </c>
      <c r="M102" s="45" t="s">
        <v>991</v>
      </c>
      <c r="N102" s="46" t="s">
        <v>32</v>
      </c>
    </row>
    <row r="103" spans="1:14" s="29" customFormat="1" ht="74.7" customHeight="1" x14ac:dyDescent="0.2">
      <c r="A103" s="40" t="s">
        <v>992</v>
      </c>
      <c r="B103" s="41">
        <v>45698</v>
      </c>
      <c r="C103" s="41" t="s">
        <v>38</v>
      </c>
      <c r="D103" s="41" t="s">
        <v>15</v>
      </c>
      <c r="E103" s="41" t="s">
        <v>5037</v>
      </c>
      <c r="F103" s="41" t="s">
        <v>993</v>
      </c>
      <c r="G103" s="41">
        <v>45701</v>
      </c>
      <c r="H103" s="41">
        <v>46065</v>
      </c>
      <c r="I103" s="42">
        <v>0</v>
      </c>
      <c r="J103" s="43">
        <v>118968000</v>
      </c>
      <c r="K103" s="43"/>
      <c r="L103" s="44">
        <v>0.75</v>
      </c>
      <c r="M103" s="45" t="s">
        <v>994</v>
      </c>
      <c r="N103" s="46" t="s">
        <v>32</v>
      </c>
    </row>
    <row r="104" spans="1:14" s="29" customFormat="1" ht="74.7" customHeight="1" x14ac:dyDescent="0.2">
      <c r="A104" s="40" t="s">
        <v>995</v>
      </c>
      <c r="B104" s="41">
        <v>45699</v>
      </c>
      <c r="C104" s="41" t="s">
        <v>436</v>
      </c>
      <c r="D104" s="41" t="s">
        <v>15</v>
      </c>
      <c r="E104" s="41" t="s">
        <v>5037</v>
      </c>
      <c r="F104" s="41" t="s">
        <v>996</v>
      </c>
      <c r="G104" s="41">
        <v>45708</v>
      </c>
      <c r="H104" s="41">
        <v>46010</v>
      </c>
      <c r="I104" s="42">
        <v>0</v>
      </c>
      <c r="J104" s="43">
        <v>55000000</v>
      </c>
      <c r="K104" s="43"/>
      <c r="L104" s="44">
        <v>0.88079470198675491</v>
      </c>
      <c r="M104" s="45" t="s">
        <v>997</v>
      </c>
      <c r="N104" s="46" t="s">
        <v>32</v>
      </c>
    </row>
    <row r="105" spans="1:14" s="29" customFormat="1" ht="74.7" customHeight="1" x14ac:dyDescent="0.2">
      <c r="A105" s="40" t="s">
        <v>998</v>
      </c>
      <c r="B105" s="41">
        <v>45698</v>
      </c>
      <c r="C105" s="41" t="s">
        <v>64</v>
      </c>
      <c r="D105" s="41" t="s">
        <v>15</v>
      </c>
      <c r="E105" s="41" t="s">
        <v>5037</v>
      </c>
      <c r="F105" s="41" t="s">
        <v>999</v>
      </c>
      <c r="G105" s="41">
        <v>45705</v>
      </c>
      <c r="H105" s="41">
        <v>46069</v>
      </c>
      <c r="I105" s="42">
        <v>0</v>
      </c>
      <c r="J105" s="43">
        <v>89190720</v>
      </c>
      <c r="K105" s="43"/>
      <c r="L105" s="44">
        <v>0.73901098901098905</v>
      </c>
      <c r="M105" s="45" t="s">
        <v>1000</v>
      </c>
      <c r="N105" s="46" t="s">
        <v>32</v>
      </c>
    </row>
    <row r="106" spans="1:14" s="29" customFormat="1" ht="74.7" customHeight="1" x14ac:dyDescent="0.2">
      <c r="A106" s="40" t="s">
        <v>1001</v>
      </c>
      <c r="B106" s="41">
        <v>45698</v>
      </c>
      <c r="C106" s="41" t="s">
        <v>1002</v>
      </c>
      <c r="D106" s="41" t="s">
        <v>15</v>
      </c>
      <c r="E106" s="41" t="s">
        <v>5037</v>
      </c>
      <c r="F106" s="41" t="s">
        <v>1003</v>
      </c>
      <c r="G106" s="41">
        <v>45705</v>
      </c>
      <c r="H106" s="41">
        <v>46038</v>
      </c>
      <c r="I106" s="42">
        <v>0</v>
      </c>
      <c r="J106" s="43">
        <v>98660991</v>
      </c>
      <c r="K106" s="43"/>
      <c r="L106" s="44">
        <v>0.80780780780780781</v>
      </c>
      <c r="M106" s="45" t="s">
        <v>1004</v>
      </c>
      <c r="N106" s="46" t="s">
        <v>32</v>
      </c>
    </row>
    <row r="107" spans="1:14" s="29" customFormat="1" ht="74.7" customHeight="1" x14ac:dyDescent="0.2">
      <c r="A107" s="40" t="s">
        <v>1005</v>
      </c>
      <c r="B107" s="41">
        <v>45698</v>
      </c>
      <c r="C107" s="41" t="s">
        <v>200</v>
      </c>
      <c r="D107" s="41" t="s">
        <v>15</v>
      </c>
      <c r="E107" s="41" t="s">
        <v>5037</v>
      </c>
      <c r="F107" s="41" t="s">
        <v>1006</v>
      </c>
      <c r="G107" s="41">
        <v>45702</v>
      </c>
      <c r="H107" s="41">
        <v>46035</v>
      </c>
      <c r="I107" s="42">
        <v>0</v>
      </c>
      <c r="J107" s="43">
        <v>62414132</v>
      </c>
      <c r="K107" s="43"/>
      <c r="L107" s="44">
        <v>0.81681681681681684</v>
      </c>
      <c r="M107" s="45" t="s">
        <v>1007</v>
      </c>
      <c r="N107" s="46" t="s">
        <v>32</v>
      </c>
    </row>
    <row r="108" spans="1:14" s="29" customFormat="1" ht="74.7" customHeight="1" x14ac:dyDescent="0.2">
      <c r="A108" s="40" t="s">
        <v>1008</v>
      </c>
      <c r="B108" s="41">
        <v>45695</v>
      </c>
      <c r="C108" s="41" t="s">
        <v>428</v>
      </c>
      <c r="D108" s="41" t="s">
        <v>15</v>
      </c>
      <c r="E108" s="41" t="s">
        <v>5037</v>
      </c>
      <c r="F108" s="41" t="s">
        <v>1009</v>
      </c>
      <c r="G108" s="41">
        <v>45702</v>
      </c>
      <c r="H108" s="41">
        <v>46035</v>
      </c>
      <c r="I108" s="42">
        <v>0</v>
      </c>
      <c r="J108" s="43">
        <v>68640000</v>
      </c>
      <c r="K108" s="43"/>
      <c r="L108" s="44">
        <v>0.81681681681681684</v>
      </c>
      <c r="M108" s="45" t="s">
        <v>1010</v>
      </c>
      <c r="N108" s="46" t="s">
        <v>32</v>
      </c>
    </row>
    <row r="109" spans="1:14" s="29" customFormat="1" ht="74.7" customHeight="1" x14ac:dyDescent="0.2">
      <c r="A109" s="40" t="s">
        <v>1011</v>
      </c>
      <c r="B109" s="41">
        <v>45698</v>
      </c>
      <c r="C109" s="41" t="s">
        <v>133</v>
      </c>
      <c r="D109" s="41" t="s">
        <v>15</v>
      </c>
      <c r="E109" s="41" t="s">
        <v>5037</v>
      </c>
      <c r="F109" s="41" t="s">
        <v>1012</v>
      </c>
      <c r="G109" s="41">
        <v>45712</v>
      </c>
      <c r="H109" s="41">
        <v>46045</v>
      </c>
      <c r="I109" s="42">
        <v>0</v>
      </c>
      <c r="J109" s="43">
        <v>77825176</v>
      </c>
      <c r="K109" s="43"/>
      <c r="L109" s="44">
        <v>0.78678678678678682</v>
      </c>
      <c r="M109" s="45" t="s">
        <v>1013</v>
      </c>
      <c r="N109" s="46" t="s">
        <v>32</v>
      </c>
    </row>
    <row r="110" spans="1:14" s="29" customFormat="1" ht="74.7" customHeight="1" x14ac:dyDescent="0.2">
      <c r="A110" s="40" t="s">
        <v>1014</v>
      </c>
      <c r="B110" s="41">
        <v>45698</v>
      </c>
      <c r="C110" s="41" t="s">
        <v>155</v>
      </c>
      <c r="D110" s="41" t="s">
        <v>15</v>
      </c>
      <c r="E110" s="41" t="s">
        <v>5037</v>
      </c>
      <c r="F110" s="41" t="s">
        <v>1015</v>
      </c>
      <c r="G110" s="41">
        <v>45707</v>
      </c>
      <c r="H110" s="41">
        <v>46024</v>
      </c>
      <c r="I110" s="42">
        <v>0</v>
      </c>
      <c r="J110" s="43">
        <v>135195312</v>
      </c>
      <c r="K110" s="43"/>
      <c r="L110" s="44">
        <v>0.8422712933753943</v>
      </c>
      <c r="M110" s="45" t="s">
        <v>1016</v>
      </c>
      <c r="N110" s="46" t="s">
        <v>32</v>
      </c>
    </row>
    <row r="111" spans="1:14" s="29" customFormat="1" ht="74.7" customHeight="1" x14ac:dyDescent="0.2">
      <c r="A111" s="40" t="s">
        <v>1017</v>
      </c>
      <c r="B111" s="41">
        <v>45698</v>
      </c>
      <c r="C111" s="41" t="s">
        <v>341</v>
      </c>
      <c r="D111" s="41" t="s">
        <v>15</v>
      </c>
      <c r="E111" s="41" t="s">
        <v>5037</v>
      </c>
      <c r="F111" s="41" t="s">
        <v>1018</v>
      </c>
      <c r="G111" s="41">
        <v>45707</v>
      </c>
      <c r="H111" s="41">
        <v>46040</v>
      </c>
      <c r="I111" s="42">
        <v>0</v>
      </c>
      <c r="J111" s="43">
        <v>65901385</v>
      </c>
      <c r="K111" s="43"/>
      <c r="L111" s="44">
        <v>0.80180180180180183</v>
      </c>
      <c r="M111" s="45" t="s">
        <v>1019</v>
      </c>
      <c r="N111" s="46" t="s">
        <v>32</v>
      </c>
    </row>
    <row r="112" spans="1:14" s="29" customFormat="1" ht="74.7" customHeight="1" x14ac:dyDescent="0.2">
      <c r="A112" s="40" t="s">
        <v>1020</v>
      </c>
      <c r="B112" s="41">
        <v>45698</v>
      </c>
      <c r="C112" s="41" t="s">
        <v>1021</v>
      </c>
      <c r="D112" s="41" t="s">
        <v>15</v>
      </c>
      <c r="E112" s="41" t="s">
        <v>5037</v>
      </c>
      <c r="F112" s="41" t="s">
        <v>1022</v>
      </c>
      <c r="G112" s="41">
        <v>45702</v>
      </c>
      <c r="H112" s="41">
        <v>46035</v>
      </c>
      <c r="I112" s="42">
        <v>0</v>
      </c>
      <c r="J112" s="43">
        <v>126500000</v>
      </c>
      <c r="K112" s="43"/>
      <c r="L112" s="44">
        <v>0.81681681681681684</v>
      </c>
      <c r="M112" s="45" t="s">
        <v>1023</v>
      </c>
      <c r="N112" s="46" t="s">
        <v>32</v>
      </c>
    </row>
    <row r="113" spans="1:14" s="29" customFormat="1" ht="74.7" customHeight="1" x14ac:dyDescent="0.2">
      <c r="A113" s="40" t="s">
        <v>1024</v>
      </c>
      <c r="B113" s="41">
        <v>45695</v>
      </c>
      <c r="C113" s="41" t="s">
        <v>402</v>
      </c>
      <c r="D113" s="41" t="s">
        <v>15</v>
      </c>
      <c r="E113" s="41" t="s">
        <v>5037</v>
      </c>
      <c r="F113" s="41" t="s">
        <v>1025</v>
      </c>
      <c r="G113" s="41">
        <v>45705</v>
      </c>
      <c r="H113" s="41">
        <v>46069</v>
      </c>
      <c r="I113" s="42">
        <v>0</v>
      </c>
      <c r="J113" s="43">
        <v>97414116</v>
      </c>
      <c r="K113" s="43"/>
      <c r="L113" s="44">
        <v>0.73901098901098905</v>
      </c>
      <c r="M113" s="45" t="s">
        <v>1026</v>
      </c>
      <c r="N113" s="46" t="s">
        <v>32</v>
      </c>
    </row>
    <row r="114" spans="1:14" s="29" customFormat="1" ht="74.7" customHeight="1" x14ac:dyDescent="0.2">
      <c r="A114" s="40" t="s">
        <v>1027</v>
      </c>
      <c r="B114" s="41">
        <v>45698</v>
      </c>
      <c r="C114" s="41" t="s">
        <v>1028</v>
      </c>
      <c r="D114" s="41" t="s">
        <v>15</v>
      </c>
      <c r="E114" s="41" t="s">
        <v>5037</v>
      </c>
      <c r="F114" s="41" t="s">
        <v>1029</v>
      </c>
      <c r="G114" s="41">
        <v>45705</v>
      </c>
      <c r="H114" s="41">
        <v>46069</v>
      </c>
      <c r="I114" s="42">
        <v>0</v>
      </c>
      <c r="J114" s="43">
        <v>76440000</v>
      </c>
      <c r="K114" s="43"/>
      <c r="L114" s="44">
        <v>0.73901098901098905</v>
      </c>
      <c r="M114" s="45" t="s">
        <v>1030</v>
      </c>
      <c r="N114" s="46" t="s">
        <v>32</v>
      </c>
    </row>
    <row r="115" spans="1:14" s="29" customFormat="1" ht="74.7" customHeight="1" x14ac:dyDescent="0.2">
      <c r="A115" s="40" t="s">
        <v>1031</v>
      </c>
      <c r="B115" s="41">
        <v>45698</v>
      </c>
      <c r="C115" s="41" t="s">
        <v>311</v>
      </c>
      <c r="D115" s="41" t="s">
        <v>15</v>
      </c>
      <c r="E115" s="41" t="s">
        <v>5037</v>
      </c>
      <c r="F115" s="41" t="s">
        <v>1032</v>
      </c>
      <c r="G115" s="41">
        <v>45706</v>
      </c>
      <c r="H115" s="41">
        <v>46039</v>
      </c>
      <c r="I115" s="42">
        <v>0</v>
      </c>
      <c r="J115" s="43">
        <v>55000000</v>
      </c>
      <c r="K115" s="43"/>
      <c r="L115" s="44">
        <v>0.80480480480480476</v>
      </c>
      <c r="M115" s="45" t="s">
        <v>1033</v>
      </c>
      <c r="N115" s="46" t="s">
        <v>32</v>
      </c>
    </row>
    <row r="116" spans="1:14" s="29" customFormat="1" ht="74.7" customHeight="1" x14ac:dyDescent="0.2">
      <c r="A116" s="40" t="s">
        <v>1034</v>
      </c>
      <c r="B116" s="41">
        <v>45698</v>
      </c>
      <c r="C116" s="41" t="s">
        <v>58</v>
      </c>
      <c r="D116" s="41" t="s">
        <v>15</v>
      </c>
      <c r="E116" s="41" t="s">
        <v>5037</v>
      </c>
      <c r="F116" s="41" t="s">
        <v>1035</v>
      </c>
      <c r="G116" s="41">
        <v>45705</v>
      </c>
      <c r="H116" s="41">
        <v>46069</v>
      </c>
      <c r="I116" s="42">
        <v>0</v>
      </c>
      <c r="J116" s="43">
        <v>113682000</v>
      </c>
      <c r="K116" s="43"/>
      <c r="L116" s="44">
        <v>0.73901098901098905</v>
      </c>
      <c r="M116" s="45" t="s">
        <v>1036</v>
      </c>
      <c r="N116" s="46" t="s">
        <v>32</v>
      </c>
    </row>
    <row r="117" spans="1:14" s="29" customFormat="1" ht="74.7" customHeight="1" x14ac:dyDescent="0.2">
      <c r="A117" s="40" t="s">
        <v>1037</v>
      </c>
      <c r="B117" s="41">
        <v>45698</v>
      </c>
      <c r="C117" s="41" t="s">
        <v>1038</v>
      </c>
      <c r="D117" s="41" t="s">
        <v>15</v>
      </c>
      <c r="E117" s="41" t="s">
        <v>5037</v>
      </c>
      <c r="F117" s="41" t="s">
        <v>1039</v>
      </c>
      <c r="G117" s="41">
        <v>45705</v>
      </c>
      <c r="H117" s="41">
        <v>46067</v>
      </c>
      <c r="I117" s="42">
        <v>0</v>
      </c>
      <c r="J117" s="43">
        <v>51372900</v>
      </c>
      <c r="K117" s="43"/>
      <c r="L117" s="44">
        <v>0.74309392265193375</v>
      </c>
      <c r="M117" s="45" t="s">
        <v>1040</v>
      </c>
      <c r="N117" s="46" t="s">
        <v>32</v>
      </c>
    </row>
    <row r="118" spans="1:14" s="29" customFormat="1" ht="74.7" customHeight="1" x14ac:dyDescent="0.2">
      <c r="A118" s="40" t="s">
        <v>1041</v>
      </c>
      <c r="B118" s="41">
        <v>45699</v>
      </c>
      <c r="C118" s="41" t="s">
        <v>1042</v>
      </c>
      <c r="D118" s="41" t="s">
        <v>15</v>
      </c>
      <c r="E118" s="41" t="s">
        <v>5037</v>
      </c>
      <c r="F118" s="41" t="s">
        <v>1043</v>
      </c>
      <c r="G118" s="41">
        <v>45701</v>
      </c>
      <c r="H118" s="41">
        <v>46034</v>
      </c>
      <c r="I118" s="42">
        <v>0</v>
      </c>
      <c r="J118" s="43">
        <v>126500000</v>
      </c>
      <c r="K118" s="43"/>
      <c r="L118" s="44">
        <v>0.81981981981981977</v>
      </c>
      <c r="M118" s="45" t="s">
        <v>1044</v>
      </c>
      <c r="N118" s="46" t="s">
        <v>32</v>
      </c>
    </row>
    <row r="119" spans="1:14" s="29" customFormat="1" ht="74.7" customHeight="1" x14ac:dyDescent="0.2">
      <c r="A119" s="40" t="s">
        <v>1045</v>
      </c>
      <c r="B119" s="41">
        <v>45699</v>
      </c>
      <c r="C119" s="41" t="s">
        <v>338</v>
      </c>
      <c r="D119" s="41" t="s">
        <v>15</v>
      </c>
      <c r="E119" s="41" t="s">
        <v>5037</v>
      </c>
      <c r="F119" s="41" t="s">
        <v>1046</v>
      </c>
      <c r="G119" s="41">
        <v>45701</v>
      </c>
      <c r="H119" s="41">
        <v>46034</v>
      </c>
      <c r="I119" s="42">
        <v>0</v>
      </c>
      <c r="J119" s="43">
        <v>85800000</v>
      </c>
      <c r="K119" s="43"/>
      <c r="L119" s="44">
        <v>0.81981981981981977</v>
      </c>
      <c r="M119" s="45" t="s">
        <v>1047</v>
      </c>
      <c r="N119" s="46" t="s">
        <v>32</v>
      </c>
    </row>
    <row r="120" spans="1:14" s="29" customFormat="1" ht="74.7" customHeight="1" x14ac:dyDescent="0.2">
      <c r="A120" s="40" t="s">
        <v>1048</v>
      </c>
      <c r="B120" s="41">
        <v>45699</v>
      </c>
      <c r="C120" s="41" t="s">
        <v>417</v>
      </c>
      <c r="D120" s="41" t="s">
        <v>15</v>
      </c>
      <c r="E120" s="41" t="s">
        <v>5037</v>
      </c>
      <c r="F120" s="41" t="s">
        <v>1049</v>
      </c>
      <c r="G120" s="41">
        <v>45705</v>
      </c>
      <c r="H120" s="41">
        <v>46038</v>
      </c>
      <c r="I120" s="42">
        <v>0</v>
      </c>
      <c r="J120" s="43">
        <v>102197700</v>
      </c>
      <c r="K120" s="43"/>
      <c r="L120" s="44">
        <v>0.80780780780780781</v>
      </c>
      <c r="M120" s="45" t="s">
        <v>1050</v>
      </c>
      <c r="N120" s="46" t="s">
        <v>32</v>
      </c>
    </row>
    <row r="121" spans="1:14" s="29" customFormat="1" ht="74.7" customHeight="1" x14ac:dyDescent="0.2">
      <c r="A121" s="40" t="s">
        <v>1051</v>
      </c>
      <c r="B121" s="41">
        <v>45698</v>
      </c>
      <c r="C121" s="41" t="s">
        <v>1052</v>
      </c>
      <c r="D121" s="41" t="s">
        <v>15</v>
      </c>
      <c r="E121" s="41" t="s">
        <v>5037</v>
      </c>
      <c r="F121" s="41" t="s">
        <v>1053</v>
      </c>
      <c r="G121" s="41">
        <v>45698</v>
      </c>
      <c r="H121" s="41">
        <v>46031</v>
      </c>
      <c r="I121" s="42">
        <v>0</v>
      </c>
      <c r="J121" s="43">
        <v>68640000</v>
      </c>
      <c r="K121" s="43"/>
      <c r="L121" s="44">
        <v>0.8288288288288288</v>
      </c>
      <c r="M121" s="45" t="s">
        <v>1054</v>
      </c>
      <c r="N121" s="46" t="s">
        <v>32</v>
      </c>
    </row>
    <row r="122" spans="1:14" s="29" customFormat="1" ht="74.7" customHeight="1" x14ac:dyDescent="0.2">
      <c r="A122" s="40" t="s">
        <v>1055</v>
      </c>
      <c r="B122" s="41">
        <v>45697</v>
      </c>
      <c r="C122" s="41" t="s">
        <v>215</v>
      </c>
      <c r="D122" s="41" t="s">
        <v>15</v>
      </c>
      <c r="E122" s="41" t="s">
        <v>5037</v>
      </c>
      <c r="F122" s="41" t="s">
        <v>1056</v>
      </c>
      <c r="G122" s="41">
        <v>45706</v>
      </c>
      <c r="H122" s="41">
        <v>46070</v>
      </c>
      <c r="I122" s="42">
        <v>0</v>
      </c>
      <c r="J122" s="43">
        <v>108000000</v>
      </c>
      <c r="K122" s="43"/>
      <c r="L122" s="44">
        <v>0.73626373626373631</v>
      </c>
      <c r="M122" s="45" t="s">
        <v>1057</v>
      </c>
      <c r="N122" s="46" t="s">
        <v>32</v>
      </c>
    </row>
    <row r="123" spans="1:14" s="29" customFormat="1" ht="74.7" customHeight="1" x14ac:dyDescent="0.2">
      <c r="A123" s="40" t="s">
        <v>1058</v>
      </c>
      <c r="B123" s="41">
        <v>45699</v>
      </c>
      <c r="C123" s="41" t="s">
        <v>302</v>
      </c>
      <c r="D123" s="41" t="s">
        <v>15</v>
      </c>
      <c r="E123" s="41" t="s">
        <v>5037</v>
      </c>
      <c r="F123" s="41" t="s">
        <v>1059</v>
      </c>
      <c r="G123" s="41">
        <v>45702</v>
      </c>
      <c r="H123" s="41">
        <v>46066</v>
      </c>
      <c r="I123" s="42">
        <v>0</v>
      </c>
      <c r="J123" s="43">
        <v>136263600</v>
      </c>
      <c r="K123" s="43"/>
      <c r="L123" s="44">
        <v>0.74725274725274726</v>
      </c>
      <c r="M123" s="45" t="s">
        <v>1060</v>
      </c>
      <c r="N123" s="46" t="s">
        <v>32</v>
      </c>
    </row>
    <row r="124" spans="1:14" s="29" customFormat="1" ht="74.7" customHeight="1" x14ac:dyDescent="0.2">
      <c r="A124" s="40" t="s">
        <v>1061</v>
      </c>
      <c r="B124" s="41">
        <v>45699</v>
      </c>
      <c r="C124" s="41" t="s">
        <v>283</v>
      </c>
      <c r="D124" s="41" t="s">
        <v>15</v>
      </c>
      <c r="E124" s="41" t="s">
        <v>5037</v>
      </c>
      <c r="F124" s="41" t="s">
        <v>1062</v>
      </c>
      <c r="G124" s="41">
        <v>45701</v>
      </c>
      <c r="H124" s="41">
        <v>46021</v>
      </c>
      <c r="I124" s="42">
        <v>0</v>
      </c>
      <c r="J124" s="43">
        <v>137656582</v>
      </c>
      <c r="K124" s="43"/>
      <c r="L124" s="44">
        <v>0.85312500000000002</v>
      </c>
      <c r="M124" s="45" t="s">
        <v>1063</v>
      </c>
      <c r="N124" s="46" t="s">
        <v>32</v>
      </c>
    </row>
    <row r="125" spans="1:14" s="29" customFormat="1" ht="74.7" customHeight="1" x14ac:dyDescent="0.2">
      <c r="A125" s="40" t="s">
        <v>1064</v>
      </c>
      <c r="B125" s="41">
        <v>45698</v>
      </c>
      <c r="C125" s="41" t="s">
        <v>1065</v>
      </c>
      <c r="D125" s="41" t="s">
        <v>15</v>
      </c>
      <c r="E125" s="41" t="s">
        <v>5037</v>
      </c>
      <c r="F125" s="41" t="s">
        <v>1066</v>
      </c>
      <c r="G125" s="41">
        <v>45706</v>
      </c>
      <c r="H125" s="41">
        <v>46039</v>
      </c>
      <c r="I125" s="42">
        <v>0</v>
      </c>
      <c r="J125" s="43">
        <v>68640000</v>
      </c>
      <c r="K125" s="43"/>
      <c r="L125" s="44">
        <v>0.80480480480480476</v>
      </c>
      <c r="M125" s="45" t="s">
        <v>1067</v>
      </c>
      <c r="N125" s="46" t="s">
        <v>32</v>
      </c>
    </row>
    <row r="126" spans="1:14" s="29" customFormat="1" ht="74.7" customHeight="1" x14ac:dyDescent="0.2">
      <c r="A126" s="40" t="s">
        <v>1068</v>
      </c>
      <c r="B126" s="41">
        <v>45700</v>
      </c>
      <c r="C126" s="41" t="s">
        <v>1069</v>
      </c>
      <c r="D126" s="41" t="s">
        <v>15</v>
      </c>
      <c r="E126" s="41" t="s">
        <v>5037</v>
      </c>
      <c r="F126" s="41" t="s">
        <v>1070</v>
      </c>
      <c r="G126" s="41">
        <v>45706</v>
      </c>
      <c r="H126" s="41">
        <v>46039</v>
      </c>
      <c r="I126" s="42">
        <v>0</v>
      </c>
      <c r="J126" s="43">
        <v>78100000</v>
      </c>
      <c r="K126" s="43"/>
      <c r="L126" s="44">
        <v>0.80480480480480476</v>
      </c>
      <c r="M126" s="45" t="s">
        <v>1071</v>
      </c>
      <c r="N126" s="46" t="s">
        <v>32</v>
      </c>
    </row>
    <row r="127" spans="1:14" s="29" customFormat="1" ht="74.7" customHeight="1" x14ac:dyDescent="0.2">
      <c r="A127" s="40" t="s">
        <v>1072</v>
      </c>
      <c r="B127" s="41">
        <v>45699</v>
      </c>
      <c r="C127" s="41" t="s">
        <v>306</v>
      </c>
      <c r="D127" s="41" t="s">
        <v>15</v>
      </c>
      <c r="E127" s="41" t="s">
        <v>5037</v>
      </c>
      <c r="F127" s="41" t="s">
        <v>1073</v>
      </c>
      <c r="G127" s="41">
        <v>45706</v>
      </c>
      <c r="H127" s="41">
        <v>46039</v>
      </c>
      <c r="I127" s="42">
        <v>0</v>
      </c>
      <c r="J127" s="43">
        <v>118173000</v>
      </c>
      <c r="K127" s="43"/>
      <c r="L127" s="44">
        <v>0.80480480480480476</v>
      </c>
      <c r="M127" s="45" t="s">
        <v>1074</v>
      </c>
      <c r="N127" s="46" t="s">
        <v>32</v>
      </c>
    </row>
    <row r="128" spans="1:14" s="29" customFormat="1" ht="74.7" customHeight="1" x14ac:dyDescent="0.2">
      <c r="A128" s="40" t="s">
        <v>1075</v>
      </c>
      <c r="B128" s="41">
        <v>45700</v>
      </c>
      <c r="C128" s="41" t="s">
        <v>1076</v>
      </c>
      <c r="D128" s="41" t="s">
        <v>15</v>
      </c>
      <c r="E128" s="41" t="s">
        <v>5038</v>
      </c>
      <c r="F128" s="41" t="s">
        <v>1077</v>
      </c>
      <c r="G128" s="41">
        <v>45706</v>
      </c>
      <c r="H128" s="41">
        <v>46039</v>
      </c>
      <c r="I128" s="42">
        <v>0</v>
      </c>
      <c r="J128" s="43">
        <v>39743000</v>
      </c>
      <c r="K128" s="43"/>
      <c r="L128" s="44">
        <v>0.80480480480480476</v>
      </c>
      <c r="M128" s="45" t="s">
        <v>1078</v>
      </c>
      <c r="N128" s="46" t="s">
        <v>32</v>
      </c>
    </row>
    <row r="129" spans="1:14" s="29" customFormat="1" ht="74.7" customHeight="1" x14ac:dyDescent="0.2">
      <c r="A129" s="40" t="s">
        <v>1079</v>
      </c>
      <c r="B129" s="41">
        <v>45699</v>
      </c>
      <c r="C129" s="41" t="s">
        <v>126</v>
      </c>
      <c r="D129" s="41" t="s">
        <v>15</v>
      </c>
      <c r="E129" s="41" t="s">
        <v>5038</v>
      </c>
      <c r="F129" s="41" t="s">
        <v>1080</v>
      </c>
      <c r="G129" s="41">
        <v>45706</v>
      </c>
      <c r="H129" s="41">
        <v>46070</v>
      </c>
      <c r="I129" s="42">
        <v>0</v>
      </c>
      <c r="J129" s="43">
        <v>42045552</v>
      </c>
      <c r="K129" s="43"/>
      <c r="L129" s="44">
        <v>0.73626373626373631</v>
      </c>
      <c r="M129" s="45" t="s">
        <v>1081</v>
      </c>
      <c r="N129" s="46" t="s">
        <v>32</v>
      </c>
    </row>
    <row r="130" spans="1:14" s="29" customFormat="1" ht="74.7" customHeight="1" x14ac:dyDescent="0.2">
      <c r="A130" s="40" t="s">
        <v>1082</v>
      </c>
      <c r="B130" s="41">
        <v>45700</v>
      </c>
      <c r="C130" s="41" t="s">
        <v>184</v>
      </c>
      <c r="D130" s="41" t="s">
        <v>15</v>
      </c>
      <c r="E130" s="41" t="s">
        <v>5037</v>
      </c>
      <c r="F130" s="41" t="s">
        <v>1083</v>
      </c>
      <c r="G130" s="41">
        <v>45705</v>
      </c>
      <c r="H130" s="41">
        <v>46038</v>
      </c>
      <c r="I130" s="42">
        <v>0</v>
      </c>
      <c r="J130" s="43">
        <v>124908300</v>
      </c>
      <c r="K130" s="43"/>
      <c r="L130" s="44">
        <v>0.80780780780780781</v>
      </c>
      <c r="M130" s="45" t="s">
        <v>1084</v>
      </c>
      <c r="N130" s="46" t="s">
        <v>32</v>
      </c>
    </row>
    <row r="131" spans="1:14" s="29" customFormat="1" ht="74.7" customHeight="1" x14ac:dyDescent="0.2">
      <c r="A131" s="40" t="s">
        <v>1085</v>
      </c>
      <c r="B131" s="41">
        <v>45700</v>
      </c>
      <c r="C131" s="41" t="s">
        <v>1086</v>
      </c>
      <c r="D131" s="41" t="s">
        <v>15</v>
      </c>
      <c r="E131" s="41" t="s">
        <v>5037</v>
      </c>
      <c r="F131" s="41" t="s">
        <v>1087</v>
      </c>
      <c r="G131" s="41">
        <v>45706</v>
      </c>
      <c r="H131" s="41">
        <v>46039</v>
      </c>
      <c r="I131" s="42">
        <v>0</v>
      </c>
      <c r="J131" s="43">
        <v>99000000</v>
      </c>
      <c r="K131" s="43"/>
      <c r="L131" s="44">
        <v>0.80480480480480476</v>
      </c>
      <c r="M131" s="45" t="s">
        <v>1088</v>
      </c>
      <c r="N131" s="46" t="s">
        <v>32</v>
      </c>
    </row>
    <row r="132" spans="1:14" s="29" customFormat="1" ht="74.7" customHeight="1" x14ac:dyDescent="0.2">
      <c r="A132" s="40" t="s">
        <v>1089</v>
      </c>
      <c r="B132" s="41">
        <v>45700</v>
      </c>
      <c r="C132" s="41" t="s">
        <v>1090</v>
      </c>
      <c r="D132" s="41" t="s">
        <v>15</v>
      </c>
      <c r="E132" s="41" t="s">
        <v>5037</v>
      </c>
      <c r="F132" s="41" t="s">
        <v>1091</v>
      </c>
      <c r="G132" s="41">
        <v>45706</v>
      </c>
      <c r="H132" s="41">
        <v>46039</v>
      </c>
      <c r="I132" s="42">
        <v>0</v>
      </c>
      <c r="J132" s="43">
        <v>102197700</v>
      </c>
      <c r="K132" s="43"/>
      <c r="L132" s="44">
        <v>0.80480480480480476</v>
      </c>
      <c r="M132" s="45" t="s">
        <v>1092</v>
      </c>
      <c r="N132" s="46" t="s">
        <v>32</v>
      </c>
    </row>
    <row r="133" spans="1:14" s="29" customFormat="1" ht="74.7" customHeight="1" x14ac:dyDescent="0.2">
      <c r="A133" s="40" t="s">
        <v>1093</v>
      </c>
      <c r="B133" s="41">
        <v>45699</v>
      </c>
      <c r="C133" s="41" t="s">
        <v>102</v>
      </c>
      <c r="D133" s="41" t="s">
        <v>15</v>
      </c>
      <c r="E133" s="41" t="s">
        <v>5038</v>
      </c>
      <c r="F133" s="41" t="s">
        <v>1094</v>
      </c>
      <c r="G133" s="41">
        <v>45701</v>
      </c>
      <c r="H133" s="41">
        <v>46021</v>
      </c>
      <c r="I133" s="42">
        <v>0</v>
      </c>
      <c r="J133" s="43">
        <v>44161805</v>
      </c>
      <c r="K133" s="43"/>
      <c r="L133" s="44">
        <v>0.85312500000000002</v>
      </c>
      <c r="M133" s="45" t="s">
        <v>1095</v>
      </c>
      <c r="N133" s="46" t="s">
        <v>32</v>
      </c>
    </row>
    <row r="134" spans="1:14" s="29" customFormat="1" ht="74.7" customHeight="1" x14ac:dyDescent="0.2">
      <c r="A134" s="40" t="s">
        <v>1096</v>
      </c>
      <c r="B134" s="41">
        <v>45699</v>
      </c>
      <c r="C134" s="41" t="s">
        <v>435</v>
      </c>
      <c r="D134" s="41" t="s">
        <v>15</v>
      </c>
      <c r="E134" s="41" t="s">
        <v>5037</v>
      </c>
      <c r="F134" s="41" t="s">
        <v>1097</v>
      </c>
      <c r="G134" s="41">
        <v>45705</v>
      </c>
      <c r="H134" s="41">
        <v>46069</v>
      </c>
      <c r="I134" s="42">
        <v>0</v>
      </c>
      <c r="J134" s="43">
        <v>99000000</v>
      </c>
      <c r="K134" s="43"/>
      <c r="L134" s="44">
        <v>0.73901098901098905</v>
      </c>
      <c r="M134" s="45" t="s">
        <v>1098</v>
      </c>
      <c r="N134" s="46" t="s">
        <v>32</v>
      </c>
    </row>
    <row r="135" spans="1:14" s="29" customFormat="1" ht="74.7" customHeight="1" x14ac:dyDescent="0.2">
      <c r="A135" s="40" t="s">
        <v>1099</v>
      </c>
      <c r="B135" s="41">
        <v>45698</v>
      </c>
      <c r="C135" s="41" t="s">
        <v>1100</v>
      </c>
      <c r="D135" s="41" t="s">
        <v>15</v>
      </c>
      <c r="E135" s="41" t="s">
        <v>5037</v>
      </c>
      <c r="F135" s="41" t="s">
        <v>1101</v>
      </c>
      <c r="G135" s="41">
        <v>45705</v>
      </c>
      <c r="H135" s="41">
        <v>46069</v>
      </c>
      <c r="I135" s="42">
        <v>0</v>
      </c>
      <c r="J135" s="43">
        <v>96600000</v>
      </c>
      <c r="K135" s="43"/>
      <c r="L135" s="44">
        <v>0.73901098901098905</v>
      </c>
      <c r="M135" s="45" t="s">
        <v>1102</v>
      </c>
      <c r="N135" s="46" t="s">
        <v>32</v>
      </c>
    </row>
    <row r="136" spans="1:14" s="29" customFormat="1" ht="74.7" customHeight="1" x14ac:dyDescent="0.2">
      <c r="A136" s="40" t="s">
        <v>1103</v>
      </c>
      <c r="B136" s="41">
        <v>45700</v>
      </c>
      <c r="C136" s="41" t="s">
        <v>1104</v>
      </c>
      <c r="D136" s="41" t="s">
        <v>15</v>
      </c>
      <c r="E136" s="41" t="s">
        <v>5037</v>
      </c>
      <c r="F136" s="41" t="s">
        <v>1105</v>
      </c>
      <c r="G136" s="41">
        <v>45706</v>
      </c>
      <c r="H136" s="41">
        <v>46008</v>
      </c>
      <c r="I136" s="42">
        <v>0</v>
      </c>
      <c r="J136" s="43">
        <v>60000000</v>
      </c>
      <c r="K136" s="43"/>
      <c r="L136" s="44">
        <v>0.88741721854304634</v>
      </c>
      <c r="M136" s="45" t="s">
        <v>1106</v>
      </c>
      <c r="N136" s="46" t="s">
        <v>32</v>
      </c>
    </row>
    <row r="137" spans="1:14" s="29" customFormat="1" ht="74.7" customHeight="1" x14ac:dyDescent="0.2">
      <c r="A137" s="40" t="s">
        <v>7657</v>
      </c>
      <c r="B137" s="41">
        <v>45698</v>
      </c>
      <c r="C137" s="41" t="s">
        <v>7658</v>
      </c>
      <c r="D137" s="41" t="s">
        <v>15</v>
      </c>
      <c r="E137" s="41" t="s">
        <v>5037</v>
      </c>
      <c r="F137" s="41" t="s">
        <v>7659</v>
      </c>
      <c r="G137" s="41">
        <v>45707</v>
      </c>
      <c r="H137" s="41">
        <v>46009</v>
      </c>
      <c r="I137" s="42">
        <v>0</v>
      </c>
      <c r="J137" s="43">
        <v>160000000</v>
      </c>
      <c r="K137" s="43"/>
      <c r="L137" s="44">
        <v>0.88410596026490063</v>
      </c>
      <c r="M137" s="45" t="s">
        <v>7660</v>
      </c>
      <c r="N137" s="46" t="s">
        <v>32</v>
      </c>
    </row>
    <row r="138" spans="1:14" s="29" customFormat="1" ht="74.7" customHeight="1" x14ac:dyDescent="0.2">
      <c r="A138" s="40" t="s">
        <v>1107</v>
      </c>
      <c r="B138" s="41">
        <v>45700</v>
      </c>
      <c r="C138" s="41" t="s">
        <v>168</v>
      </c>
      <c r="D138" s="41" t="s">
        <v>15</v>
      </c>
      <c r="E138" s="41" t="s">
        <v>5038</v>
      </c>
      <c r="F138" s="41" t="s">
        <v>1108</v>
      </c>
      <c r="G138" s="41">
        <v>45706</v>
      </c>
      <c r="H138" s="41">
        <v>46039</v>
      </c>
      <c r="I138" s="42">
        <v>0</v>
      </c>
      <c r="J138" s="43">
        <v>34100000</v>
      </c>
      <c r="K138" s="43"/>
      <c r="L138" s="44">
        <v>0.80480480480480476</v>
      </c>
      <c r="M138" s="45" t="s">
        <v>1109</v>
      </c>
      <c r="N138" s="46" t="s">
        <v>32</v>
      </c>
    </row>
    <row r="139" spans="1:14" s="29" customFormat="1" ht="74.7" customHeight="1" x14ac:dyDescent="0.2">
      <c r="A139" s="40" t="s">
        <v>1110</v>
      </c>
      <c r="B139" s="41">
        <v>45700</v>
      </c>
      <c r="C139" s="41" t="s">
        <v>7661</v>
      </c>
      <c r="D139" s="41" t="s">
        <v>15</v>
      </c>
      <c r="E139" s="41" t="s">
        <v>5037</v>
      </c>
      <c r="F139" s="41" t="s">
        <v>1111</v>
      </c>
      <c r="G139" s="41">
        <v>45706</v>
      </c>
      <c r="H139" s="41">
        <v>46039</v>
      </c>
      <c r="I139" s="42">
        <v>0</v>
      </c>
      <c r="J139" s="43">
        <v>66000000</v>
      </c>
      <c r="K139" s="43"/>
      <c r="L139" s="44">
        <v>0.80480480480480476</v>
      </c>
      <c r="M139" s="45" t="s">
        <v>1112</v>
      </c>
      <c r="N139" s="46" t="s">
        <v>32</v>
      </c>
    </row>
    <row r="140" spans="1:14" s="29" customFormat="1" ht="74.7" customHeight="1" x14ac:dyDescent="0.2">
      <c r="A140" s="40" t="s">
        <v>1113</v>
      </c>
      <c r="B140" s="41">
        <v>45701</v>
      </c>
      <c r="C140" s="41" t="s">
        <v>70</v>
      </c>
      <c r="D140" s="41" t="s">
        <v>15</v>
      </c>
      <c r="E140" s="41" t="s">
        <v>5038</v>
      </c>
      <c r="F140" s="41" t="s">
        <v>1114</v>
      </c>
      <c r="G140" s="41">
        <v>45706</v>
      </c>
      <c r="H140" s="41">
        <v>46070</v>
      </c>
      <c r="I140" s="42">
        <v>0</v>
      </c>
      <c r="J140" s="43">
        <v>48560436</v>
      </c>
      <c r="K140" s="43"/>
      <c r="L140" s="44">
        <v>0.73626373626373631</v>
      </c>
      <c r="M140" s="45" t="s">
        <v>1115</v>
      </c>
      <c r="N140" s="46" t="s">
        <v>32</v>
      </c>
    </row>
    <row r="141" spans="1:14" s="29" customFormat="1" ht="74.7" customHeight="1" x14ac:dyDescent="0.2">
      <c r="A141" s="40" t="s">
        <v>1116</v>
      </c>
      <c r="B141" s="41">
        <v>45694</v>
      </c>
      <c r="C141" s="41" t="s">
        <v>8003</v>
      </c>
      <c r="D141" s="41" t="s">
        <v>15</v>
      </c>
      <c r="E141" s="41" t="s">
        <v>5037</v>
      </c>
      <c r="F141" s="41" t="s">
        <v>1117</v>
      </c>
      <c r="G141" s="41">
        <v>45709</v>
      </c>
      <c r="H141" s="41">
        <v>46052</v>
      </c>
      <c r="I141" s="42">
        <v>0</v>
      </c>
      <c r="J141" s="43">
        <v>113333333</v>
      </c>
      <c r="K141" s="43"/>
      <c r="L141" s="44">
        <v>0.77259475218658891</v>
      </c>
      <c r="M141" s="45" t="s">
        <v>1118</v>
      </c>
      <c r="N141" s="46" t="s">
        <v>32</v>
      </c>
    </row>
    <row r="142" spans="1:14" s="29" customFormat="1" ht="74.7" customHeight="1" x14ac:dyDescent="0.2">
      <c r="A142" s="40" t="s">
        <v>1119</v>
      </c>
      <c r="B142" s="41">
        <v>45693</v>
      </c>
      <c r="C142" s="41" t="s">
        <v>1120</v>
      </c>
      <c r="D142" s="41" t="s">
        <v>15</v>
      </c>
      <c r="E142" s="41" t="s">
        <v>5037</v>
      </c>
      <c r="F142" s="41" t="s">
        <v>1121</v>
      </c>
      <c r="G142" s="41">
        <v>45707</v>
      </c>
      <c r="H142" s="41">
        <v>46024</v>
      </c>
      <c r="I142" s="42">
        <v>0</v>
      </c>
      <c r="J142" s="43">
        <v>135195312</v>
      </c>
      <c r="K142" s="43"/>
      <c r="L142" s="44">
        <v>0.8422712933753943</v>
      </c>
      <c r="M142" s="45" t="s">
        <v>1122</v>
      </c>
      <c r="N142" s="46" t="s">
        <v>32</v>
      </c>
    </row>
    <row r="143" spans="1:14" s="29" customFormat="1" ht="74.7" customHeight="1" x14ac:dyDescent="0.2">
      <c r="A143" s="40" t="s">
        <v>1123</v>
      </c>
      <c r="B143" s="41">
        <v>45700</v>
      </c>
      <c r="C143" s="41" t="s">
        <v>464</v>
      </c>
      <c r="D143" s="41" t="s">
        <v>15</v>
      </c>
      <c r="E143" s="41" t="s">
        <v>5037</v>
      </c>
      <c r="F143" s="41" t="s">
        <v>1124</v>
      </c>
      <c r="G143" s="41">
        <v>45705</v>
      </c>
      <c r="H143" s="41">
        <v>46069</v>
      </c>
      <c r="I143" s="42">
        <v>0</v>
      </c>
      <c r="J143" s="43">
        <v>87943296</v>
      </c>
      <c r="K143" s="43"/>
      <c r="L143" s="44">
        <v>0.73901098901098905</v>
      </c>
      <c r="M143" s="45" t="s">
        <v>1125</v>
      </c>
      <c r="N143" s="46" t="s">
        <v>32</v>
      </c>
    </row>
    <row r="144" spans="1:14" s="29" customFormat="1" ht="74.7" customHeight="1" x14ac:dyDescent="0.2">
      <c r="A144" s="40" t="s">
        <v>1126</v>
      </c>
      <c r="B144" s="41">
        <v>45699</v>
      </c>
      <c r="C144" s="41" t="s">
        <v>495</v>
      </c>
      <c r="D144" s="41" t="s">
        <v>15</v>
      </c>
      <c r="E144" s="41" t="s">
        <v>5037</v>
      </c>
      <c r="F144" s="41" t="s">
        <v>1127</v>
      </c>
      <c r="G144" s="41">
        <v>45705</v>
      </c>
      <c r="H144" s="41">
        <v>46069</v>
      </c>
      <c r="I144" s="42">
        <v>0</v>
      </c>
      <c r="J144" s="43">
        <v>87943296</v>
      </c>
      <c r="K144" s="43"/>
      <c r="L144" s="44">
        <v>0.73901098901098905</v>
      </c>
      <c r="M144" s="45" t="s">
        <v>1128</v>
      </c>
      <c r="N144" s="46" t="s">
        <v>32</v>
      </c>
    </row>
    <row r="145" spans="1:14" s="29" customFormat="1" ht="74.7" customHeight="1" x14ac:dyDescent="0.2">
      <c r="A145" s="40" t="s">
        <v>1129</v>
      </c>
      <c r="B145" s="41">
        <v>45700</v>
      </c>
      <c r="C145" s="41" t="s">
        <v>56</v>
      </c>
      <c r="D145" s="41" t="s">
        <v>15</v>
      </c>
      <c r="E145" s="41" t="s">
        <v>5037</v>
      </c>
      <c r="F145" s="41" t="s">
        <v>1130</v>
      </c>
      <c r="G145" s="41">
        <v>45712</v>
      </c>
      <c r="H145" s="41">
        <v>46045</v>
      </c>
      <c r="I145" s="42">
        <v>0</v>
      </c>
      <c r="J145" s="43">
        <v>80300000</v>
      </c>
      <c r="K145" s="43"/>
      <c r="L145" s="44">
        <v>0.78678678678678682</v>
      </c>
      <c r="M145" s="45" t="s">
        <v>1131</v>
      </c>
      <c r="N145" s="46" t="s">
        <v>32</v>
      </c>
    </row>
    <row r="146" spans="1:14" s="29" customFormat="1" ht="74.7" customHeight="1" x14ac:dyDescent="0.2">
      <c r="A146" s="40" t="s">
        <v>1132</v>
      </c>
      <c r="B146" s="41">
        <v>45700</v>
      </c>
      <c r="C146" s="41" t="s">
        <v>429</v>
      </c>
      <c r="D146" s="41" t="s">
        <v>15</v>
      </c>
      <c r="E146" s="41" t="s">
        <v>5037</v>
      </c>
      <c r="F146" s="41" t="s">
        <v>1133</v>
      </c>
      <c r="G146" s="41">
        <v>45709</v>
      </c>
      <c r="H146" s="41">
        <v>46042</v>
      </c>
      <c r="I146" s="42">
        <v>0</v>
      </c>
      <c r="J146" s="43">
        <v>113553000</v>
      </c>
      <c r="K146" s="43"/>
      <c r="L146" s="44">
        <v>0.79579579579579585</v>
      </c>
      <c r="M146" s="45" t="s">
        <v>1134</v>
      </c>
      <c r="N146" s="46" t="s">
        <v>32</v>
      </c>
    </row>
    <row r="147" spans="1:14" s="29" customFormat="1" ht="74.7" customHeight="1" x14ac:dyDescent="0.2">
      <c r="A147" s="40" t="s">
        <v>1135</v>
      </c>
      <c r="B147" s="41">
        <v>45701</v>
      </c>
      <c r="C147" s="41" t="s">
        <v>416</v>
      </c>
      <c r="D147" s="41" t="s">
        <v>15</v>
      </c>
      <c r="E147" s="41" t="s">
        <v>5037</v>
      </c>
      <c r="F147" s="41" t="s">
        <v>1136</v>
      </c>
      <c r="G147" s="41">
        <v>45706</v>
      </c>
      <c r="H147" s="41">
        <v>46039</v>
      </c>
      <c r="I147" s="42">
        <v>0</v>
      </c>
      <c r="J147" s="43">
        <v>57200000</v>
      </c>
      <c r="K147" s="43"/>
      <c r="L147" s="44">
        <v>0.80480480480480476</v>
      </c>
      <c r="M147" s="45" t="s">
        <v>1137</v>
      </c>
      <c r="N147" s="46" t="s">
        <v>32</v>
      </c>
    </row>
    <row r="148" spans="1:14" s="29" customFormat="1" ht="74.7" customHeight="1" x14ac:dyDescent="0.2">
      <c r="A148" s="40" t="s">
        <v>1138</v>
      </c>
      <c r="B148" s="41">
        <v>45701</v>
      </c>
      <c r="C148" s="41" t="s">
        <v>1139</v>
      </c>
      <c r="D148" s="41" t="s">
        <v>15</v>
      </c>
      <c r="E148" s="41" t="s">
        <v>5038</v>
      </c>
      <c r="F148" s="41" t="s">
        <v>1140</v>
      </c>
      <c r="G148" s="41">
        <v>45706</v>
      </c>
      <c r="H148" s="41">
        <v>46039</v>
      </c>
      <c r="I148" s="42">
        <v>0</v>
      </c>
      <c r="J148" s="43">
        <v>39743000</v>
      </c>
      <c r="K148" s="43"/>
      <c r="L148" s="44">
        <v>0.80480480480480476</v>
      </c>
      <c r="M148" s="45" t="s">
        <v>1141</v>
      </c>
      <c r="N148" s="46" t="s">
        <v>32</v>
      </c>
    </row>
    <row r="149" spans="1:14" s="29" customFormat="1" ht="74.7" customHeight="1" x14ac:dyDescent="0.2">
      <c r="A149" s="40" t="s">
        <v>1142</v>
      </c>
      <c r="B149" s="41">
        <v>45699</v>
      </c>
      <c r="C149" s="41" t="s">
        <v>1143</v>
      </c>
      <c r="D149" s="41" t="s">
        <v>15</v>
      </c>
      <c r="E149" s="41" t="s">
        <v>5038</v>
      </c>
      <c r="F149" s="41" t="s">
        <v>1144</v>
      </c>
      <c r="G149" s="41">
        <v>45707</v>
      </c>
      <c r="H149" s="41">
        <v>46009</v>
      </c>
      <c r="I149" s="42">
        <v>0</v>
      </c>
      <c r="J149" s="43">
        <v>35000000</v>
      </c>
      <c r="K149" s="43"/>
      <c r="L149" s="44">
        <v>0.88410596026490063</v>
      </c>
      <c r="M149" s="45" t="s">
        <v>1145</v>
      </c>
      <c r="N149" s="46" t="s">
        <v>32</v>
      </c>
    </row>
    <row r="150" spans="1:14" s="29" customFormat="1" ht="74.7" customHeight="1" x14ac:dyDescent="0.2">
      <c r="A150" s="40" t="s">
        <v>1146</v>
      </c>
      <c r="B150" s="41">
        <v>45700</v>
      </c>
      <c r="C150" s="41" t="s">
        <v>7335</v>
      </c>
      <c r="D150" s="41" t="s">
        <v>15</v>
      </c>
      <c r="E150" s="41" t="s">
        <v>5038</v>
      </c>
      <c r="F150" s="41" t="s">
        <v>1147</v>
      </c>
      <c r="G150" s="41">
        <v>45707</v>
      </c>
      <c r="H150" s="41">
        <v>46071</v>
      </c>
      <c r="I150" s="42">
        <v>0</v>
      </c>
      <c r="J150" s="43">
        <v>32743200</v>
      </c>
      <c r="K150" s="43"/>
      <c r="L150" s="44">
        <v>0.73351648351648346</v>
      </c>
      <c r="M150" s="45" t="s">
        <v>1148</v>
      </c>
      <c r="N150" s="46" t="s">
        <v>32</v>
      </c>
    </row>
    <row r="151" spans="1:14" s="29" customFormat="1" ht="74.7" customHeight="1" x14ac:dyDescent="0.2">
      <c r="A151" s="40" t="s">
        <v>1149</v>
      </c>
      <c r="B151" s="41">
        <v>45701</v>
      </c>
      <c r="C151" s="41" t="s">
        <v>266</v>
      </c>
      <c r="D151" s="41" t="s">
        <v>15</v>
      </c>
      <c r="E151" s="41" t="s">
        <v>5037</v>
      </c>
      <c r="F151" s="41" t="s">
        <v>1150</v>
      </c>
      <c r="G151" s="41">
        <v>45706</v>
      </c>
      <c r="H151" s="41">
        <v>46039</v>
      </c>
      <c r="I151" s="42">
        <v>0</v>
      </c>
      <c r="J151" s="43">
        <v>104500000</v>
      </c>
      <c r="K151" s="43"/>
      <c r="L151" s="44">
        <v>0.80480480480480476</v>
      </c>
      <c r="M151" s="45" t="s">
        <v>1151</v>
      </c>
      <c r="N151" s="46" t="s">
        <v>32</v>
      </c>
    </row>
    <row r="152" spans="1:14" s="29" customFormat="1" ht="74.7" customHeight="1" x14ac:dyDescent="0.2">
      <c r="A152" s="40" t="s">
        <v>1152</v>
      </c>
      <c r="B152" s="41">
        <v>45701</v>
      </c>
      <c r="C152" s="41" t="s">
        <v>146</v>
      </c>
      <c r="D152" s="41" t="s">
        <v>15</v>
      </c>
      <c r="E152" s="41" t="s">
        <v>5037</v>
      </c>
      <c r="F152" s="41" t="s">
        <v>1153</v>
      </c>
      <c r="G152" s="41">
        <v>45702</v>
      </c>
      <c r="H152" s="41">
        <v>46035</v>
      </c>
      <c r="I152" s="42">
        <v>0</v>
      </c>
      <c r="J152" s="43">
        <v>50600000</v>
      </c>
      <c r="K152" s="43"/>
      <c r="L152" s="44">
        <v>0.81681681681681684</v>
      </c>
      <c r="M152" s="45" t="s">
        <v>1154</v>
      </c>
      <c r="N152" s="46" t="s">
        <v>32</v>
      </c>
    </row>
    <row r="153" spans="1:14" s="29" customFormat="1" ht="74.7" customHeight="1" x14ac:dyDescent="0.2">
      <c r="A153" s="40" t="s">
        <v>1155</v>
      </c>
      <c r="B153" s="41">
        <v>45699</v>
      </c>
      <c r="C153" s="41" t="s">
        <v>1156</v>
      </c>
      <c r="D153" s="41" t="s">
        <v>15</v>
      </c>
      <c r="E153" s="41" t="s">
        <v>5037</v>
      </c>
      <c r="F153" s="41" t="s">
        <v>1157</v>
      </c>
      <c r="G153" s="41">
        <v>45719</v>
      </c>
      <c r="H153" s="41">
        <v>46032</v>
      </c>
      <c r="I153" s="42">
        <v>0</v>
      </c>
      <c r="J153" s="43">
        <v>135195312</v>
      </c>
      <c r="K153" s="43"/>
      <c r="L153" s="44">
        <v>0.81469648562300323</v>
      </c>
      <c r="M153" s="45" t="s">
        <v>1158</v>
      </c>
      <c r="N153" s="46" t="s">
        <v>32</v>
      </c>
    </row>
    <row r="154" spans="1:14" s="29" customFormat="1" ht="74.7" customHeight="1" x14ac:dyDescent="0.2">
      <c r="A154" s="40" t="s">
        <v>1159</v>
      </c>
      <c r="B154" s="41">
        <v>45700</v>
      </c>
      <c r="C154" s="41" t="s">
        <v>87</v>
      </c>
      <c r="D154" s="41" t="s">
        <v>15</v>
      </c>
      <c r="E154" s="41" t="s">
        <v>5037</v>
      </c>
      <c r="F154" s="41" t="s">
        <v>1160</v>
      </c>
      <c r="G154" s="41">
        <v>45705</v>
      </c>
      <c r="H154" s="41">
        <v>46069</v>
      </c>
      <c r="I154" s="42">
        <v>0</v>
      </c>
      <c r="J154" s="43">
        <v>66094800</v>
      </c>
      <c r="K154" s="43"/>
      <c r="L154" s="44">
        <v>0.73901098901098905</v>
      </c>
      <c r="M154" s="45" t="s">
        <v>1161</v>
      </c>
      <c r="N154" s="46" t="s">
        <v>32</v>
      </c>
    </row>
    <row r="155" spans="1:14" s="29" customFormat="1" ht="74.7" customHeight="1" x14ac:dyDescent="0.2">
      <c r="A155" s="40" t="s">
        <v>1162</v>
      </c>
      <c r="B155" s="41">
        <v>45700</v>
      </c>
      <c r="C155" s="41" t="s">
        <v>92</v>
      </c>
      <c r="D155" s="41" t="s">
        <v>15</v>
      </c>
      <c r="E155" s="41" t="s">
        <v>5037</v>
      </c>
      <c r="F155" s="41" t="s">
        <v>1163</v>
      </c>
      <c r="G155" s="41">
        <v>45706</v>
      </c>
      <c r="H155" s="41">
        <v>46070</v>
      </c>
      <c r="I155" s="42">
        <v>0</v>
      </c>
      <c r="J155" s="43">
        <v>92520000</v>
      </c>
      <c r="K155" s="43"/>
      <c r="L155" s="44">
        <v>0.73626373626373631</v>
      </c>
      <c r="M155" s="45" t="s">
        <v>1164</v>
      </c>
      <c r="N155" s="46" t="s">
        <v>32</v>
      </c>
    </row>
    <row r="156" spans="1:14" s="29" customFormat="1" ht="74.7" customHeight="1" x14ac:dyDescent="0.2">
      <c r="A156" s="40" t="s">
        <v>1165</v>
      </c>
      <c r="B156" s="41">
        <v>45701</v>
      </c>
      <c r="C156" s="41" t="s">
        <v>35</v>
      </c>
      <c r="D156" s="41" t="s">
        <v>15</v>
      </c>
      <c r="E156" s="41" t="s">
        <v>5037</v>
      </c>
      <c r="F156" s="41" t="s">
        <v>1166</v>
      </c>
      <c r="G156" s="41">
        <v>45702</v>
      </c>
      <c r="H156" s="41">
        <v>46035</v>
      </c>
      <c r="I156" s="42">
        <v>0</v>
      </c>
      <c r="J156" s="43">
        <v>50600000</v>
      </c>
      <c r="K156" s="43"/>
      <c r="L156" s="44">
        <v>0.81681681681681684</v>
      </c>
      <c r="M156" s="45" t="s">
        <v>1167</v>
      </c>
      <c r="N156" s="46" t="s">
        <v>32</v>
      </c>
    </row>
    <row r="157" spans="1:14" s="29" customFormat="1" ht="74.7" customHeight="1" x14ac:dyDescent="0.2">
      <c r="A157" s="40" t="s">
        <v>1168</v>
      </c>
      <c r="B157" s="41">
        <v>45701</v>
      </c>
      <c r="C157" s="41" t="s">
        <v>1169</v>
      </c>
      <c r="D157" s="41" t="s">
        <v>15</v>
      </c>
      <c r="E157" s="41" t="s">
        <v>5037</v>
      </c>
      <c r="F157" s="41" t="s">
        <v>1170</v>
      </c>
      <c r="G157" s="41">
        <v>45708</v>
      </c>
      <c r="H157" s="41">
        <v>46041</v>
      </c>
      <c r="I157" s="42">
        <v>0</v>
      </c>
      <c r="J157" s="43">
        <v>66000000</v>
      </c>
      <c r="K157" s="43"/>
      <c r="L157" s="44">
        <v>0.79879879879879878</v>
      </c>
      <c r="M157" s="45" t="s">
        <v>1171</v>
      </c>
      <c r="N157" s="46" t="s">
        <v>32</v>
      </c>
    </row>
    <row r="158" spans="1:14" s="29" customFormat="1" ht="74.7" customHeight="1" x14ac:dyDescent="0.2">
      <c r="A158" s="40" t="s">
        <v>1172</v>
      </c>
      <c r="B158" s="41">
        <v>45698</v>
      </c>
      <c r="C158" s="41" t="s">
        <v>179</v>
      </c>
      <c r="D158" s="41" t="s">
        <v>15</v>
      </c>
      <c r="E158" s="41" t="s">
        <v>5037</v>
      </c>
      <c r="F158" s="41" t="s">
        <v>1173</v>
      </c>
      <c r="G158" s="41">
        <v>45712</v>
      </c>
      <c r="H158" s="41">
        <v>46029</v>
      </c>
      <c r="I158" s="42">
        <v>0</v>
      </c>
      <c r="J158" s="43">
        <v>135195312</v>
      </c>
      <c r="K158" s="43"/>
      <c r="L158" s="44">
        <v>0.82649842271293372</v>
      </c>
      <c r="M158" s="45" t="s">
        <v>1174</v>
      </c>
      <c r="N158" s="46" t="s">
        <v>32</v>
      </c>
    </row>
    <row r="159" spans="1:14" s="29" customFormat="1" ht="74.7" customHeight="1" x14ac:dyDescent="0.2">
      <c r="A159" s="40" t="s">
        <v>1175</v>
      </c>
      <c r="B159" s="41">
        <v>45698</v>
      </c>
      <c r="C159" s="41" t="s">
        <v>206</v>
      </c>
      <c r="D159" s="41" t="s">
        <v>15</v>
      </c>
      <c r="E159" s="41" t="s">
        <v>5037</v>
      </c>
      <c r="F159" s="41" t="s">
        <v>1176</v>
      </c>
      <c r="G159" s="41">
        <v>45709</v>
      </c>
      <c r="H159" s="41">
        <v>46042</v>
      </c>
      <c r="I159" s="42">
        <v>0</v>
      </c>
      <c r="J159" s="43">
        <v>65901385</v>
      </c>
      <c r="K159" s="43"/>
      <c r="L159" s="44">
        <v>0.79579579579579585</v>
      </c>
      <c r="M159" s="45" t="s">
        <v>1177</v>
      </c>
      <c r="N159" s="46" t="s">
        <v>32</v>
      </c>
    </row>
    <row r="160" spans="1:14" s="29" customFormat="1" ht="74.7" customHeight="1" x14ac:dyDescent="0.2">
      <c r="A160" s="40" t="s">
        <v>1178</v>
      </c>
      <c r="B160" s="41">
        <v>45700</v>
      </c>
      <c r="C160" s="41" t="s">
        <v>1179</v>
      </c>
      <c r="D160" s="41" t="s">
        <v>15</v>
      </c>
      <c r="E160" s="41" t="s">
        <v>5037</v>
      </c>
      <c r="F160" s="41" t="s">
        <v>1180</v>
      </c>
      <c r="G160" s="41">
        <v>45707</v>
      </c>
      <c r="H160" s="41">
        <v>46071</v>
      </c>
      <c r="I160" s="42">
        <v>0</v>
      </c>
      <c r="J160" s="43">
        <v>120000000</v>
      </c>
      <c r="K160" s="43"/>
      <c r="L160" s="44">
        <v>0.73351648351648346</v>
      </c>
      <c r="M160" s="45" t="s">
        <v>1181</v>
      </c>
      <c r="N160" s="46" t="s">
        <v>32</v>
      </c>
    </row>
    <row r="161" spans="1:14" s="29" customFormat="1" ht="74.7" customHeight="1" x14ac:dyDescent="0.2">
      <c r="A161" s="40" t="s">
        <v>1182</v>
      </c>
      <c r="B161" s="41">
        <v>45700</v>
      </c>
      <c r="C161" s="41" t="s">
        <v>1183</v>
      </c>
      <c r="D161" s="41" t="s">
        <v>15</v>
      </c>
      <c r="E161" s="41" t="s">
        <v>5037</v>
      </c>
      <c r="F161" s="41" t="s">
        <v>1184</v>
      </c>
      <c r="G161" s="41">
        <v>45707</v>
      </c>
      <c r="H161" s="41">
        <v>46040</v>
      </c>
      <c r="I161" s="42">
        <v>0</v>
      </c>
      <c r="J161" s="43">
        <v>50600000</v>
      </c>
      <c r="K161" s="43"/>
      <c r="L161" s="44">
        <v>0.80180180180180183</v>
      </c>
      <c r="M161" s="45" t="s">
        <v>1185</v>
      </c>
      <c r="N161" s="46" t="s">
        <v>32</v>
      </c>
    </row>
    <row r="162" spans="1:14" s="29" customFormat="1" ht="74.7" customHeight="1" x14ac:dyDescent="0.2">
      <c r="A162" s="40" t="s">
        <v>1186</v>
      </c>
      <c r="B162" s="41">
        <v>45701</v>
      </c>
      <c r="C162" s="41" t="s">
        <v>1187</v>
      </c>
      <c r="D162" s="41" t="s">
        <v>15</v>
      </c>
      <c r="E162" s="41" t="s">
        <v>5037</v>
      </c>
      <c r="F162" s="41" t="s">
        <v>1188</v>
      </c>
      <c r="G162" s="41">
        <v>45709</v>
      </c>
      <c r="H162" s="41">
        <v>46032</v>
      </c>
      <c r="I162" s="42">
        <v>0</v>
      </c>
      <c r="J162" s="43">
        <v>176000000</v>
      </c>
      <c r="K162" s="43"/>
      <c r="L162" s="44">
        <v>0.82043343653250778</v>
      </c>
      <c r="M162" s="45" t="s">
        <v>1189</v>
      </c>
      <c r="N162" s="46" t="s">
        <v>32</v>
      </c>
    </row>
    <row r="163" spans="1:14" s="29" customFormat="1" ht="74.7" customHeight="1" x14ac:dyDescent="0.2">
      <c r="A163" s="40" t="s">
        <v>1190</v>
      </c>
      <c r="B163" s="41">
        <v>45702</v>
      </c>
      <c r="C163" s="41" t="s">
        <v>1191</v>
      </c>
      <c r="D163" s="41" t="s">
        <v>15</v>
      </c>
      <c r="E163" s="41" t="s">
        <v>5037</v>
      </c>
      <c r="F163" s="41" t="s">
        <v>1192</v>
      </c>
      <c r="G163" s="41">
        <v>45706</v>
      </c>
      <c r="H163" s="41">
        <v>46039</v>
      </c>
      <c r="I163" s="42">
        <v>0</v>
      </c>
      <c r="J163" s="43">
        <v>106480000</v>
      </c>
      <c r="K163" s="43"/>
      <c r="L163" s="44">
        <v>0.80480480480480476</v>
      </c>
      <c r="M163" s="45" t="s">
        <v>1193</v>
      </c>
      <c r="N163" s="46" t="s">
        <v>32</v>
      </c>
    </row>
    <row r="164" spans="1:14" s="29" customFormat="1" ht="74.7" customHeight="1" x14ac:dyDescent="0.2">
      <c r="A164" s="40" t="s">
        <v>1194</v>
      </c>
      <c r="B164" s="41">
        <v>45699</v>
      </c>
      <c r="C164" s="41" t="s">
        <v>83</v>
      </c>
      <c r="D164" s="41" t="s">
        <v>15</v>
      </c>
      <c r="E164" s="41" t="s">
        <v>5037</v>
      </c>
      <c r="F164" s="41" t="s">
        <v>1195</v>
      </c>
      <c r="G164" s="41">
        <v>45707</v>
      </c>
      <c r="H164" s="41">
        <v>46071</v>
      </c>
      <c r="I164" s="42">
        <v>0</v>
      </c>
      <c r="J164" s="43">
        <v>148672800</v>
      </c>
      <c r="K164" s="43"/>
      <c r="L164" s="44">
        <v>0.73351648351648346</v>
      </c>
      <c r="M164" s="45" t="s">
        <v>1196</v>
      </c>
      <c r="N164" s="46" t="s">
        <v>32</v>
      </c>
    </row>
    <row r="165" spans="1:14" s="29" customFormat="1" ht="74.7" customHeight="1" x14ac:dyDescent="0.2">
      <c r="A165" s="40" t="s">
        <v>1197</v>
      </c>
      <c r="B165" s="41">
        <v>45702</v>
      </c>
      <c r="C165" s="41" t="s">
        <v>48</v>
      </c>
      <c r="D165" s="41" t="s">
        <v>15</v>
      </c>
      <c r="E165" s="41" t="s">
        <v>5037</v>
      </c>
      <c r="F165" s="41" t="s">
        <v>1198</v>
      </c>
      <c r="G165" s="41">
        <v>45707</v>
      </c>
      <c r="H165" s="41">
        <v>46040</v>
      </c>
      <c r="I165" s="42">
        <v>0</v>
      </c>
      <c r="J165" s="43">
        <v>101200000</v>
      </c>
      <c r="K165" s="43"/>
      <c r="L165" s="44">
        <v>0.80180180180180183</v>
      </c>
      <c r="M165" s="45" t="s">
        <v>1199</v>
      </c>
      <c r="N165" s="46" t="s">
        <v>32</v>
      </c>
    </row>
    <row r="166" spans="1:14" s="29" customFormat="1" ht="74.7" customHeight="1" x14ac:dyDescent="0.2">
      <c r="A166" s="40" t="s">
        <v>1200</v>
      </c>
      <c r="B166" s="41">
        <v>45702</v>
      </c>
      <c r="C166" s="41" t="s">
        <v>45</v>
      </c>
      <c r="D166" s="41" t="s">
        <v>15</v>
      </c>
      <c r="E166" s="41" t="s">
        <v>5037</v>
      </c>
      <c r="F166" s="41" t="s">
        <v>1201</v>
      </c>
      <c r="G166" s="41">
        <v>45706</v>
      </c>
      <c r="H166" s="41">
        <v>46039</v>
      </c>
      <c r="I166" s="42">
        <v>0</v>
      </c>
      <c r="J166" s="43">
        <v>112200000</v>
      </c>
      <c r="K166" s="43"/>
      <c r="L166" s="44">
        <v>0.80480480480480476</v>
      </c>
      <c r="M166" s="45" t="s">
        <v>1202</v>
      </c>
      <c r="N166" s="46" t="s">
        <v>32</v>
      </c>
    </row>
    <row r="167" spans="1:14" s="29" customFormat="1" ht="74.7" customHeight="1" x14ac:dyDescent="0.2">
      <c r="A167" s="40" t="s">
        <v>1203</v>
      </c>
      <c r="B167" s="41">
        <v>45702</v>
      </c>
      <c r="C167" s="41" t="s">
        <v>46</v>
      </c>
      <c r="D167" s="41" t="s">
        <v>15</v>
      </c>
      <c r="E167" s="41" t="s">
        <v>5037</v>
      </c>
      <c r="F167" s="41" t="s">
        <v>1204</v>
      </c>
      <c r="G167" s="41">
        <v>45707</v>
      </c>
      <c r="H167" s="41">
        <v>46040</v>
      </c>
      <c r="I167" s="42">
        <v>0</v>
      </c>
      <c r="J167" s="43">
        <v>101200000</v>
      </c>
      <c r="K167" s="43"/>
      <c r="L167" s="44">
        <v>0.80180180180180183</v>
      </c>
      <c r="M167" s="45" t="s">
        <v>1205</v>
      </c>
      <c r="N167" s="46" t="s">
        <v>32</v>
      </c>
    </row>
    <row r="168" spans="1:14" s="29" customFormat="1" ht="74.7" customHeight="1" x14ac:dyDescent="0.2">
      <c r="A168" s="40" t="s">
        <v>1206</v>
      </c>
      <c r="B168" s="41">
        <v>45694</v>
      </c>
      <c r="C168" s="41" t="s">
        <v>183</v>
      </c>
      <c r="D168" s="41" t="s">
        <v>15</v>
      </c>
      <c r="E168" s="41" t="s">
        <v>5037</v>
      </c>
      <c r="F168" s="41" t="s">
        <v>1207</v>
      </c>
      <c r="G168" s="41">
        <v>45713</v>
      </c>
      <c r="H168" s="41">
        <v>46061</v>
      </c>
      <c r="I168" s="42">
        <v>0</v>
      </c>
      <c r="J168" s="43">
        <v>57500000</v>
      </c>
      <c r="K168" s="43"/>
      <c r="L168" s="44">
        <v>0.75</v>
      </c>
      <c r="M168" s="45" t="s">
        <v>1208</v>
      </c>
      <c r="N168" s="46" t="s">
        <v>32</v>
      </c>
    </row>
    <row r="169" spans="1:14" s="29" customFormat="1" ht="74.7" customHeight="1" x14ac:dyDescent="0.2">
      <c r="A169" s="40" t="s">
        <v>1209</v>
      </c>
      <c r="B169" s="41">
        <v>45703</v>
      </c>
      <c r="C169" s="41" t="s">
        <v>97</v>
      </c>
      <c r="D169" s="41" t="s">
        <v>15</v>
      </c>
      <c r="E169" s="41" t="s">
        <v>5037</v>
      </c>
      <c r="F169" s="41" t="s">
        <v>1210</v>
      </c>
      <c r="G169" s="41">
        <v>45709</v>
      </c>
      <c r="H169" s="41">
        <v>46073</v>
      </c>
      <c r="I169" s="42">
        <v>0</v>
      </c>
      <c r="J169" s="43">
        <v>92520000</v>
      </c>
      <c r="K169" s="43"/>
      <c r="L169" s="44">
        <v>0.72802197802197799</v>
      </c>
      <c r="M169" s="45" t="s">
        <v>1211</v>
      </c>
      <c r="N169" s="46" t="s">
        <v>32</v>
      </c>
    </row>
    <row r="170" spans="1:14" s="29" customFormat="1" ht="74.7" customHeight="1" x14ac:dyDescent="0.2">
      <c r="A170" s="40" t="s">
        <v>1212</v>
      </c>
      <c r="B170" s="41">
        <v>45702</v>
      </c>
      <c r="C170" s="41" t="s">
        <v>1213</v>
      </c>
      <c r="D170" s="41" t="s">
        <v>15</v>
      </c>
      <c r="E170" s="41" t="s">
        <v>5037</v>
      </c>
      <c r="F170" s="41" t="s">
        <v>1214</v>
      </c>
      <c r="G170" s="41">
        <v>45706</v>
      </c>
      <c r="H170" s="41">
        <v>46039</v>
      </c>
      <c r="I170" s="42">
        <v>0</v>
      </c>
      <c r="J170" s="43">
        <v>101200000</v>
      </c>
      <c r="K170" s="43"/>
      <c r="L170" s="44">
        <v>0.80480480480480476</v>
      </c>
      <c r="M170" s="45" t="s">
        <v>1215</v>
      </c>
      <c r="N170" s="46" t="s">
        <v>32</v>
      </c>
    </row>
    <row r="171" spans="1:14" s="29" customFormat="1" ht="74.7" customHeight="1" x14ac:dyDescent="0.2">
      <c r="A171" s="40" t="s">
        <v>1216</v>
      </c>
      <c r="B171" s="41">
        <v>45702</v>
      </c>
      <c r="C171" s="41" t="s">
        <v>1217</v>
      </c>
      <c r="D171" s="41" t="s">
        <v>15</v>
      </c>
      <c r="E171" s="41" t="s">
        <v>5037</v>
      </c>
      <c r="F171" s="41" t="s">
        <v>1218</v>
      </c>
      <c r="G171" s="41">
        <v>45708</v>
      </c>
      <c r="H171" s="41">
        <v>46010</v>
      </c>
      <c r="I171" s="42">
        <v>0</v>
      </c>
      <c r="J171" s="43">
        <v>55000000</v>
      </c>
      <c r="K171" s="43"/>
      <c r="L171" s="44">
        <v>0.88079470198675491</v>
      </c>
      <c r="M171" s="45" t="s">
        <v>1219</v>
      </c>
      <c r="N171" s="46" t="s">
        <v>32</v>
      </c>
    </row>
    <row r="172" spans="1:14" s="29" customFormat="1" ht="74.7" customHeight="1" x14ac:dyDescent="0.2">
      <c r="A172" s="40" t="s">
        <v>1220</v>
      </c>
      <c r="B172" s="41">
        <v>45705</v>
      </c>
      <c r="C172" s="41" t="s">
        <v>1221</v>
      </c>
      <c r="D172" s="41" t="s">
        <v>15</v>
      </c>
      <c r="E172" s="41" t="s">
        <v>5037</v>
      </c>
      <c r="F172" s="41" t="s">
        <v>1222</v>
      </c>
      <c r="G172" s="41">
        <v>45709</v>
      </c>
      <c r="H172" s="41">
        <v>46011</v>
      </c>
      <c r="I172" s="42">
        <v>0</v>
      </c>
      <c r="J172" s="43">
        <v>70000000</v>
      </c>
      <c r="K172" s="43"/>
      <c r="L172" s="44">
        <v>0.87748344370860931</v>
      </c>
      <c r="M172" s="45" t="s">
        <v>1223</v>
      </c>
      <c r="N172" s="46" t="s">
        <v>32</v>
      </c>
    </row>
    <row r="173" spans="1:14" s="29" customFormat="1" ht="74.7" customHeight="1" x14ac:dyDescent="0.2">
      <c r="A173" s="40" t="s">
        <v>1224</v>
      </c>
      <c r="B173" s="41">
        <v>45702</v>
      </c>
      <c r="C173" s="41" t="s">
        <v>322</v>
      </c>
      <c r="D173" s="41" t="s">
        <v>15</v>
      </c>
      <c r="E173" s="41" t="s">
        <v>5037</v>
      </c>
      <c r="F173" s="41" t="s">
        <v>1225</v>
      </c>
      <c r="G173" s="41">
        <v>45712</v>
      </c>
      <c r="H173" s="41">
        <v>46076</v>
      </c>
      <c r="I173" s="42">
        <v>0</v>
      </c>
      <c r="J173" s="43">
        <v>96000000</v>
      </c>
      <c r="K173" s="43"/>
      <c r="L173" s="44">
        <v>0.71978021978021978</v>
      </c>
      <c r="M173" s="45" t="s">
        <v>1226</v>
      </c>
      <c r="N173" s="46" t="s">
        <v>32</v>
      </c>
    </row>
    <row r="174" spans="1:14" s="29" customFormat="1" ht="74.7" customHeight="1" x14ac:dyDescent="0.2">
      <c r="A174" s="40" t="s">
        <v>1227</v>
      </c>
      <c r="B174" s="41">
        <v>45701</v>
      </c>
      <c r="C174" s="41" t="s">
        <v>385</v>
      </c>
      <c r="D174" s="41" t="s">
        <v>15</v>
      </c>
      <c r="E174" s="41" t="s">
        <v>5038</v>
      </c>
      <c r="F174" s="41" t="s">
        <v>1228</v>
      </c>
      <c r="G174" s="41">
        <v>45712</v>
      </c>
      <c r="H174" s="41">
        <v>46074</v>
      </c>
      <c r="I174" s="42">
        <v>0</v>
      </c>
      <c r="J174" s="43">
        <v>43274506</v>
      </c>
      <c r="K174" s="43"/>
      <c r="L174" s="44">
        <v>0.72375690607734811</v>
      </c>
      <c r="M174" s="45" t="s">
        <v>1229</v>
      </c>
      <c r="N174" s="46" t="s">
        <v>32</v>
      </c>
    </row>
    <row r="175" spans="1:14" s="29" customFormat="1" ht="74.7" customHeight="1" x14ac:dyDescent="0.2">
      <c r="A175" s="40" t="s">
        <v>1230</v>
      </c>
      <c r="B175" s="41">
        <v>45706</v>
      </c>
      <c r="C175" s="41" t="s">
        <v>358</v>
      </c>
      <c r="D175" s="41" t="s">
        <v>15</v>
      </c>
      <c r="E175" s="41" t="s">
        <v>5037</v>
      </c>
      <c r="F175" s="41" t="s">
        <v>1231</v>
      </c>
      <c r="G175" s="41">
        <v>45712</v>
      </c>
      <c r="H175" s="41">
        <v>46045</v>
      </c>
      <c r="I175" s="42">
        <v>0</v>
      </c>
      <c r="J175" s="43">
        <v>39743000</v>
      </c>
      <c r="K175" s="43"/>
      <c r="L175" s="44">
        <v>0.78678678678678682</v>
      </c>
      <c r="M175" s="45" t="s">
        <v>1232</v>
      </c>
      <c r="N175" s="46" t="s">
        <v>32</v>
      </c>
    </row>
    <row r="176" spans="1:14" s="29" customFormat="1" ht="74.7" customHeight="1" x14ac:dyDescent="0.2">
      <c r="A176" s="40" t="s">
        <v>1233</v>
      </c>
      <c r="B176" s="41">
        <v>45700</v>
      </c>
      <c r="C176" s="41" t="s">
        <v>278</v>
      </c>
      <c r="D176" s="41" t="s">
        <v>15</v>
      </c>
      <c r="E176" s="41" t="s">
        <v>5037</v>
      </c>
      <c r="F176" s="41" t="s">
        <v>1234</v>
      </c>
      <c r="G176" s="41">
        <v>45712</v>
      </c>
      <c r="H176" s="41">
        <v>46076</v>
      </c>
      <c r="I176" s="42">
        <v>0</v>
      </c>
      <c r="J176" s="43">
        <v>97200000</v>
      </c>
      <c r="K176" s="43"/>
      <c r="L176" s="44">
        <v>0.71978021978021978</v>
      </c>
      <c r="M176" s="45" t="s">
        <v>1235</v>
      </c>
      <c r="N176" s="46" t="s">
        <v>32</v>
      </c>
    </row>
    <row r="177" spans="1:14" s="29" customFormat="1" ht="74.7" customHeight="1" x14ac:dyDescent="0.2">
      <c r="A177" s="40" t="s">
        <v>1236</v>
      </c>
      <c r="B177" s="41">
        <v>45705</v>
      </c>
      <c r="C177" s="41" t="s">
        <v>458</v>
      </c>
      <c r="D177" s="41" t="s">
        <v>15</v>
      </c>
      <c r="E177" s="41" t="s">
        <v>5037</v>
      </c>
      <c r="F177" s="41" t="s">
        <v>1237</v>
      </c>
      <c r="G177" s="41">
        <v>45708</v>
      </c>
      <c r="H177" s="41">
        <v>46025</v>
      </c>
      <c r="I177" s="42">
        <v>0</v>
      </c>
      <c r="J177" s="43">
        <v>110460000</v>
      </c>
      <c r="K177" s="43"/>
      <c r="L177" s="44">
        <v>0.83911671924290221</v>
      </c>
      <c r="M177" s="45" t="s">
        <v>1238</v>
      </c>
      <c r="N177" s="46" t="s">
        <v>32</v>
      </c>
    </row>
    <row r="178" spans="1:14" s="29" customFormat="1" ht="74.7" customHeight="1" x14ac:dyDescent="0.2">
      <c r="A178" s="40" t="s">
        <v>1239</v>
      </c>
      <c r="B178" s="41">
        <v>45693</v>
      </c>
      <c r="C178" s="41" t="s">
        <v>1240</v>
      </c>
      <c r="D178" s="41" t="s">
        <v>15</v>
      </c>
      <c r="E178" s="41" t="s">
        <v>5037</v>
      </c>
      <c r="F178" s="41" t="s">
        <v>1241</v>
      </c>
      <c r="G178" s="41">
        <v>45712</v>
      </c>
      <c r="H178" s="41">
        <v>46032</v>
      </c>
      <c r="I178" s="42">
        <v>0</v>
      </c>
      <c r="J178" s="43">
        <v>139363411</v>
      </c>
      <c r="K178" s="43"/>
      <c r="L178" s="44">
        <v>0.81874999999999998</v>
      </c>
      <c r="M178" s="45" t="s">
        <v>1242</v>
      </c>
      <c r="N178" s="46" t="s">
        <v>32</v>
      </c>
    </row>
    <row r="179" spans="1:14" s="29" customFormat="1" ht="74.7" customHeight="1" x14ac:dyDescent="0.2">
      <c r="A179" s="40" t="s">
        <v>1243</v>
      </c>
      <c r="B179" s="41">
        <v>45701</v>
      </c>
      <c r="C179" s="41" t="s">
        <v>1244</v>
      </c>
      <c r="D179" s="41" t="s">
        <v>15</v>
      </c>
      <c r="E179" s="41" t="s">
        <v>5037</v>
      </c>
      <c r="F179" s="41" t="s">
        <v>1245</v>
      </c>
      <c r="G179" s="41">
        <v>45708</v>
      </c>
      <c r="H179" s="41">
        <v>46056</v>
      </c>
      <c r="I179" s="42">
        <v>0</v>
      </c>
      <c r="J179" s="43">
        <v>60662500</v>
      </c>
      <c r="K179" s="43"/>
      <c r="L179" s="44">
        <v>0.76436781609195403</v>
      </c>
      <c r="M179" s="45" t="s">
        <v>1246</v>
      </c>
      <c r="N179" s="46" t="s">
        <v>32</v>
      </c>
    </row>
    <row r="180" spans="1:14" s="29" customFormat="1" ht="74.7" customHeight="1" x14ac:dyDescent="0.2">
      <c r="A180" s="40" t="s">
        <v>1247</v>
      </c>
      <c r="B180" s="41">
        <v>45705</v>
      </c>
      <c r="C180" s="41" t="s">
        <v>378</v>
      </c>
      <c r="D180" s="41" t="s">
        <v>15</v>
      </c>
      <c r="E180" s="41" t="s">
        <v>5037</v>
      </c>
      <c r="F180" s="41" t="s">
        <v>1248</v>
      </c>
      <c r="G180" s="41">
        <v>45712</v>
      </c>
      <c r="H180" s="41">
        <v>46076</v>
      </c>
      <c r="I180" s="42">
        <v>0</v>
      </c>
      <c r="J180" s="43">
        <v>66094800</v>
      </c>
      <c r="K180" s="43"/>
      <c r="L180" s="44">
        <v>0.71978021978021978</v>
      </c>
      <c r="M180" s="45" t="s">
        <v>1249</v>
      </c>
      <c r="N180" s="46" t="s">
        <v>32</v>
      </c>
    </row>
    <row r="181" spans="1:14" s="29" customFormat="1" ht="74.7" customHeight="1" x14ac:dyDescent="0.2">
      <c r="A181" s="40" t="s">
        <v>1250</v>
      </c>
      <c r="B181" s="41">
        <v>45704</v>
      </c>
      <c r="C181" s="41" t="s">
        <v>1251</v>
      </c>
      <c r="D181" s="41" t="s">
        <v>15</v>
      </c>
      <c r="E181" s="41" t="s">
        <v>5037</v>
      </c>
      <c r="F181" s="41" t="s">
        <v>1252</v>
      </c>
      <c r="G181" s="41">
        <v>45709</v>
      </c>
      <c r="H181" s="41">
        <v>46042</v>
      </c>
      <c r="I181" s="42">
        <v>0</v>
      </c>
      <c r="J181" s="43">
        <v>65901385</v>
      </c>
      <c r="K181" s="43"/>
      <c r="L181" s="44">
        <v>0.79579579579579585</v>
      </c>
      <c r="M181" s="45" t="s">
        <v>1253</v>
      </c>
      <c r="N181" s="46" t="s">
        <v>32</v>
      </c>
    </row>
    <row r="182" spans="1:14" s="29" customFormat="1" ht="74.7" customHeight="1" x14ac:dyDescent="0.2">
      <c r="A182" s="40" t="s">
        <v>1254</v>
      </c>
      <c r="B182" s="41">
        <v>45706</v>
      </c>
      <c r="C182" s="41" t="s">
        <v>208</v>
      </c>
      <c r="D182" s="41" t="s">
        <v>15</v>
      </c>
      <c r="E182" s="41" t="s">
        <v>5037</v>
      </c>
      <c r="F182" s="41" t="s">
        <v>1255</v>
      </c>
      <c r="G182" s="41">
        <v>45709</v>
      </c>
      <c r="H182" s="41">
        <v>46042</v>
      </c>
      <c r="I182" s="42">
        <v>0</v>
      </c>
      <c r="J182" s="43">
        <v>78100000</v>
      </c>
      <c r="K182" s="43"/>
      <c r="L182" s="44">
        <v>0.79579579579579585</v>
      </c>
      <c r="M182" s="45" t="s">
        <v>1256</v>
      </c>
      <c r="N182" s="46" t="s">
        <v>32</v>
      </c>
    </row>
    <row r="183" spans="1:14" s="29" customFormat="1" ht="74.7" customHeight="1" x14ac:dyDescent="0.2">
      <c r="A183" s="40" t="s">
        <v>1257</v>
      </c>
      <c r="B183" s="41">
        <v>45702</v>
      </c>
      <c r="C183" s="41" t="s">
        <v>364</v>
      </c>
      <c r="D183" s="41" t="s">
        <v>15</v>
      </c>
      <c r="E183" s="41" t="s">
        <v>5037</v>
      </c>
      <c r="F183" s="41" t="s">
        <v>1258</v>
      </c>
      <c r="G183" s="41">
        <v>45721</v>
      </c>
      <c r="H183" s="41">
        <v>46057</v>
      </c>
      <c r="I183" s="42">
        <v>0</v>
      </c>
      <c r="J183" s="43">
        <v>77673574</v>
      </c>
      <c r="K183" s="43"/>
      <c r="L183" s="44">
        <v>0.75297619047619047</v>
      </c>
      <c r="M183" s="45" t="s">
        <v>1259</v>
      </c>
      <c r="N183" s="46" t="s">
        <v>32</v>
      </c>
    </row>
    <row r="184" spans="1:14" s="29" customFormat="1" ht="74.7" customHeight="1" x14ac:dyDescent="0.2">
      <c r="A184" s="40" t="s">
        <v>1260</v>
      </c>
      <c r="B184" s="41">
        <v>45702</v>
      </c>
      <c r="C184" s="41" t="s">
        <v>326</v>
      </c>
      <c r="D184" s="41" t="s">
        <v>15</v>
      </c>
      <c r="E184" s="41" t="s">
        <v>5037</v>
      </c>
      <c r="F184" s="41" t="s">
        <v>1261</v>
      </c>
      <c r="G184" s="41">
        <v>45715</v>
      </c>
      <c r="H184" s="41">
        <v>46032</v>
      </c>
      <c r="I184" s="42">
        <v>0</v>
      </c>
      <c r="J184" s="43">
        <v>110460000</v>
      </c>
      <c r="K184" s="43"/>
      <c r="L184" s="44">
        <v>0.81703470031545744</v>
      </c>
      <c r="M184" s="45" t="s">
        <v>1262</v>
      </c>
      <c r="N184" s="46" t="s">
        <v>32</v>
      </c>
    </row>
    <row r="185" spans="1:14" s="29" customFormat="1" ht="74.7" customHeight="1" x14ac:dyDescent="0.2">
      <c r="A185" s="40" t="s">
        <v>1263</v>
      </c>
      <c r="B185" s="41">
        <v>45702</v>
      </c>
      <c r="C185" s="41" t="s">
        <v>396</v>
      </c>
      <c r="D185" s="41" t="s">
        <v>15</v>
      </c>
      <c r="E185" s="41" t="s">
        <v>5037</v>
      </c>
      <c r="F185" s="41" t="s">
        <v>1264</v>
      </c>
      <c r="G185" s="41">
        <v>45719</v>
      </c>
      <c r="H185" s="41">
        <v>46032</v>
      </c>
      <c r="I185" s="42">
        <v>0</v>
      </c>
      <c r="J185" s="43">
        <v>135195312</v>
      </c>
      <c r="K185" s="43"/>
      <c r="L185" s="44">
        <v>0.81469648562300323</v>
      </c>
      <c r="M185" s="45" t="s">
        <v>1265</v>
      </c>
      <c r="N185" s="46" t="s">
        <v>32</v>
      </c>
    </row>
    <row r="186" spans="1:14" s="29" customFormat="1" ht="74.7" customHeight="1" x14ac:dyDescent="0.2">
      <c r="A186" s="40" t="s">
        <v>1266</v>
      </c>
      <c r="B186" s="41">
        <v>45706</v>
      </c>
      <c r="C186" s="41" t="s">
        <v>224</v>
      </c>
      <c r="D186" s="41" t="s">
        <v>15</v>
      </c>
      <c r="E186" s="41" t="s">
        <v>5037</v>
      </c>
      <c r="F186" s="41" t="s">
        <v>1267</v>
      </c>
      <c r="G186" s="41">
        <v>45715</v>
      </c>
      <c r="H186" s="41">
        <v>46048</v>
      </c>
      <c r="I186" s="42">
        <v>0</v>
      </c>
      <c r="J186" s="43">
        <v>65901385</v>
      </c>
      <c r="K186" s="43"/>
      <c r="L186" s="44">
        <v>0.77777777777777779</v>
      </c>
      <c r="M186" s="45" t="s">
        <v>1268</v>
      </c>
      <c r="N186" s="46" t="s">
        <v>32</v>
      </c>
    </row>
    <row r="187" spans="1:14" s="29" customFormat="1" ht="74.7" customHeight="1" x14ac:dyDescent="0.2">
      <c r="A187" s="40" t="s">
        <v>1269</v>
      </c>
      <c r="B187" s="41">
        <v>45705</v>
      </c>
      <c r="C187" s="41" t="s">
        <v>185</v>
      </c>
      <c r="D187" s="41" t="s">
        <v>15</v>
      </c>
      <c r="E187" s="41" t="s">
        <v>5037</v>
      </c>
      <c r="F187" s="41" t="s">
        <v>1270</v>
      </c>
      <c r="G187" s="41">
        <v>45713</v>
      </c>
      <c r="H187" s="41">
        <v>46046</v>
      </c>
      <c r="I187" s="42">
        <v>0</v>
      </c>
      <c r="J187" s="43">
        <v>65901385</v>
      </c>
      <c r="K187" s="43"/>
      <c r="L187" s="44">
        <v>0.78378378378378377</v>
      </c>
      <c r="M187" s="45" t="s">
        <v>1271</v>
      </c>
      <c r="N187" s="46" t="s">
        <v>32</v>
      </c>
    </row>
    <row r="188" spans="1:14" s="29" customFormat="1" ht="74.7" customHeight="1" x14ac:dyDescent="0.2">
      <c r="A188" s="40" t="s">
        <v>1272</v>
      </c>
      <c r="B188" s="41">
        <v>45699</v>
      </c>
      <c r="C188" s="41" t="s">
        <v>233</v>
      </c>
      <c r="D188" s="41" t="s">
        <v>15</v>
      </c>
      <c r="E188" s="41" t="s">
        <v>5037</v>
      </c>
      <c r="F188" s="41" t="s">
        <v>1273</v>
      </c>
      <c r="G188" s="41">
        <v>45713</v>
      </c>
      <c r="H188" s="41">
        <v>46046</v>
      </c>
      <c r="I188" s="42">
        <v>0</v>
      </c>
      <c r="J188" s="43">
        <v>77825176</v>
      </c>
      <c r="K188" s="43"/>
      <c r="L188" s="44">
        <v>0.78378378378378377</v>
      </c>
      <c r="M188" s="45" t="s">
        <v>1274</v>
      </c>
      <c r="N188" s="46" t="s">
        <v>32</v>
      </c>
    </row>
    <row r="189" spans="1:14" s="29" customFormat="1" ht="74.7" customHeight="1" x14ac:dyDescent="0.2">
      <c r="A189" s="40" t="s">
        <v>1275</v>
      </c>
      <c r="B189" s="41">
        <v>45707</v>
      </c>
      <c r="C189" s="41" t="s">
        <v>275</v>
      </c>
      <c r="D189" s="41" t="s">
        <v>15</v>
      </c>
      <c r="E189" s="41" t="s">
        <v>5037</v>
      </c>
      <c r="F189" s="41" t="s">
        <v>1276</v>
      </c>
      <c r="G189" s="41">
        <v>45712</v>
      </c>
      <c r="H189" s="41">
        <v>46076</v>
      </c>
      <c r="I189" s="42">
        <v>0</v>
      </c>
      <c r="J189" s="43">
        <v>100440000</v>
      </c>
      <c r="K189" s="43"/>
      <c r="L189" s="44">
        <v>0.71978021978021978</v>
      </c>
      <c r="M189" s="45" t="s">
        <v>1277</v>
      </c>
      <c r="N189" s="46" t="s">
        <v>32</v>
      </c>
    </row>
    <row r="190" spans="1:14" s="29" customFormat="1" ht="74.7" customHeight="1" x14ac:dyDescent="0.2">
      <c r="A190" s="40" t="s">
        <v>1278</v>
      </c>
      <c r="B190" s="41">
        <v>45706</v>
      </c>
      <c r="C190" s="41" t="s">
        <v>54</v>
      </c>
      <c r="D190" s="41" t="s">
        <v>15</v>
      </c>
      <c r="E190" s="41" t="s">
        <v>5038</v>
      </c>
      <c r="F190" s="41" t="s">
        <v>1279</v>
      </c>
      <c r="G190" s="41">
        <v>45709</v>
      </c>
      <c r="H190" s="41">
        <v>46073</v>
      </c>
      <c r="I190" s="42">
        <v>0</v>
      </c>
      <c r="J190" s="43">
        <v>32743200</v>
      </c>
      <c r="K190" s="43"/>
      <c r="L190" s="44">
        <v>0.72802197802197799</v>
      </c>
      <c r="M190" s="45" t="s">
        <v>1280</v>
      </c>
      <c r="N190" s="46" t="s">
        <v>32</v>
      </c>
    </row>
    <row r="191" spans="1:14" s="29" customFormat="1" ht="74.7" customHeight="1" x14ac:dyDescent="0.2">
      <c r="A191" s="40" t="s">
        <v>1281</v>
      </c>
      <c r="B191" s="41">
        <v>45701</v>
      </c>
      <c r="C191" s="41" t="s">
        <v>1282</v>
      </c>
      <c r="D191" s="41" t="s">
        <v>15</v>
      </c>
      <c r="E191" s="41" t="s">
        <v>5037</v>
      </c>
      <c r="F191" s="41" t="s">
        <v>1283</v>
      </c>
      <c r="G191" s="41">
        <v>45709</v>
      </c>
      <c r="H191" s="41">
        <v>46042</v>
      </c>
      <c r="I191" s="42">
        <v>0</v>
      </c>
      <c r="J191" s="43">
        <v>73700000</v>
      </c>
      <c r="K191" s="43"/>
      <c r="L191" s="44">
        <v>0.79579579579579585</v>
      </c>
      <c r="M191" s="45" t="s">
        <v>1284</v>
      </c>
      <c r="N191" s="46" t="s">
        <v>32</v>
      </c>
    </row>
    <row r="192" spans="1:14" s="29" customFormat="1" ht="74.7" customHeight="1" x14ac:dyDescent="0.2">
      <c r="A192" s="40" t="s">
        <v>1285</v>
      </c>
      <c r="B192" s="41">
        <v>45702</v>
      </c>
      <c r="C192" s="41" t="s">
        <v>1286</v>
      </c>
      <c r="D192" s="41" t="s">
        <v>15</v>
      </c>
      <c r="E192" s="41" t="s">
        <v>5037</v>
      </c>
      <c r="F192" s="41" t="s">
        <v>1287</v>
      </c>
      <c r="G192" s="41">
        <v>45715</v>
      </c>
      <c r="H192" s="41">
        <v>46048</v>
      </c>
      <c r="I192" s="42">
        <v>0</v>
      </c>
      <c r="J192" s="43">
        <v>99550000</v>
      </c>
      <c r="K192" s="43"/>
      <c r="L192" s="44">
        <v>0.77777777777777779</v>
      </c>
      <c r="M192" s="45" t="s">
        <v>1288</v>
      </c>
      <c r="N192" s="46" t="s">
        <v>32</v>
      </c>
    </row>
    <row r="193" spans="1:14" s="29" customFormat="1" ht="74.7" customHeight="1" x14ac:dyDescent="0.2">
      <c r="A193" s="40" t="s">
        <v>1289</v>
      </c>
      <c r="B193" s="41">
        <v>45704</v>
      </c>
      <c r="C193" s="41" t="s">
        <v>298</v>
      </c>
      <c r="D193" s="41" t="s">
        <v>15</v>
      </c>
      <c r="E193" s="41" t="s">
        <v>5037</v>
      </c>
      <c r="F193" s="41" t="s">
        <v>1290</v>
      </c>
      <c r="G193" s="41">
        <v>45719</v>
      </c>
      <c r="H193" s="41">
        <v>46055</v>
      </c>
      <c r="I193" s="42">
        <v>0</v>
      </c>
      <c r="J193" s="43">
        <v>65901385</v>
      </c>
      <c r="K193" s="43"/>
      <c r="L193" s="44">
        <v>0.7589285714285714</v>
      </c>
      <c r="M193" s="45" t="s">
        <v>1291</v>
      </c>
      <c r="N193" s="46" t="s">
        <v>32</v>
      </c>
    </row>
    <row r="194" spans="1:14" s="29" customFormat="1" ht="74.7" customHeight="1" x14ac:dyDescent="0.2">
      <c r="A194" s="40" t="s">
        <v>1292</v>
      </c>
      <c r="B194" s="41">
        <v>45704</v>
      </c>
      <c r="C194" s="41" t="s">
        <v>362</v>
      </c>
      <c r="D194" s="41" t="s">
        <v>15</v>
      </c>
      <c r="E194" s="41" t="s">
        <v>5037</v>
      </c>
      <c r="F194" s="41" t="s">
        <v>1293</v>
      </c>
      <c r="G194" s="41">
        <v>45723</v>
      </c>
      <c r="H194" s="41">
        <v>46059</v>
      </c>
      <c r="I194" s="42">
        <v>0</v>
      </c>
      <c r="J194" s="43">
        <v>65901385</v>
      </c>
      <c r="K194" s="43"/>
      <c r="L194" s="44">
        <v>0.74702380952380953</v>
      </c>
      <c r="M194" s="45" t="s">
        <v>1294</v>
      </c>
      <c r="N194" s="46" t="s">
        <v>32</v>
      </c>
    </row>
    <row r="195" spans="1:14" s="29" customFormat="1" ht="74.7" customHeight="1" x14ac:dyDescent="0.2">
      <c r="A195" s="40" t="s">
        <v>1295</v>
      </c>
      <c r="B195" s="41">
        <v>45701</v>
      </c>
      <c r="C195" s="41" t="s">
        <v>431</v>
      </c>
      <c r="D195" s="41" t="s">
        <v>15</v>
      </c>
      <c r="E195" s="41" t="s">
        <v>5037</v>
      </c>
      <c r="F195" s="41" t="s">
        <v>1296</v>
      </c>
      <c r="G195" s="41">
        <v>45720</v>
      </c>
      <c r="H195" s="41">
        <v>46056</v>
      </c>
      <c r="I195" s="42">
        <v>0</v>
      </c>
      <c r="J195" s="43">
        <v>47104981</v>
      </c>
      <c r="K195" s="43"/>
      <c r="L195" s="44">
        <v>0.75595238095238093</v>
      </c>
      <c r="M195" s="45" t="s">
        <v>1297</v>
      </c>
      <c r="N195" s="46" t="s">
        <v>32</v>
      </c>
    </row>
    <row r="196" spans="1:14" s="29" customFormat="1" ht="74.7" customHeight="1" x14ac:dyDescent="0.2">
      <c r="A196" s="40" t="s">
        <v>1298</v>
      </c>
      <c r="B196" s="41">
        <v>45705</v>
      </c>
      <c r="C196" s="41" t="s">
        <v>1299</v>
      </c>
      <c r="D196" s="41" t="s">
        <v>15</v>
      </c>
      <c r="E196" s="41" t="s">
        <v>5038</v>
      </c>
      <c r="F196" s="41" t="s">
        <v>1300</v>
      </c>
      <c r="G196" s="41">
        <v>45712</v>
      </c>
      <c r="H196" s="41">
        <v>46045</v>
      </c>
      <c r="I196" s="42">
        <v>0</v>
      </c>
      <c r="J196" s="43">
        <v>40562170</v>
      </c>
      <c r="K196" s="43"/>
      <c r="L196" s="44">
        <v>0.78678678678678682</v>
      </c>
      <c r="M196" s="45" t="s">
        <v>1301</v>
      </c>
      <c r="N196" s="46" t="s">
        <v>32</v>
      </c>
    </row>
    <row r="197" spans="1:14" s="29" customFormat="1" ht="74.7" customHeight="1" x14ac:dyDescent="0.2">
      <c r="A197" s="40" t="s">
        <v>1302</v>
      </c>
      <c r="B197" s="41">
        <v>45706</v>
      </c>
      <c r="C197" s="41" t="s">
        <v>209</v>
      </c>
      <c r="D197" s="41" t="s">
        <v>15</v>
      </c>
      <c r="E197" s="41" t="s">
        <v>5037</v>
      </c>
      <c r="F197" s="41" t="s">
        <v>1303</v>
      </c>
      <c r="G197" s="41">
        <v>45714</v>
      </c>
      <c r="H197" s="41">
        <v>46047</v>
      </c>
      <c r="I197" s="42">
        <v>0</v>
      </c>
      <c r="J197" s="43">
        <v>78100000</v>
      </c>
      <c r="K197" s="43"/>
      <c r="L197" s="44">
        <v>0.78078078078078073</v>
      </c>
      <c r="M197" s="45" t="s">
        <v>1304</v>
      </c>
      <c r="N197" s="46" t="s">
        <v>32</v>
      </c>
    </row>
    <row r="198" spans="1:14" s="29" customFormat="1" ht="74.7" customHeight="1" x14ac:dyDescent="0.2">
      <c r="A198" s="40" t="s">
        <v>1305</v>
      </c>
      <c r="B198" s="41">
        <v>45707</v>
      </c>
      <c r="C198" s="41" t="s">
        <v>1306</v>
      </c>
      <c r="D198" s="41" t="s">
        <v>15</v>
      </c>
      <c r="E198" s="41" t="s">
        <v>5038</v>
      </c>
      <c r="F198" s="41" t="s">
        <v>1307</v>
      </c>
      <c r="G198" s="41">
        <v>45717</v>
      </c>
      <c r="H198" s="41">
        <v>46022</v>
      </c>
      <c r="I198" s="42">
        <v>0</v>
      </c>
      <c r="J198" s="43">
        <v>31000000</v>
      </c>
      <c r="K198" s="43"/>
      <c r="L198" s="44">
        <v>0.84262295081967209</v>
      </c>
      <c r="M198" s="45" t="s">
        <v>1308</v>
      </c>
      <c r="N198" s="46" t="s">
        <v>32</v>
      </c>
    </row>
    <row r="199" spans="1:14" s="29" customFormat="1" ht="74.7" customHeight="1" x14ac:dyDescent="0.2">
      <c r="A199" s="40" t="s">
        <v>1309</v>
      </c>
      <c r="B199" s="41">
        <v>45706</v>
      </c>
      <c r="C199" s="41" t="s">
        <v>162</v>
      </c>
      <c r="D199" s="41" t="s">
        <v>15</v>
      </c>
      <c r="E199" s="41" t="s">
        <v>5037</v>
      </c>
      <c r="F199" s="41" t="s">
        <v>1310</v>
      </c>
      <c r="G199" s="41">
        <v>45714</v>
      </c>
      <c r="H199" s="41">
        <v>46047</v>
      </c>
      <c r="I199" s="42">
        <v>0</v>
      </c>
      <c r="J199" s="43">
        <v>78760000</v>
      </c>
      <c r="K199" s="43"/>
      <c r="L199" s="44">
        <v>0.78078078078078073</v>
      </c>
      <c r="M199" s="45" t="s">
        <v>1311</v>
      </c>
      <c r="N199" s="46" t="s">
        <v>32</v>
      </c>
    </row>
    <row r="200" spans="1:14" s="29" customFormat="1" ht="74.7" customHeight="1" x14ac:dyDescent="0.2">
      <c r="A200" s="40" t="s">
        <v>1312</v>
      </c>
      <c r="B200" s="41">
        <v>45707</v>
      </c>
      <c r="C200" s="41" t="s">
        <v>1313</v>
      </c>
      <c r="D200" s="41" t="s">
        <v>15</v>
      </c>
      <c r="E200" s="41" t="s">
        <v>5037</v>
      </c>
      <c r="F200" s="41" t="s">
        <v>1314</v>
      </c>
      <c r="G200" s="41">
        <v>45717</v>
      </c>
      <c r="H200" s="41">
        <v>46053</v>
      </c>
      <c r="I200" s="42">
        <v>0</v>
      </c>
      <c r="J200" s="43">
        <v>78100000</v>
      </c>
      <c r="K200" s="43"/>
      <c r="L200" s="44">
        <v>0.76488095238095233</v>
      </c>
      <c r="M200" s="45" t="s">
        <v>1315</v>
      </c>
      <c r="N200" s="46" t="s">
        <v>32</v>
      </c>
    </row>
    <row r="201" spans="1:14" s="29" customFormat="1" ht="74.7" customHeight="1" x14ac:dyDescent="0.2">
      <c r="A201" s="40" t="s">
        <v>1316</v>
      </c>
      <c r="B201" s="41">
        <v>45705</v>
      </c>
      <c r="C201" s="41" t="s">
        <v>1317</v>
      </c>
      <c r="D201" s="41" t="s">
        <v>15</v>
      </c>
      <c r="E201" s="41" t="s">
        <v>5037</v>
      </c>
      <c r="F201" s="41" t="s">
        <v>1318</v>
      </c>
      <c r="G201" s="41">
        <v>45714</v>
      </c>
      <c r="H201" s="41">
        <v>46047</v>
      </c>
      <c r="I201" s="42">
        <v>0</v>
      </c>
      <c r="J201" s="43">
        <v>65901385</v>
      </c>
      <c r="K201" s="43"/>
      <c r="L201" s="44">
        <v>0.78078078078078073</v>
      </c>
      <c r="M201" s="45" t="s">
        <v>1319</v>
      </c>
      <c r="N201" s="46" t="s">
        <v>32</v>
      </c>
    </row>
    <row r="202" spans="1:14" s="29" customFormat="1" ht="74.7" customHeight="1" x14ac:dyDescent="0.2">
      <c r="A202" s="40" t="s">
        <v>1320</v>
      </c>
      <c r="B202" s="41">
        <v>45707</v>
      </c>
      <c r="C202" s="41" t="s">
        <v>1321</v>
      </c>
      <c r="D202" s="41" t="s">
        <v>15</v>
      </c>
      <c r="E202" s="41" t="s">
        <v>5037</v>
      </c>
      <c r="F202" s="41" t="s">
        <v>1322</v>
      </c>
      <c r="G202" s="41">
        <v>45712</v>
      </c>
      <c r="H202" s="41">
        <v>46056</v>
      </c>
      <c r="I202" s="42">
        <v>0</v>
      </c>
      <c r="J202" s="43">
        <v>73799000</v>
      </c>
      <c r="K202" s="43"/>
      <c r="L202" s="44">
        <v>0.76162790697674421</v>
      </c>
      <c r="M202" s="45" t="s">
        <v>1323</v>
      </c>
      <c r="N202" s="46" t="s">
        <v>32</v>
      </c>
    </row>
    <row r="203" spans="1:14" s="29" customFormat="1" ht="74.7" customHeight="1" x14ac:dyDescent="0.2">
      <c r="A203" s="40" t="s">
        <v>1324</v>
      </c>
      <c r="B203" s="41">
        <v>45704</v>
      </c>
      <c r="C203" s="41" t="s">
        <v>211</v>
      </c>
      <c r="D203" s="41" t="s">
        <v>15</v>
      </c>
      <c r="E203" s="41" t="s">
        <v>5037</v>
      </c>
      <c r="F203" s="41" t="s">
        <v>1325</v>
      </c>
      <c r="G203" s="41">
        <v>45721</v>
      </c>
      <c r="H203" s="41">
        <v>46057</v>
      </c>
      <c r="I203" s="42">
        <v>0</v>
      </c>
      <c r="J203" s="43">
        <v>65901385</v>
      </c>
      <c r="K203" s="43"/>
      <c r="L203" s="44">
        <v>0.75297619047619047</v>
      </c>
      <c r="M203" s="45" t="s">
        <v>1326</v>
      </c>
      <c r="N203" s="46" t="s">
        <v>32</v>
      </c>
    </row>
    <row r="204" spans="1:14" s="29" customFormat="1" ht="74.7" customHeight="1" x14ac:dyDescent="0.2">
      <c r="A204" s="40" t="s">
        <v>1327</v>
      </c>
      <c r="B204" s="41">
        <v>45699</v>
      </c>
      <c r="C204" s="41" t="s">
        <v>342</v>
      </c>
      <c r="D204" s="41" t="s">
        <v>15</v>
      </c>
      <c r="E204" s="41" t="s">
        <v>5038</v>
      </c>
      <c r="F204" s="41" t="s">
        <v>1328</v>
      </c>
      <c r="G204" s="41">
        <v>45714</v>
      </c>
      <c r="H204" s="41">
        <v>46047</v>
      </c>
      <c r="I204" s="42">
        <v>0</v>
      </c>
      <c r="J204" s="43">
        <v>37297711</v>
      </c>
      <c r="K204" s="43"/>
      <c r="L204" s="44">
        <v>0.78078078078078073</v>
      </c>
      <c r="M204" s="45" t="s">
        <v>1329</v>
      </c>
      <c r="N204" s="46" t="s">
        <v>32</v>
      </c>
    </row>
    <row r="205" spans="1:14" s="29" customFormat="1" ht="74.7" customHeight="1" x14ac:dyDescent="0.2">
      <c r="A205" s="40" t="s">
        <v>1330</v>
      </c>
      <c r="B205" s="41">
        <v>45707</v>
      </c>
      <c r="C205" s="41" t="s">
        <v>300</v>
      </c>
      <c r="D205" s="41" t="s">
        <v>15</v>
      </c>
      <c r="E205" s="41" t="s">
        <v>5038</v>
      </c>
      <c r="F205" s="41" t="s">
        <v>1331</v>
      </c>
      <c r="G205" s="41">
        <v>45713</v>
      </c>
      <c r="H205" s="41">
        <v>46015</v>
      </c>
      <c r="I205" s="42">
        <v>0</v>
      </c>
      <c r="J205" s="43">
        <v>35100000</v>
      </c>
      <c r="K205" s="43"/>
      <c r="L205" s="44">
        <v>0.86423841059602646</v>
      </c>
      <c r="M205" s="45" t="s">
        <v>1332</v>
      </c>
      <c r="N205" s="46" t="s">
        <v>32</v>
      </c>
    </row>
    <row r="206" spans="1:14" s="29" customFormat="1" ht="74.7" customHeight="1" x14ac:dyDescent="0.2">
      <c r="A206" s="40" t="s">
        <v>1333</v>
      </c>
      <c r="B206" s="41">
        <v>45706</v>
      </c>
      <c r="C206" s="41" t="s">
        <v>357</v>
      </c>
      <c r="D206" s="41" t="s">
        <v>15</v>
      </c>
      <c r="E206" s="41" t="s">
        <v>5038</v>
      </c>
      <c r="F206" s="41" t="s">
        <v>1334</v>
      </c>
      <c r="G206" s="41">
        <v>45714</v>
      </c>
      <c r="H206" s="41">
        <v>46047</v>
      </c>
      <c r="I206" s="42">
        <v>0</v>
      </c>
      <c r="J206" s="43">
        <v>39743000</v>
      </c>
      <c r="K206" s="43"/>
      <c r="L206" s="44">
        <v>0.78078078078078073</v>
      </c>
      <c r="M206" s="45" t="s">
        <v>1335</v>
      </c>
      <c r="N206" s="46" t="s">
        <v>32</v>
      </c>
    </row>
    <row r="207" spans="1:14" s="29" customFormat="1" ht="74.7" customHeight="1" x14ac:dyDescent="0.2">
      <c r="A207" s="40" t="s">
        <v>1336</v>
      </c>
      <c r="B207" s="41">
        <v>45707</v>
      </c>
      <c r="C207" s="41" t="s">
        <v>443</v>
      </c>
      <c r="D207" s="41" t="s">
        <v>15</v>
      </c>
      <c r="E207" s="41" t="s">
        <v>5037</v>
      </c>
      <c r="F207" s="41" t="s">
        <v>1337</v>
      </c>
      <c r="G207" s="41">
        <v>45717</v>
      </c>
      <c r="H207" s="41">
        <v>46053</v>
      </c>
      <c r="I207" s="42">
        <v>0</v>
      </c>
      <c r="J207" s="43">
        <v>99000000</v>
      </c>
      <c r="K207" s="43"/>
      <c r="L207" s="44">
        <v>0.76488095238095233</v>
      </c>
      <c r="M207" s="45" t="s">
        <v>1338</v>
      </c>
      <c r="N207" s="46" t="s">
        <v>32</v>
      </c>
    </row>
    <row r="208" spans="1:14" s="29" customFormat="1" ht="74.7" customHeight="1" x14ac:dyDescent="0.2">
      <c r="A208" s="40" t="s">
        <v>1339</v>
      </c>
      <c r="B208" s="41">
        <v>45708</v>
      </c>
      <c r="C208" s="41" t="s">
        <v>85</v>
      </c>
      <c r="D208" s="41" t="s">
        <v>15</v>
      </c>
      <c r="E208" s="41" t="s">
        <v>5038</v>
      </c>
      <c r="F208" s="41" t="s">
        <v>1340</v>
      </c>
      <c r="G208" s="41">
        <v>45714</v>
      </c>
      <c r="H208" s="41">
        <v>46078</v>
      </c>
      <c r="I208" s="42">
        <v>0</v>
      </c>
      <c r="J208" s="43">
        <v>49550400</v>
      </c>
      <c r="K208" s="43"/>
      <c r="L208" s="44">
        <v>0.7142857142857143</v>
      </c>
      <c r="M208" s="45" t="s">
        <v>1341</v>
      </c>
      <c r="N208" s="46" t="s">
        <v>32</v>
      </c>
    </row>
    <row r="209" spans="1:14" s="29" customFormat="1" ht="74.7" customHeight="1" x14ac:dyDescent="0.2">
      <c r="A209" s="40" t="s">
        <v>1342</v>
      </c>
      <c r="B209" s="41">
        <v>45705</v>
      </c>
      <c r="C209" s="41" t="s">
        <v>1343</v>
      </c>
      <c r="D209" s="41" t="s">
        <v>15</v>
      </c>
      <c r="E209" s="41" t="s">
        <v>5037</v>
      </c>
      <c r="F209" s="41" t="s">
        <v>1344</v>
      </c>
      <c r="G209" s="41">
        <v>45714</v>
      </c>
      <c r="H209" s="41">
        <v>46047</v>
      </c>
      <c r="I209" s="42">
        <v>0</v>
      </c>
      <c r="J209" s="43">
        <v>65901385</v>
      </c>
      <c r="K209" s="43"/>
      <c r="L209" s="44">
        <v>0.78078078078078073</v>
      </c>
      <c r="M209" s="45" t="s">
        <v>1345</v>
      </c>
      <c r="N209" s="46" t="s">
        <v>32</v>
      </c>
    </row>
    <row r="210" spans="1:14" s="29" customFormat="1" ht="74.7" customHeight="1" x14ac:dyDescent="0.2">
      <c r="A210" s="40" t="s">
        <v>1346</v>
      </c>
      <c r="B210" s="41">
        <v>45707</v>
      </c>
      <c r="C210" s="41" t="s">
        <v>1347</v>
      </c>
      <c r="D210" s="41" t="s">
        <v>15</v>
      </c>
      <c r="E210" s="41" t="s">
        <v>5038</v>
      </c>
      <c r="F210" s="41" t="s">
        <v>1348</v>
      </c>
      <c r="G210" s="41">
        <v>45715</v>
      </c>
      <c r="H210" s="41">
        <v>46048</v>
      </c>
      <c r="I210" s="42">
        <v>0</v>
      </c>
      <c r="J210" s="43">
        <v>39743000</v>
      </c>
      <c r="K210" s="43"/>
      <c r="L210" s="44">
        <v>0.77777777777777779</v>
      </c>
      <c r="M210" s="45" t="s">
        <v>1349</v>
      </c>
      <c r="N210" s="46" t="s">
        <v>32</v>
      </c>
    </row>
    <row r="211" spans="1:14" s="29" customFormat="1" ht="74.7" customHeight="1" x14ac:dyDescent="0.2">
      <c r="A211" s="40" t="s">
        <v>1350</v>
      </c>
      <c r="B211" s="41">
        <v>45705</v>
      </c>
      <c r="C211" s="41" t="s">
        <v>239</v>
      </c>
      <c r="D211" s="41" t="s">
        <v>15</v>
      </c>
      <c r="E211" s="41" t="s">
        <v>5037</v>
      </c>
      <c r="F211" s="41" t="s">
        <v>1351</v>
      </c>
      <c r="G211" s="41">
        <v>45714</v>
      </c>
      <c r="H211" s="41">
        <v>46047</v>
      </c>
      <c r="I211" s="42">
        <v>0</v>
      </c>
      <c r="J211" s="43">
        <v>65901385</v>
      </c>
      <c r="K211" s="43"/>
      <c r="L211" s="44">
        <v>0.78078078078078073</v>
      </c>
      <c r="M211" s="45" t="s">
        <v>1352</v>
      </c>
      <c r="N211" s="46" t="s">
        <v>32</v>
      </c>
    </row>
    <row r="212" spans="1:14" s="29" customFormat="1" ht="74.7" customHeight="1" x14ac:dyDescent="0.2">
      <c r="A212" s="40" t="s">
        <v>1353</v>
      </c>
      <c r="B212" s="41">
        <v>45704</v>
      </c>
      <c r="C212" s="41" t="s">
        <v>1354</v>
      </c>
      <c r="D212" s="41" t="s">
        <v>15</v>
      </c>
      <c r="E212" s="41" t="s">
        <v>5037</v>
      </c>
      <c r="F212" s="41" t="s">
        <v>1355</v>
      </c>
      <c r="G212" s="41">
        <v>45720</v>
      </c>
      <c r="H212" s="41">
        <v>46056</v>
      </c>
      <c r="I212" s="42">
        <v>0</v>
      </c>
      <c r="J212" s="43">
        <v>65901385</v>
      </c>
      <c r="K212" s="43"/>
      <c r="L212" s="44">
        <v>0.75595238095238093</v>
      </c>
      <c r="M212" s="45" t="s">
        <v>1356</v>
      </c>
      <c r="N212" s="46" t="s">
        <v>32</v>
      </c>
    </row>
    <row r="213" spans="1:14" s="29" customFormat="1" ht="74.7" customHeight="1" x14ac:dyDescent="0.2">
      <c r="A213" s="40" t="s">
        <v>1357</v>
      </c>
      <c r="B213" s="41">
        <v>45693</v>
      </c>
      <c r="C213" s="41" t="s">
        <v>389</v>
      </c>
      <c r="D213" s="41" t="s">
        <v>15</v>
      </c>
      <c r="E213" s="41" t="s">
        <v>5038</v>
      </c>
      <c r="F213" s="41" t="s">
        <v>1358</v>
      </c>
      <c r="G213" s="41">
        <v>45719</v>
      </c>
      <c r="H213" s="41">
        <v>46055</v>
      </c>
      <c r="I213" s="42">
        <v>0</v>
      </c>
      <c r="J213" s="43">
        <v>39743000</v>
      </c>
      <c r="K213" s="43"/>
      <c r="L213" s="44">
        <v>0.7589285714285714</v>
      </c>
      <c r="M213" s="45" t="s">
        <v>1359</v>
      </c>
      <c r="N213" s="46" t="s">
        <v>32</v>
      </c>
    </row>
    <row r="214" spans="1:14" s="29" customFormat="1" ht="74.7" customHeight="1" x14ac:dyDescent="0.2">
      <c r="A214" s="40" t="s">
        <v>1360</v>
      </c>
      <c r="B214" s="41">
        <v>45693</v>
      </c>
      <c r="C214" s="41" t="s">
        <v>420</v>
      </c>
      <c r="D214" s="41" t="s">
        <v>15</v>
      </c>
      <c r="E214" s="41" t="s">
        <v>5038</v>
      </c>
      <c r="F214" s="41" t="s">
        <v>1361</v>
      </c>
      <c r="G214" s="41">
        <v>45719</v>
      </c>
      <c r="H214" s="41">
        <v>46055</v>
      </c>
      <c r="I214" s="42">
        <v>0</v>
      </c>
      <c r="J214" s="43">
        <v>39743000</v>
      </c>
      <c r="K214" s="43"/>
      <c r="L214" s="44">
        <v>0.7589285714285714</v>
      </c>
      <c r="M214" s="45" t="s">
        <v>1362</v>
      </c>
      <c r="N214" s="46" t="s">
        <v>32</v>
      </c>
    </row>
    <row r="215" spans="1:14" s="29" customFormat="1" ht="74.7" customHeight="1" x14ac:dyDescent="0.2">
      <c r="A215" s="40" t="s">
        <v>1363</v>
      </c>
      <c r="B215" s="41">
        <v>45705</v>
      </c>
      <c r="C215" s="41" t="s">
        <v>1364</v>
      </c>
      <c r="D215" s="41" t="s">
        <v>15</v>
      </c>
      <c r="E215" s="41" t="s">
        <v>5038</v>
      </c>
      <c r="F215" s="41" t="s">
        <v>1365</v>
      </c>
      <c r="G215" s="41">
        <v>45709</v>
      </c>
      <c r="H215" s="41">
        <v>46011</v>
      </c>
      <c r="I215" s="42">
        <v>0</v>
      </c>
      <c r="J215" s="43">
        <v>31000000</v>
      </c>
      <c r="K215" s="43"/>
      <c r="L215" s="44">
        <v>0.87748344370860931</v>
      </c>
      <c r="M215" s="45" t="s">
        <v>1366</v>
      </c>
      <c r="N215" s="46" t="s">
        <v>32</v>
      </c>
    </row>
    <row r="216" spans="1:14" s="29" customFormat="1" ht="74.7" customHeight="1" x14ac:dyDescent="0.2">
      <c r="A216" s="40" t="s">
        <v>1367</v>
      </c>
      <c r="B216" s="41">
        <v>45706</v>
      </c>
      <c r="C216" s="41" t="s">
        <v>1368</v>
      </c>
      <c r="D216" s="41" t="s">
        <v>15</v>
      </c>
      <c r="E216" s="41" t="s">
        <v>5038</v>
      </c>
      <c r="F216" s="41" t="s">
        <v>1369</v>
      </c>
      <c r="G216" s="41">
        <v>45722</v>
      </c>
      <c r="H216" s="41">
        <v>46027</v>
      </c>
      <c r="I216" s="42">
        <v>0</v>
      </c>
      <c r="J216" s="43">
        <v>31000000</v>
      </c>
      <c r="K216" s="43"/>
      <c r="L216" s="44">
        <v>0.82622950819672136</v>
      </c>
      <c r="M216" s="45" t="s">
        <v>1370</v>
      </c>
      <c r="N216" s="46" t="s">
        <v>32</v>
      </c>
    </row>
    <row r="217" spans="1:14" s="29" customFormat="1" ht="74.7" customHeight="1" x14ac:dyDescent="0.2">
      <c r="A217" s="40" t="s">
        <v>1371</v>
      </c>
      <c r="B217" s="41">
        <v>45706</v>
      </c>
      <c r="C217" s="41" t="s">
        <v>1372</v>
      </c>
      <c r="D217" s="41" t="s">
        <v>15</v>
      </c>
      <c r="E217" s="41" t="s">
        <v>5037</v>
      </c>
      <c r="F217" s="41" t="s">
        <v>1373</v>
      </c>
      <c r="G217" s="41">
        <v>45719</v>
      </c>
      <c r="H217" s="41">
        <v>46055</v>
      </c>
      <c r="I217" s="42">
        <v>0</v>
      </c>
      <c r="J217" s="43">
        <v>66000000</v>
      </c>
      <c r="K217" s="43"/>
      <c r="L217" s="44">
        <v>0.7589285714285714</v>
      </c>
      <c r="M217" s="45" t="s">
        <v>1374</v>
      </c>
      <c r="N217" s="46" t="s">
        <v>32</v>
      </c>
    </row>
    <row r="218" spans="1:14" s="29" customFormat="1" ht="74.7" customHeight="1" x14ac:dyDescent="0.2">
      <c r="A218" s="40" t="s">
        <v>1375</v>
      </c>
      <c r="B218" s="41">
        <v>45708</v>
      </c>
      <c r="C218" s="41" t="s">
        <v>1376</v>
      </c>
      <c r="D218" s="41" t="s">
        <v>15</v>
      </c>
      <c r="E218" s="41" t="s">
        <v>5037</v>
      </c>
      <c r="F218" s="41" t="s">
        <v>1377</v>
      </c>
      <c r="G218" s="41">
        <v>45712</v>
      </c>
      <c r="H218" s="41">
        <v>46045</v>
      </c>
      <c r="I218" s="42">
        <v>0</v>
      </c>
      <c r="J218" s="43">
        <v>144817200</v>
      </c>
      <c r="K218" s="43"/>
      <c r="L218" s="44">
        <v>0.78678678678678682</v>
      </c>
      <c r="M218" s="45" t="s">
        <v>1378</v>
      </c>
      <c r="N218" s="46" t="s">
        <v>32</v>
      </c>
    </row>
    <row r="219" spans="1:14" s="29" customFormat="1" ht="74.7" customHeight="1" x14ac:dyDescent="0.2">
      <c r="A219" s="40" t="s">
        <v>1379</v>
      </c>
      <c r="B219" s="41">
        <v>45708</v>
      </c>
      <c r="C219" s="41" t="s">
        <v>1380</v>
      </c>
      <c r="D219" s="41" t="s">
        <v>15</v>
      </c>
      <c r="E219" s="41" t="s">
        <v>5037</v>
      </c>
      <c r="F219" s="41" t="s">
        <v>1381</v>
      </c>
      <c r="G219" s="41">
        <v>45714</v>
      </c>
      <c r="H219" s="41">
        <v>46062</v>
      </c>
      <c r="I219" s="42">
        <v>0</v>
      </c>
      <c r="J219" s="43">
        <v>69000000</v>
      </c>
      <c r="K219" s="43"/>
      <c r="L219" s="44">
        <v>0.74712643678160917</v>
      </c>
      <c r="M219" s="45" t="s">
        <v>1382</v>
      </c>
      <c r="N219" s="46" t="s">
        <v>32</v>
      </c>
    </row>
    <row r="220" spans="1:14" s="29" customFormat="1" ht="74.7" customHeight="1" x14ac:dyDescent="0.2">
      <c r="A220" s="40" t="s">
        <v>1383</v>
      </c>
      <c r="B220" s="41">
        <v>45708</v>
      </c>
      <c r="C220" s="41" t="s">
        <v>384</v>
      </c>
      <c r="D220" s="41" t="s">
        <v>15</v>
      </c>
      <c r="E220" s="41" t="s">
        <v>5038</v>
      </c>
      <c r="F220" s="41" t="s">
        <v>1384</v>
      </c>
      <c r="G220" s="41">
        <v>45720</v>
      </c>
      <c r="H220" s="41">
        <v>46056</v>
      </c>
      <c r="I220" s="42">
        <v>0</v>
      </c>
      <c r="J220" s="43">
        <v>24894848</v>
      </c>
      <c r="K220" s="43"/>
      <c r="L220" s="44">
        <v>0.75595238095238093</v>
      </c>
      <c r="M220" s="45" t="s">
        <v>1385</v>
      </c>
      <c r="N220" s="46" t="s">
        <v>32</v>
      </c>
    </row>
    <row r="221" spans="1:14" s="29" customFormat="1" ht="74.7" customHeight="1" x14ac:dyDescent="0.2">
      <c r="A221" s="40" t="s">
        <v>1386</v>
      </c>
      <c r="B221" s="41">
        <v>45708</v>
      </c>
      <c r="C221" s="41" t="s">
        <v>1387</v>
      </c>
      <c r="D221" s="41" t="s">
        <v>15</v>
      </c>
      <c r="E221" s="41" t="s">
        <v>5037</v>
      </c>
      <c r="F221" s="41" t="s">
        <v>1388</v>
      </c>
      <c r="G221" s="41">
        <v>45714</v>
      </c>
      <c r="H221" s="41">
        <v>46047</v>
      </c>
      <c r="I221" s="42">
        <v>0</v>
      </c>
      <c r="J221" s="43">
        <v>65901385</v>
      </c>
      <c r="K221" s="43"/>
      <c r="L221" s="44">
        <v>0.78078078078078073</v>
      </c>
      <c r="M221" s="45" t="s">
        <v>1389</v>
      </c>
      <c r="N221" s="46" t="s">
        <v>32</v>
      </c>
    </row>
    <row r="222" spans="1:14" s="29" customFormat="1" ht="74.7" customHeight="1" x14ac:dyDescent="0.2">
      <c r="A222" s="40" t="s">
        <v>1390</v>
      </c>
      <c r="B222" s="41">
        <v>45705</v>
      </c>
      <c r="C222" s="41" t="s">
        <v>253</v>
      </c>
      <c r="D222" s="41" t="s">
        <v>15</v>
      </c>
      <c r="E222" s="41" t="s">
        <v>5037</v>
      </c>
      <c r="F222" s="41" t="s">
        <v>1391</v>
      </c>
      <c r="G222" s="41">
        <v>45716</v>
      </c>
      <c r="H222" s="41">
        <v>46049</v>
      </c>
      <c r="I222" s="42">
        <v>0</v>
      </c>
      <c r="J222" s="43">
        <v>65901385</v>
      </c>
      <c r="K222" s="43"/>
      <c r="L222" s="44">
        <v>0.77477477477477474</v>
      </c>
      <c r="M222" s="45" t="s">
        <v>1392</v>
      </c>
      <c r="N222" s="46" t="s">
        <v>32</v>
      </c>
    </row>
    <row r="223" spans="1:14" s="29" customFormat="1" ht="74.7" customHeight="1" x14ac:dyDescent="0.2">
      <c r="A223" s="40" t="s">
        <v>1393</v>
      </c>
      <c r="B223" s="41">
        <v>45698</v>
      </c>
      <c r="C223" s="41" t="s">
        <v>247</v>
      </c>
      <c r="D223" s="41" t="s">
        <v>15</v>
      </c>
      <c r="E223" s="41" t="s">
        <v>5037</v>
      </c>
      <c r="F223" s="41" t="s">
        <v>1394</v>
      </c>
      <c r="G223" s="41">
        <v>45714</v>
      </c>
      <c r="H223" s="41">
        <v>46047</v>
      </c>
      <c r="I223" s="42">
        <v>0</v>
      </c>
      <c r="J223" s="43">
        <v>65901385</v>
      </c>
      <c r="K223" s="43"/>
      <c r="L223" s="44">
        <v>0.78078078078078073</v>
      </c>
      <c r="M223" s="45" t="s">
        <v>1395</v>
      </c>
      <c r="N223" s="46" t="s">
        <v>32</v>
      </c>
    </row>
    <row r="224" spans="1:14" s="29" customFormat="1" ht="74.7" customHeight="1" x14ac:dyDescent="0.2">
      <c r="A224" s="40" t="s">
        <v>1396</v>
      </c>
      <c r="B224" s="41">
        <v>45706</v>
      </c>
      <c r="C224" s="41" t="s">
        <v>89</v>
      </c>
      <c r="D224" s="41" t="s">
        <v>15</v>
      </c>
      <c r="E224" s="41" t="s">
        <v>5037</v>
      </c>
      <c r="F224" s="41" t="s">
        <v>1397</v>
      </c>
      <c r="G224" s="41">
        <v>45714</v>
      </c>
      <c r="H224" s="41">
        <v>46039</v>
      </c>
      <c r="I224" s="42">
        <v>0</v>
      </c>
      <c r="J224" s="43">
        <v>46189000</v>
      </c>
      <c r="K224" s="43"/>
      <c r="L224" s="44">
        <v>0.8</v>
      </c>
      <c r="M224" s="45" t="s">
        <v>1398</v>
      </c>
      <c r="N224" s="46" t="s">
        <v>32</v>
      </c>
    </row>
    <row r="225" spans="1:14" s="29" customFormat="1" ht="74.7" customHeight="1" x14ac:dyDescent="0.2">
      <c r="A225" s="40" t="s">
        <v>1399</v>
      </c>
      <c r="B225" s="41">
        <v>45706</v>
      </c>
      <c r="C225" s="41" t="s">
        <v>1400</v>
      </c>
      <c r="D225" s="41" t="s">
        <v>15</v>
      </c>
      <c r="E225" s="41" t="s">
        <v>5037</v>
      </c>
      <c r="F225" s="41" t="s">
        <v>1401</v>
      </c>
      <c r="G225" s="41">
        <v>45719</v>
      </c>
      <c r="H225" s="41">
        <v>46055</v>
      </c>
      <c r="I225" s="42">
        <v>0</v>
      </c>
      <c r="J225" s="43">
        <v>65901385</v>
      </c>
      <c r="K225" s="43"/>
      <c r="L225" s="44">
        <v>0.7589285714285714</v>
      </c>
      <c r="M225" s="45" t="s">
        <v>1402</v>
      </c>
      <c r="N225" s="46" t="s">
        <v>32</v>
      </c>
    </row>
    <row r="226" spans="1:14" s="29" customFormat="1" ht="74.7" customHeight="1" x14ac:dyDescent="0.2">
      <c r="A226" s="40" t="s">
        <v>1403</v>
      </c>
      <c r="B226" s="41">
        <v>45707</v>
      </c>
      <c r="C226" s="41" t="s">
        <v>289</v>
      </c>
      <c r="D226" s="41" t="s">
        <v>15</v>
      </c>
      <c r="E226" s="41" t="s">
        <v>5037</v>
      </c>
      <c r="F226" s="41" t="s">
        <v>1404</v>
      </c>
      <c r="G226" s="41">
        <v>45715</v>
      </c>
      <c r="H226" s="41">
        <v>46048</v>
      </c>
      <c r="I226" s="42">
        <v>0</v>
      </c>
      <c r="J226" s="43">
        <v>65901385</v>
      </c>
      <c r="K226" s="43"/>
      <c r="L226" s="44">
        <v>0.77777777777777779</v>
      </c>
      <c r="M226" s="45" t="s">
        <v>1405</v>
      </c>
      <c r="N226" s="46" t="s">
        <v>32</v>
      </c>
    </row>
    <row r="227" spans="1:14" s="29" customFormat="1" ht="74.7" customHeight="1" x14ac:dyDescent="0.2">
      <c r="A227" s="40" t="s">
        <v>1406</v>
      </c>
      <c r="B227" s="41">
        <v>45707</v>
      </c>
      <c r="C227" s="41" t="s">
        <v>1407</v>
      </c>
      <c r="D227" s="41" t="s">
        <v>15</v>
      </c>
      <c r="E227" s="41" t="s">
        <v>5037</v>
      </c>
      <c r="F227" s="41" t="s">
        <v>1408</v>
      </c>
      <c r="G227" s="41">
        <v>45715</v>
      </c>
      <c r="H227" s="41">
        <v>46048</v>
      </c>
      <c r="I227" s="42">
        <v>0</v>
      </c>
      <c r="J227" s="43">
        <v>65901385</v>
      </c>
      <c r="K227" s="43"/>
      <c r="L227" s="44">
        <v>0.77777777777777779</v>
      </c>
      <c r="M227" s="45" t="s">
        <v>1409</v>
      </c>
      <c r="N227" s="46" t="s">
        <v>32</v>
      </c>
    </row>
    <row r="228" spans="1:14" s="29" customFormat="1" ht="74.7" customHeight="1" x14ac:dyDescent="0.2">
      <c r="A228" s="40" t="s">
        <v>1410</v>
      </c>
      <c r="B228" s="41">
        <v>45707</v>
      </c>
      <c r="C228" s="41" t="s">
        <v>241</v>
      </c>
      <c r="D228" s="41" t="s">
        <v>15</v>
      </c>
      <c r="E228" s="41" t="s">
        <v>5037</v>
      </c>
      <c r="F228" s="41" t="s">
        <v>3927</v>
      </c>
      <c r="G228" s="41">
        <v>45719</v>
      </c>
      <c r="H228" s="41">
        <v>46055</v>
      </c>
      <c r="I228" s="42">
        <v>0</v>
      </c>
      <c r="J228" s="43">
        <v>65901385</v>
      </c>
      <c r="K228" s="43"/>
      <c r="L228" s="44">
        <v>0.7589285714285714</v>
      </c>
      <c r="M228" s="45" t="s">
        <v>1411</v>
      </c>
      <c r="N228" s="46" t="s">
        <v>32</v>
      </c>
    </row>
    <row r="229" spans="1:14" s="29" customFormat="1" ht="74.7" customHeight="1" x14ac:dyDescent="0.2">
      <c r="A229" s="40" t="s">
        <v>1412</v>
      </c>
      <c r="B229" s="41">
        <v>45708</v>
      </c>
      <c r="C229" s="41" t="s">
        <v>75</v>
      </c>
      <c r="D229" s="41" t="s">
        <v>15</v>
      </c>
      <c r="E229" s="41" t="s">
        <v>5037</v>
      </c>
      <c r="F229" s="41" t="s">
        <v>1413</v>
      </c>
      <c r="G229" s="41">
        <v>45715</v>
      </c>
      <c r="H229" s="41">
        <v>46109</v>
      </c>
      <c r="I229" s="42">
        <v>0</v>
      </c>
      <c r="J229" s="43">
        <v>39007200</v>
      </c>
      <c r="K229" s="43"/>
      <c r="L229" s="44">
        <v>0.65736040609137059</v>
      </c>
      <c r="M229" s="45" t="s">
        <v>1414</v>
      </c>
      <c r="N229" s="46" t="s">
        <v>32</v>
      </c>
    </row>
    <row r="230" spans="1:14" s="29" customFormat="1" ht="74.7" customHeight="1" x14ac:dyDescent="0.2">
      <c r="A230" s="40" t="s">
        <v>1415</v>
      </c>
      <c r="B230" s="41">
        <v>45708</v>
      </c>
      <c r="C230" s="41" t="s">
        <v>1416</v>
      </c>
      <c r="D230" s="41" t="s">
        <v>15</v>
      </c>
      <c r="E230" s="41" t="s">
        <v>5037</v>
      </c>
      <c r="F230" s="41" t="s">
        <v>1417</v>
      </c>
      <c r="G230" s="41">
        <v>45713</v>
      </c>
      <c r="H230" s="41">
        <v>46015</v>
      </c>
      <c r="I230" s="42">
        <v>0</v>
      </c>
      <c r="J230" s="43">
        <v>94950000</v>
      </c>
      <c r="K230" s="43"/>
      <c r="L230" s="44">
        <v>0.86423841059602646</v>
      </c>
      <c r="M230" s="45" t="s">
        <v>1418</v>
      </c>
      <c r="N230" s="46" t="s">
        <v>32</v>
      </c>
    </row>
    <row r="231" spans="1:14" s="29" customFormat="1" ht="74.7" customHeight="1" x14ac:dyDescent="0.2">
      <c r="A231" s="40" t="s">
        <v>1419</v>
      </c>
      <c r="B231" s="41">
        <v>45707</v>
      </c>
      <c r="C231" s="41" t="s">
        <v>88</v>
      </c>
      <c r="D231" s="41" t="s">
        <v>15</v>
      </c>
      <c r="E231" s="41" t="s">
        <v>5037</v>
      </c>
      <c r="F231" s="41" t="s">
        <v>1420</v>
      </c>
      <c r="G231" s="41">
        <v>45716</v>
      </c>
      <c r="H231" s="41">
        <v>46080</v>
      </c>
      <c r="I231" s="42">
        <v>0</v>
      </c>
      <c r="J231" s="43">
        <v>42984000</v>
      </c>
      <c r="K231" s="43"/>
      <c r="L231" s="44">
        <v>0.70879120879120883</v>
      </c>
      <c r="M231" s="45" t="s">
        <v>1421</v>
      </c>
      <c r="N231" s="46" t="s">
        <v>32</v>
      </c>
    </row>
    <row r="232" spans="1:14" s="29" customFormat="1" ht="74.7" customHeight="1" x14ac:dyDescent="0.2">
      <c r="A232" s="40" t="s">
        <v>1422</v>
      </c>
      <c r="B232" s="41">
        <v>45709</v>
      </c>
      <c r="C232" s="41" t="s">
        <v>232</v>
      </c>
      <c r="D232" s="41" t="s">
        <v>15</v>
      </c>
      <c r="E232" s="41" t="s">
        <v>5037</v>
      </c>
      <c r="F232" s="41" t="s">
        <v>1420</v>
      </c>
      <c r="G232" s="41">
        <v>45715</v>
      </c>
      <c r="H232" s="41">
        <v>46048</v>
      </c>
      <c r="I232" s="42">
        <v>0</v>
      </c>
      <c r="J232" s="43">
        <v>65901385</v>
      </c>
      <c r="K232" s="43"/>
      <c r="L232" s="44">
        <v>0.77777777777777779</v>
      </c>
      <c r="M232" s="45" t="s">
        <v>1423</v>
      </c>
      <c r="N232" s="46" t="s">
        <v>32</v>
      </c>
    </row>
    <row r="233" spans="1:14" s="29" customFormat="1" ht="74.7" customHeight="1" x14ac:dyDescent="0.2">
      <c r="A233" s="40" t="s">
        <v>1424</v>
      </c>
      <c r="B233" s="41">
        <v>45707</v>
      </c>
      <c r="C233" s="41" t="s">
        <v>5041</v>
      </c>
      <c r="D233" s="41" t="s">
        <v>15</v>
      </c>
      <c r="E233" s="41" t="s">
        <v>5037</v>
      </c>
      <c r="F233" s="41" t="s">
        <v>3928</v>
      </c>
      <c r="G233" s="41">
        <v>45715</v>
      </c>
      <c r="H233" s="41">
        <v>46048</v>
      </c>
      <c r="I233" s="42">
        <v>0</v>
      </c>
      <c r="J233" s="43">
        <v>65901385</v>
      </c>
      <c r="K233" s="43"/>
      <c r="L233" s="44">
        <v>0.77777777777777779</v>
      </c>
      <c r="M233" s="45" t="s">
        <v>1425</v>
      </c>
      <c r="N233" s="46" t="s">
        <v>32</v>
      </c>
    </row>
    <row r="234" spans="1:14" s="29" customFormat="1" ht="74.7" customHeight="1" x14ac:dyDescent="0.2">
      <c r="A234" s="40" t="s">
        <v>1426</v>
      </c>
      <c r="B234" s="41">
        <v>45707</v>
      </c>
      <c r="C234" s="41" t="s">
        <v>1427</v>
      </c>
      <c r="D234" s="41" t="s">
        <v>15</v>
      </c>
      <c r="E234" s="41" t="s">
        <v>5038</v>
      </c>
      <c r="F234" s="41" t="s">
        <v>1428</v>
      </c>
      <c r="G234" s="41">
        <v>45719</v>
      </c>
      <c r="H234" s="41">
        <v>46024</v>
      </c>
      <c r="I234" s="42">
        <v>0</v>
      </c>
      <c r="J234" s="43">
        <v>31000000</v>
      </c>
      <c r="K234" s="43"/>
      <c r="L234" s="44">
        <v>0.83606557377049184</v>
      </c>
      <c r="M234" s="45" t="s">
        <v>1429</v>
      </c>
      <c r="N234" s="46" t="s">
        <v>32</v>
      </c>
    </row>
    <row r="235" spans="1:14" s="29" customFormat="1" ht="74.7" customHeight="1" x14ac:dyDescent="0.2">
      <c r="A235" s="40" t="s">
        <v>1430</v>
      </c>
      <c r="B235" s="41">
        <v>45709</v>
      </c>
      <c r="C235" s="41" t="s">
        <v>7662</v>
      </c>
      <c r="D235" s="41" t="s">
        <v>15</v>
      </c>
      <c r="E235" s="41" t="s">
        <v>5037</v>
      </c>
      <c r="F235" s="41" t="s">
        <v>1431</v>
      </c>
      <c r="G235" s="41">
        <v>45714</v>
      </c>
      <c r="H235" s="41">
        <v>46016</v>
      </c>
      <c r="I235" s="42">
        <v>0</v>
      </c>
      <c r="J235" s="43">
        <v>90000000</v>
      </c>
      <c r="K235" s="43"/>
      <c r="L235" s="44">
        <v>0.86092715231788075</v>
      </c>
      <c r="M235" s="45" t="s">
        <v>1432</v>
      </c>
      <c r="N235" s="46" t="s">
        <v>32</v>
      </c>
    </row>
    <row r="236" spans="1:14" s="29" customFormat="1" ht="74.7" customHeight="1" x14ac:dyDescent="0.2">
      <c r="A236" s="40" t="s">
        <v>1433</v>
      </c>
      <c r="B236" s="41">
        <v>45708</v>
      </c>
      <c r="C236" s="41" t="s">
        <v>1434</v>
      </c>
      <c r="D236" s="41" t="s">
        <v>15</v>
      </c>
      <c r="E236" s="41" t="s">
        <v>5037</v>
      </c>
      <c r="F236" s="41" t="s">
        <v>3929</v>
      </c>
      <c r="G236" s="41">
        <v>45717</v>
      </c>
      <c r="H236" s="41">
        <v>46053</v>
      </c>
      <c r="I236" s="42">
        <v>0</v>
      </c>
      <c r="J236" s="43">
        <v>85800000</v>
      </c>
      <c r="K236" s="43"/>
      <c r="L236" s="44">
        <v>0.76488095238095233</v>
      </c>
      <c r="M236" s="45" t="s">
        <v>1435</v>
      </c>
      <c r="N236" s="46" t="s">
        <v>32</v>
      </c>
    </row>
    <row r="237" spans="1:14" s="29" customFormat="1" ht="74.7" customHeight="1" x14ac:dyDescent="0.2">
      <c r="A237" s="40" t="s">
        <v>1436</v>
      </c>
      <c r="B237" s="41">
        <v>45709</v>
      </c>
      <c r="C237" s="41" t="s">
        <v>1437</v>
      </c>
      <c r="D237" s="41" t="s">
        <v>15</v>
      </c>
      <c r="E237" s="41" t="s">
        <v>5038</v>
      </c>
      <c r="F237" s="41" t="s">
        <v>1438</v>
      </c>
      <c r="G237" s="41">
        <v>45717</v>
      </c>
      <c r="H237" s="41">
        <v>46022</v>
      </c>
      <c r="I237" s="42">
        <v>0</v>
      </c>
      <c r="J237" s="43">
        <v>35000000</v>
      </c>
      <c r="K237" s="43"/>
      <c r="L237" s="44">
        <v>0.84262295081967209</v>
      </c>
      <c r="M237" s="45" t="s">
        <v>1439</v>
      </c>
      <c r="N237" s="46" t="s">
        <v>32</v>
      </c>
    </row>
    <row r="238" spans="1:14" s="29" customFormat="1" ht="74.7" customHeight="1" x14ac:dyDescent="0.2">
      <c r="A238" s="40" t="s">
        <v>1440</v>
      </c>
      <c r="B238" s="41">
        <v>45709</v>
      </c>
      <c r="C238" s="41" t="s">
        <v>1441</v>
      </c>
      <c r="D238" s="41" t="s">
        <v>15</v>
      </c>
      <c r="E238" s="41" t="s">
        <v>5038</v>
      </c>
      <c r="F238" s="41" t="s">
        <v>1442</v>
      </c>
      <c r="G238" s="41">
        <v>45717</v>
      </c>
      <c r="H238" s="41">
        <v>46026</v>
      </c>
      <c r="I238" s="42">
        <v>0</v>
      </c>
      <c r="J238" s="43">
        <v>31000000</v>
      </c>
      <c r="K238" s="43"/>
      <c r="L238" s="44">
        <v>0.83171521035598706</v>
      </c>
      <c r="M238" s="45" t="s">
        <v>1443</v>
      </c>
      <c r="N238" s="46" t="s">
        <v>32</v>
      </c>
    </row>
    <row r="239" spans="1:14" s="29" customFormat="1" ht="74.7" customHeight="1" x14ac:dyDescent="0.2">
      <c r="A239" s="40" t="s">
        <v>1444</v>
      </c>
      <c r="B239" s="41">
        <v>45709</v>
      </c>
      <c r="C239" s="41" t="s">
        <v>424</v>
      </c>
      <c r="D239" s="41" t="s">
        <v>15</v>
      </c>
      <c r="E239" s="41" t="s">
        <v>5038</v>
      </c>
      <c r="F239" s="41" t="s">
        <v>1445</v>
      </c>
      <c r="G239" s="41">
        <v>45717</v>
      </c>
      <c r="H239" s="41">
        <v>46022</v>
      </c>
      <c r="I239" s="42">
        <v>0</v>
      </c>
      <c r="J239" s="43">
        <v>31000000</v>
      </c>
      <c r="K239" s="43"/>
      <c r="L239" s="44">
        <v>0.84262295081967209</v>
      </c>
      <c r="M239" s="45" t="s">
        <v>1446</v>
      </c>
      <c r="N239" s="46" t="s">
        <v>32</v>
      </c>
    </row>
    <row r="240" spans="1:14" s="29" customFormat="1" ht="74.7" customHeight="1" x14ac:dyDescent="0.2">
      <c r="A240" s="40" t="s">
        <v>1447</v>
      </c>
      <c r="B240" s="41">
        <v>45707</v>
      </c>
      <c r="C240" s="41" t="s">
        <v>1448</v>
      </c>
      <c r="D240" s="41" t="s">
        <v>15</v>
      </c>
      <c r="E240" s="41" t="s">
        <v>5038</v>
      </c>
      <c r="F240" s="41" t="s">
        <v>1449</v>
      </c>
      <c r="G240" s="41">
        <v>45727</v>
      </c>
      <c r="H240" s="41">
        <v>46032</v>
      </c>
      <c r="I240" s="42">
        <v>0</v>
      </c>
      <c r="J240" s="43">
        <v>35000000</v>
      </c>
      <c r="K240" s="43"/>
      <c r="L240" s="44">
        <v>0.80983606557377052</v>
      </c>
      <c r="M240" s="45" t="s">
        <v>1450</v>
      </c>
      <c r="N240" s="46" t="s">
        <v>32</v>
      </c>
    </row>
    <row r="241" spans="1:14" s="29" customFormat="1" ht="74.7" customHeight="1" x14ac:dyDescent="0.2">
      <c r="A241" s="40" t="s">
        <v>1451</v>
      </c>
      <c r="B241" s="41">
        <v>45709</v>
      </c>
      <c r="C241" s="41" t="s">
        <v>1452</v>
      </c>
      <c r="D241" s="41" t="s">
        <v>15</v>
      </c>
      <c r="E241" s="41" t="s">
        <v>5037</v>
      </c>
      <c r="F241" s="41" t="s">
        <v>3930</v>
      </c>
      <c r="G241" s="41">
        <v>45713</v>
      </c>
      <c r="H241" s="41">
        <v>46046</v>
      </c>
      <c r="I241" s="42">
        <v>0</v>
      </c>
      <c r="J241" s="43">
        <v>116600000</v>
      </c>
      <c r="K241" s="43"/>
      <c r="L241" s="44">
        <v>0.78378378378378377</v>
      </c>
      <c r="M241" s="45" t="s">
        <v>1453</v>
      </c>
      <c r="N241" s="46" t="s">
        <v>32</v>
      </c>
    </row>
    <row r="242" spans="1:14" s="29" customFormat="1" ht="74.7" customHeight="1" x14ac:dyDescent="0.2">
      <c r="A242" s="40" t="s">
        <v>1454</v>
      </c>
      <c r="B242" s="41">
        <v>45709</v>
      </c>
      <c r="C242" s="41" t="s">
        <v>1455</v>
      </c>
      <c r="D242" s="41" t="s">
        <v>15</v>
      </c>
      <c r="E242" s="41" t="s">
        <v>5037</v>
      </c>
      <c r="F242" s="41" t="s">
        <v>1456</v>
      </c>
      <c r="G242" s="41">
        <v>45717</v>
      </c>
      <c r="H242" s="41">
        <v>46053</v>
      </c>
      <c r="I242" s="42">
        <v>0</v>
      </c>
      <c r="J242" s="43">
        <v>34100000</v>
      </c>
      <c r="K242" s="43"/>
      <c r="L242" s="44">
        <v>0.76488095238095233</v>
      </c>
      <c r="M242" s="45" t="s">
        <v>1457</v>
      </c>
      <c r="N242" s="46" t="s">
        <v>32</v>
      </c>
    </row>
    <row r="243" spans="1:14" s="29" customFormat="1" ht="74.7" customHeight="1" x14ac:dyDescent="0.2">
      <c r="A243" s="40" t="s">
        <v>1458</v>
      </c>
      <c r="B243" s="41">
        <v>45712</v>
      </c>
      <c r="C243" s="41" t="s">
        <v>1459</v>
      </c>
      <c r="D243" s="41" t="s">
        <v>15</v>
      </c>
      <c r="E243" s="41" t="s">
        <v>5037</v>
      </c>
      <c r="F243" s="41" t="s">
        <v>1456</v>
      </c>
      <c r="G243" s="41">
        <v>45713</v>
      </c>
      <c r="H243" s="41">
        <v>46046</v>
      </c>
      <c r="I243" s="42">
        <v>0</v>
      </c>
      <c r="J243" s="43">
        <v>101200000</v>
      </c>
      <c r="K243" s="43"/>
      <c r="L243" s="44">
        <v>0.78378378378378377</v>
      </c>
      <c r="M243" s="45" t="s">
        <v>1460</v>
      </c>
      <c r="N243" s="46" t="s">
        <v>32</v>
      </c>
    </row>
    <row r="244" spans="1:14" s="29" customFormat="1" ht="74.7" customHeight="1" x14ac:dyDescent="0.2">
      <c r="A244" s="40" t="s">
        <v>1461</v>
      </c>
      <c r="B244" s="41">
        <v>45701</v>
      </c>
      <c r="C244" s="41" t="s">
        <v>1462</v>
      </c>
      <c r="D244" s="41" t="s">
        <v>15</v>
      </c>
      <c r="E244" s="41" t="s">
        <v>5037</v>
      </c>
      <c r="F244" s="41" t="s">
        <v>1463</v>
      </c>
      <c r="G244" s="41">
        <v>45720</v>
      </c>
      <c r="H244" s="41">
        <v>46032</v>
      </c>
      <c r="I244" s="42">
        <v>0</v>
      </c>
      <c r="J244" s="43">
        <v>176000000</v>
      </c>
      <c r="K244" s="43"/>
      <c r="L244" s="44">
        <v>0.8141025641025641</v>
      </c>
      <c r="M244" s="45" t="s">
        <v>1464</v>
      </c>
      <c r="N244" s="46" t="s">
        <v>32</v>
      </c>
    </row>
    <row r="245" spans="1:14" s="29" customFormat="1" ht="74.7" customHeight="1" x14ac:dyDescent="0.2">
      <c r="A245" s="40" t="s">
        <v>1465</v>
      </c>
      <c r="B245" s="41">
        <v>45707</v>
      </c>
      <c r="C245" s="41" t="s">
        <v>1466</v>
      </c>
      <c r="D245" s="41" t="s">
        <v>15</v>
      </c>
      <c r="E245" s="41" t="s">
        <v>5037</v>
      </c>
      <c r="F245" s="41" t="s">
        <v>1463</v>
      </c>
      <c r="G245" s="41">
        <v>45720</v>
      </c>
      <c r="H245" s="41">
        <v>46056</v>
      </c>
      <c r="I245" s="42">
        <v>0</v>
      </c>
      <c r="J245" s="43">
        <v>65901385</v>
      </c>
      <c r="K245" s="43"/>
      <c r="L245" s="44">
        <v>0.75595238095238093</v>
      </c>
      <c r="M245" s="45" t="s">
        <v>1467</v>
      </c>
      <c r="N245" s="46" t="s">
        <v>32</v>
      </c>
    </row>
    <row r="246" spans="1:14" s="29" customFormat="1" ht="74.7" customHeight="1" x14ac:dyDescent="0.2">
      <c r="A246" s="40" t="s">
        <v>1468</v>
      </c>
      <c r="B246" s="41">
        <v>45709</v>
      </c>
      <c r="C246" s="41" t="s">
        <v>1469</v>
      </c>
      <c r="D246" s="41" t="s">
        <v>15</v>
      </c>
      <c r="E246" s="41" t="s">
        <v>5037</v>
      </c>
      <c r="F246" s="41" t="s">
        <v>1470</v>
      </c>
      <c r="G246" s="41">
        <v>45714</v>
      </c>
      <c r="H246" s="41">
        <v>46047</v>
      </c>
      <c r="I246" s="42">
        <v>0</v>
      </c>
      <c r="J246" s="43">
        <v>39743000</v>
      </c>
      <c r="K246" s="43"/>
      <c r="L246" s="44">
        <v>0.78078078078078073</v>
      </c>
      <c r="M246" s="45" t="s">
        <v>1471</v>
      </c>
      <c r="N246" s="46" t="s">
        <v>32</v>
      </c>
    </row>
    <row r="247" spans="1:14" s="29" customFormat="1" ht="74.7" customHeight="1" x14ac:dyDescent="0.2">
      <c r="A247" s="40" t="s">
        <v>1472</v>
      </c>
      <c r="B247" s="41">
        <v>45707</v>
      </c>
      <c r="C247" s="41" t="s">
        <v>1473</v>
      </c>
      <c r="D247" s="41" t="s">
        <v>15</v>
      </c>
      <c r="E247" s="41" t="s">
        <v>5037</v>
      </c>
      <c r="F247" s="41" t="s">
        <v>1474</v>
      </c>
      <c r="G247" s="41">
        <v>45716</v>
      </c>
      <c r="H247" s="41">
        <v>46049</v>
      </c>
      <c r="I247" s="42">
        <v>0</v>
      </c>
      <c r="J247" s="43">
        <v>65901385</v>
      </c>
      <c r="K247" s="43"/>
      <c r="L247" s="44">
        <v>0.77477477477477474</v>
      </c>
      <c r="M247" s="45" t="s">
        <v>1475</v>
      </c>
      <c r="N247" s="46" t="s">
        <v>32</v>
      </c>
    </row>
    <row r="248" spans="1:14" s="29" customFormat="1" ht="74.7" customHeight="1" x14ac:dyDescent="0.2">
      <c r="A248" s="40" t="s">
        <v>1476</v>
      </c>
      <c r="B248" s="41">
        <v>45707</v>
      </c>
      <c r="C248" s="41" t="s">
        <v>5042</v>
      </c>
      <c r="D248" s="41" t="s">
        <v>15</v>
      </c>
      <c r="E248" s="41" t="s">
        <v>5037</v>
      </c>
      <c r="F248" s="41" t="s">
        <v>1477</v>
      </c>
      <c r="G248" s="41">
        <v>45716</v>
      </c>
      <c r="H248" s="41">
        <v>46049</v>
      </c>
      <c r="I248" s="42">
        <v>0</v>
      </c>
      <c r="J248" s="43">
        <v>65901385</v>
      </c>
      <c r="K248" s="43"/>
      <c r="L248" s="44">
        <v>0.77477477477477474</v>
      </c>
      <c r="M248" s="45" t="s">
        <v>1478</v>
      </c>
      <c r="N248" s="46" t="s">
        <v>32</v>
      </c>
    </row>
    <row r="249" spans="1:14" s="29" customFormat="1" ht="74.7" customHeight="1" x14ac:dyDescent="0.2">
      <c r="A249" s="40" t="s">
        <v>1479</v>
      </c>
      <c r="B249" s="41">
        <v>45707</v>
      </c>
      <c r="C249" s="41" t="s">
        <v>1480</v>
      </c>
      <c r="D249" s="41" t="s">
        <v>15</v>
      </c>
      <c r="E249" s="41" t="s">
        <v>5037</v>
      </c>
      <c r="F249" s="41" t="s">
        <v>1481</v>
      </c>
      <c r="G249" s="41">
        <v>45716</v>
      </c>
      <c r="H249" s="41">
        <v>46049</v>
      </c>
      <c r="I249" s="42">
        <v>0</v>
      </c>
      <c r="J249" s="43">
        <v>65901385</v>
      </c>
      <c r="K249" s="43"/>
      <c r="L249" s="44">
        <v>0.77477477477477474</v>
      </c>
      <c r="M249" s="45" t="s">
        <v>1482</v>
      </c>
      <c r="N249" s="46" t="s">
        <v>32</v>
      </c>
    </row>
    <row r="250" spans="1:14" s="29" customFormat="1" ht="74.7" customHeight="1" x14ac:dyDescent="0.2">
      <c r="A250" s="40" t="s">
        <v>1483</v>
      </c>
      <c r="B250" s="41">
        <v>45708</v>
      </c>
      <c r="C250" s="41" t="s">
        <v>313</v>
      </c>
      <c r="D250" s="41" t="s">
        <v>15</v>
      </c>
      <c r="E250" s="41" t="s">
        <v>5037</v>
      </c>
      <c r="F250" s="41" t="s">
        <v>1484</v>
      </c>
      <c r="G250" s="41">
        <v>45720</v>
      </c>
      <c r="H250" s="41">
        <v>46056</v>
      </c>
      <c r="I250" s="42">
        <v>0</v>
      </c>
      <c r="J250" s="43">
        <v>65901385</v>
      </c>
      <c r="K250" s="43"/>
      <c r="L250" s="44">
        <v>0.75595238095238093</v>
      </c>
      <c r="M250" s="45" t="s">
        <v>1485</v>
      </c>
      <c r="N250" s="46" t="s">
        <v>32</v>
      </c>
    </row>
    <row r="251" spans="1:14" s="29" customFormat="1" ht="74.7" customHeight="1" x14ac:dyDescent="0.2">
      <c r="A251" s="40" t="s">
        <v>1486</v>
      </c>
      <c r="B251" s="41">
        <v>45708</v>
      </c>
      <c r="C251" s="41" t="s">
        <v>1487</v>
      </c>
      <c r="D251" s="41" t="s">
        <v>15</v>
      </c>
      <c r="E251" s="41" t="s">
        <v>5037</v>
      </c>
      <c r="F251" s="41" t="s">
        <v>1488</v>
      </c>
      <c r="G251" s="41">
        <v>45716</v>
      </c>
      <c r="H251" s="41">
        <v>46022</v>
      </c>
      <c r="I251" s="42">
        <v>0</v>
      </c>
      <c r="J251" s="43">
        <v>76250000</v>
      </c>
      <c r="K251" s="43"/>
      <c r="L251" s="44">
        <v>0.84313725490196079</v>
      </c>
      <c r="M251" s="45" t="s">
        <v>1489</v>
      </c>
      <c r="N251" s="46" t="s">
        <v>32</v>
      </c>
    </row>
    <row r="252" spans="1:14" s="29" customFormat="1" ht="74.7" customHeight="1" x14ac:dyDescent="0.2">
      <c r="A252" s="40" t="s">
        <v>1490</v>
      </c>
      <c r="B252" s="41">
        <v>45708</v>
      </c>
      <c r="C252" s="41" t="s">
        <v>1491</v>
      </c>
      <c r="D252" s="41" t="s">
        <v>15</v>
      </c>
      <c r="E252" s="41" t="s">
        <v>5037</v>
      </c>
      <c r="F252" s="41" t="s">
        <v>3931</v>
      </c>
      <c r="G252" s="41">
        <v>45720</v>
      </c>
      <c r="H252" s="41">
        <v>46022</v>
      </c>
      <c r="I252" s="42">
        <v>0</v>
      </c>
      <c r="J252" s="43">
        <v>100000000</v>
      </c>
      <c r="K252" s="43"/>
      <c r="L252" s="44">
        <v>0.84105960264900659</v>
      </c>
      <c r="M252" s="45" t="s">
        <v>1492</v>
      </c>
      <c r="N252" s="46" t="s">
        <v>32</v>
      </c>
    </row>
    <row r="253" spans="1:14" s="29" customFormat="1" ht="74.7" customHeight="1" x14ac:dyDescent="0.2">
      <c r="A253" s="40" t="s">
        <v>1493</v>
      </c>
      <c r="B253" s="41">
        <v>45709</v>
      </c>
      <c r="C253" s="41" t="s">
        <v>310</v>
      </c>
      <c r="D253" s="41" t="s">
        <v>15</v>
      </c>
      <c r="E253" s="41" t="s">
        <v>5037</v>
      </c>
      <c r="F253" s="41" t="s">
        <v>1494</v>
      </c>
      <c r="G253" s="41">
        <v>45719</v>
      </c>
      <c r="H253" s="41">
        <v>46022</v>
      </c>
      <c r="I253" s="42">
        <v>0</v>
      </c>
      <c r="J253" s="43">
        <v>34000000</v>
      </c>
      <c r="K253" s="43"/>
      <c r="L253" s="44">
        <v>0.84158415841584155</v>
      </c>
      <c r="M253" s="45" t="s">
        <v>1495</v>
      </c>
      <c r="N253" s="46" t="s">
        <v>32</v>
      </c>
    </row>
    <row r="254" spans="1:14" s="29" customFormat="1" ht="74.7" customHeight="1" x14ac:dyDescent="0.2">
      <c r="A254" s="40" t="s">
        <v>1496</v>
      </c>
      <c r="B254" s="41">
        <v>45709</v>
      </c>
      <c r="C254" s="41" t="s">
        <v>265</v>
      </c>
      <c r="D254" s="41" t="s">
        <v>15</v>
      </c>
      <c r="E254" s="41" t="s">
        <v>5037</v>
      </c>
      <c r="F254" s="41" t="s">
        <v>1497</v>
      </c>
      <c r="G254" s="41">
        <v>45719</v>
      </c>
      <c r="H254" s="41">
        <v>46055</v>
      </c>
      <c r="I254" s="42">
        <v>0</v>
      </c>
      <c r="J254" s="43">
        <v>60500000</v>
      </c>
      <c r="K254" s="43"/>
      <c r="L254" s="44">
        <v>0.7589285714285714</v>
      </c>
      <c r="M254" s="45" t="s">
        <v>1498</v>
      </c>
      <c r="N254" s="46" t="s">
        <v>32</v>
      </c>
    </row>
    <row r="255" spans="1:14" s="29" customFormat="1" ht="74.7" customHeight="1" x14ac:dyDescent="0.2">
      <c r="A255" s="40" t="s">
        <v>1499</v>
      </c>
      <c r="B255" s="41">
        <v>45709</v>
      </c>
      <c r="C255" s="41" t="s">
        <v>453</v>
      </c>
      <c r="D255" s="41" t="s">
        <v>15</v>
      </c>
      <c r="E255" s="41" t="s">
        <v>5037</v>
      </c>
      <c r="F255" s="41" t="s">
        <v>3932</v>
      </c>
      <c r="G255" s="41">
        <v>45715</v>
      </c>
      <c r="H255" s="41">
        <v>46048</v>
      </c>
      <c r="I255" s="42">
        <v>0</v>
      </c>
      <c r="J255" s="43">
        <v>47104981</v>
      </c>
      <c r="K255" s="43"/>
      <c r="L255" s="44">
        <v>0.77777777777777779</v>
      </c>
      <c r="M255" s="45" t="s">
        <v>1500</v>
      </c>
      <c r="N255" s="46" t="s">
        <v>32</v>
      </c>
    </row>
    <row r="256" spans="1:14" s="29" customFormat="1" ht="74.7" customHeight="1" x14ac:dyDescent="0.2">
      <c r="A256" s="40" t="s">
        <v>1501</v>
      </c>
      <c r="B256" s="41">
        <v>45712</v>
      </c>
      <c r="C256" s="41" t="s">
        <v>5043</v>
      </c>
      <c r="D256" s="41" t="s">
        <v>15</v>
      </c>
      <c r="E256" s="41" t="s">
        <v>5037</v>
      </c>
      <c r="F256" s="41" t="s">
        <v>1502</v>
      </c>
      <c r="G256" s="41">
        <v>45717</v>
      </c>
      <c r="H256" s="41">
        <v>46022</v>
      </c>
      <c r="I256" s="42">
        <v>0</v>
      </c>
      <c r="J256" s="43">
        <v>31000000</v>
      </c>
      <c r="K256" s="43"/>
      <c r="L256" s="44">
        <v>0.84262295081967209</v>
      </c>
      <c r="M256" s="45" t="s">
        <v>1503</v>
      </c>
      <c r="N256" s="46" t="s">
        <v>32</v>
      </c>
    </row>
    <row r="257" spans="1:14" s="29" customFormat="1" ht="74.7" customHeight="1" x14ac:dyDescent="0.2">
      <c r="A257" s="40" t="s">
        <v>1504</v>
      </c>
      <c r="B257" s="41">
        <v>45709</v>
      </c>
      <c r="C257" s="41" t="s">
        <v>1505</v>
      </c>
      <c r="D257" s="41" t="s">
        <v>15</v>
      </c>
      <c r="E257" s="41" t="s">
        <v>5037</v>
      </c>
      <c r="F257" s="41" t="s">
        <v>1506</v>
      </c>
      <c r="G257" s="41">
        <v>45715</v>
      </c>
      <c r="H257" s="41">
        <v>46017</v>
      </c>
      <c r="I257" s="42">
        <v>0</v>
      </c>
      <c r="J257" s="43">
        <v>60000000</v>
      </c>
      <c r="K257" s="43"/>
      <c r="L257" s="44">
        <v>0.85761589403973515</v>
      </c>
      <c r="M257" s="45" t="s">
        <v>1507</v>
      </c>
      <c r="N257" s="46" t="s">
        <v>32</v>
      </c>
    </row>
    <row r="258" spans="1:14" s="29" customFormat="1" ht="74.7" customHeight="1" x14ac:dyDescent="0.2">
      <c r="A258" s="40" t="s">
        <v>1508</v>
      </c>
      <c r="B258" s="41">
        <v>45702</v>
      </c>
      <c r="C258" s="41" t="s">
        <v>1509</v>
      </c>
      <c r="D258" s="41" t="s">
        <v>15</v>
      </c>
      <c r="E258" s="41" t="s">
        <v>5037</v>
      </c>
      <c r="F258" s="41" t="s">
        <v>1510</v>
      </c>
      <c r="G258" s="41">
        <v>45719</v>
      </c>
      <c r="H258" s="41">
        <v>46055</v>
      </c>
      <c r="I258" s="42">
        <v>0</v>
      </c>
      <c r="J258" s="43">
        <v>65901385</v>
      </c>
      <c r="K258" s="43"/>
      <c r="L258" s="44">
        <v>0.7589285714285714</v>
      </c>
      <c r="M258" s="45" t="s">
        <v>1511</v>
      </c>
      <c r="N258" s="46" t="s">
        <v>32</v>
      </c>
    </row>
    <row r="259" spans="1:14" s="29" customFormat="1" ht="74.7" customHeight="1" x14ac:dyDescent="0.2">
      <c r="A259" s="40" t="s">
        <v>1512</v>
      </c>
      <c r="B259" s="41">
        <v>45709</v>
      </c>
      <c r="C259" s="41" t="s">
        <v>1513</v>
      </c>
      <c r="D259" s="41" t="s">
        <v>15</v>
      </c>
      <c r="E259" s="41" t="s">
        <v>5037</v>
      </c>
      <c r="F259" s="41" t="s">
        <v>1514</v>
      </c>
      <c r="G259" s="41">
        <v>45716</v>
      </c>
      <c r="H259" s="41">
        <v>46080</v>
      </c>
      <c r="I259" s="42">
        <v>0</v>
      </c>
      <c r="J259" s="43">
        <v>111488400</v>
      </c>
      <c r="K259" s="43"/>
      <c r="L259" s="44">
        <v>0.70879120879120883</v>
      </c>
      <c r="M259" s="45" t="s">
        <v>1515</v>
      </c>
      <c r="N259" s="46" t="s">
        <v>32</v>
      </c>
    </row>
    <row r="260" spans="1:14" s="29" customFormat="1" ht="74.7" customHeight="1" x14ac:dyDescent="0.2">
      <c r="A260" s="40" t="s">
        <v>1516</v>
      </c>
      <c r="B260" s="41">
        <v>45709</v>
      </c>
      <c r="C260" s="41" t="s">
        <v>90</v>
      </c>
      <c r="D260" s="41" t="s">
        <v>15</v>
      </c>
      <c r="E260" s="41" t="s">
        <v>5037</v>
      </c>
      <c r="F260" s="41" t="s">
        <v>1517</v>
      </c>
      <c r="G260" s="41">
        <v>45716</v>
      </c>
      <c r="H260" s="41">
        <v>46109</v>
      </c>
      <c r="I260" s="42">
        <v>0</v>
      </c>
      <c r="J260" s="43">
        <v>94160000</v>
      </c>
      <c r="K260" s="43"/>
      <c r="L260" s="44">
        <v>0.65648854961832059</v>
      </c>
      <c r="M260" s="45" t="s">
        <v>1518</v>
      </c>
      <c r="N260" s="46" t="s">
        <v>32</v>
      </c>
    </row>
    <row r="261" spans="1:14" s="29" customFormat="1" ht="74.7" customHeight="1" x14ac:dyDescent="0.2">
      <c r="A261" s="40" t="s">
        <v>1519</v>
      </c>
      <c r="B261" s="41">
        <v>45709</v>
      </c>
      <c r="C261" s="41" t="s">
        <v>1520</v>
      </c>
      <c r="D261" s="41" t="s">
        <v>15</v>
      </c>
      <c r="E261" s="41" t="s">
        <v>5037</v>
      </c>
      <c r="F261" s="41" t="s">
        <v>1521</v>
      </c>
      <c r="G261" s="41">
        <v>45716</v>
      </c>
      <c r="H261" s="41">
        <v>46049</v>
      </c>
      <c r="I261" s="42">
        <v>0</v>
      </c>
      <c r="J261" s="43">
        <v>65901385</v>
      </c>
      <c r="K261" s="43"/>
      <c r="L261" s="44">
        <v>0.77477477477477474</v>
      </c>
      <c r="M261" s="45" t="s">
        <v>1522</v>
      </c>
      <c r="N261" s="46" t="s">
        <v>32</v>
      </c>
    </row>
    <row r="262" spans="1:14" s="29" customFormat="1" ht="74.7" customHeight="1" x14ac:dyDescent="0.2">
      <c r="A262" s="40" t="s">
        <v>1523</v>
      </c>
      <c r="B262" s="41">
        <v>45708</v>
      </c>
      <c r="C262" s="41" t="s">
        <v>1524</v>
      </c>
      <c r="D262" s="41" t="s">
        <v>15</v>
      </c>
      <c r="E262" s="41" t="s">
        <v>5038</v>
      </c>
      <c r="F262" s="41" t="s">
        <v>1525</v>
      </c>
      <c r="G262" s="41">
        <v>45719</v>
      </c>
      <c r="H262" s="41">
        <v>46022</v>
      </c>
      <c r="I262" s="42">
        <v>0</v>
      </c>
      <c r="J262" s="43">
        <v>47080000</v>
      </c>
      <c r="K262" s="43"/>
      <c r="L262" s="44">
        <v>0.84158415841584155</v>
      </c>
      <c r="M262" s="45" t="s">
        <v>1526</v>
      </c>
      <c r="N262" s="46" t="s">
        <v>32</v>
      </c>
    </row>
    <row r="263" spans="1:14" s="29" customFormat="1" ht="74.7" customHeight="1" x14ac:dyDescent="0.2">
      <c r="A263" s="40" t="s">
        <v>1527</v>
      </c>
      <c r="B263" s="41">
        <v>45712</v>
      </c>
      <c r="C263" s="41" t="s">
        <v>1528</v>
      </c>
      <c r="D263" s="41" t="s">
        <v>15</v>
      </c>
      <c r="E263" s="41" t="s">
        <v>5037</v>
      </c>
      <c r="F263" s="41" t="s">
        <v>1529</v>
      </c>
      <c r="G263" s="41">
        <v>45716</v>
      </c>
      <c r="H263" s="41">
        <v>46049</v>
      </c>
      <c r="I263" s="42">
        <v>0</v>
      </c>
      <c r="J263" s="43">
        <v>65901385</v>
      </c>
      <c r="K263" s="43"/>
      <c r="L263" s="44">
        <v>0.77477477477477474</v>
      </c>
      <c r="M263" s="45" t="s">
        <v>1530</v>
      </c>
      <c r="N263" s="46" t="s">
        <v>32</v>
      </c>
    </row>
    <row r="264" spans="1:14" s="29" customFormat="1" ht="74.7" customHeight="1" x14ac:dyDescent="0.2">
      <c r="A264" s="40" t="s">
        <v>1531</v>
      </c>
      <c r="B264" s="41">
        <v>45712</v>
      </c>
      <c r="C264" s="41" t="s">
        <v>1532</v>
      </c>
      <c r="D264" s="41" t="s">
        <v>15</v>
      </c>
      <c r="E264" s="41" t="s">
        <v>5037</v>
      </c>
      <c r="F264" s="41" t="s">
        <v>1533</v>
      </c>
      <c r="G264" s="41">
        <v>45715</v>
      </c>
      <c r="H264" s="41">
        <v>46017</v>
      </c>
      <c r="I264" s="42">
        <v>0</v>
      </c>
      <c r="J264" s="43">
        <v>85000000</v>
      </c>
      <c r="K264" s="43"/>
      <c r="L264" s="44">
        <v>0.85761589403973515</v>
      </c>
      <c r="M264" s="45" t="s">
        <v>1534</v>
      </c>
      <c r="N264" s="46" t="s">
        <v>32</v>
      </c>
    </row>
    <row r="265" spans="1:14" s="29" customFormat="1" ht="74.7" customHeight="1" x14ac:dyDescent="0.2">
      <c r="A265" s="40" t="s">
        <v>1535</v>
      </c>
      <c r="B265" s="41">
        <v>45712</v>
      </c>
      <c r="C265" s="41" t="s">
        <v>1536</v>
      </c>
      <c r="D265" s="41" t="s">
        <v>15</v>
      </c>
      <c r="E265" s="41" t="s">
        <v>5037</v>
      </c>
      <c r="F265" s="41" t="s">
        <v>1537</v>
      </c>
      <c r="G265" s="41">
        <v>45714</v>
      </c>
      <c r="H265" s="41">
        <v>46047</v>
      </c>
      <c r="I265" s="42">
        <v>0</v>
      </c>
      <c r="J265" s="43">
        <v>55000000</v>
      </c>
      <c r="K265" s="43"/>
      <c r="L265" s="44">
        <v>0.78078078078078073</v>
      </c>
      <c r="M265" s="45" t="s">
        <v>1538</v>
      </c>
      <c r="N265" s="46" t="s">
        <v>32</v>
      </c>
    </row>
    <row r="266" spans="1:14" s="29" customFormat="1" ht="74.7" customHeight="1" x14ac:dyDescent="0.2">
      <c r="A266" s="40" t="s">
        <v>1539</v>
      </c>
      <c r="B266" s="41">
        <v>45699</v>
      </c>
      <c r="C266" s="41" t="s">
        <v>221</v>
      </c>
      <c r="D266" s="41" t="s">
        <v>15</v>
      </c>
      <c r="E266" s="41" t="s">
        <v>5037</v>
      </c>
      <c r="F266" s="41" t="s">
        <v>1540</v>
      </c>
      <c r="G266" s="41">
        <v>45714</v>
      </c>
      <c r="H266" s="41">
        <v>46047</v>
      </c>
      <c r="I266" s="42">
        <v>0</v>
      </c>
      <c r="J266" s="43">
        <v>65901385</v>
      </c>
      <c r="K266" s="43"/>
      <c r="L266" s="44">
        <v>0.78078078078078073</v>
      </c>
      <c r="M266" s="45" t="s">
        <v>1541</v>
      </c>
      <c r="N266" s="46" t="s">
        <v>32</v>
      </c>
    </row>
    <row r="267" spans="1:14" s="29" customFormat="1" ht="74.7" customHeight="1" x14ac:dyDescent="0.2">
      <c r="A267" s="40" t="s">
        <v>1542</v>
      </c>
      <c r="B267" s="41">
        <v>45706</v>
      </c>
      <c r="C267" s="41" t="s">
        <v>1543</v>
      </c>
      <c r="D267" s="41" t="s">
        <v>15</v>
      </c>
      <c r="E267" s="41" t="s">
        <v>5037</v>
      </c>
      <c r="F267" s="41" t="s">
        <v>1544</v>
      </c>
      <c r="G267" s="41">
        <v>45721</v>
      </c>
      <c r="H267" s="41">
        <v>46057</v>
      </c>
      <c r="I267" s="42">
        <v>0</v>
      </c>
      <c r="J267" s="43">
        <v>65901385</v>
      </c>
      <c r="K267" s="43"/>
      <c r="L267" s="44">
        <v>0.75297619047619047</v>
      </c>
      <c r="M267" s="45" t="s">
        <v>1545</v>
      </c>
      <c r="N267" s="46" t="s">
        <v>32</v>
      </c>
    </row>
    <row r="268" spans="1:14" s="29" customFormat="1" ht="74.7" customHeight="1" x14ac:dyDescent="0.2">
      <c r="A268" s="40" t="s">
        <v>1546</v>
      </c>
      <c r="B268" s="41">
        <v>45707</v>
      </c>
      <c r="C268" s="41" t="s">
        <v>337</v>
      </c>
      <c r="D268" s="41" t="s">
        <v>15</v>
      </c>
      <c r="E268" s="41" t="s">
        <v>5037</v>
      </c>
      <c r="F268" s="41" t="s">
        <v>1547</v>
      </c>
      <c r="G268" s="41">
        <v>45715</v>
      </c>
      <c r="H268" s="41">
        <v>46048</v>
      </c>
      <c r="I268" s="42">
        <v>0</v>
      </c>
      <c r="J268" s="43">
        <v>65901385</v>
      </c>
      <c r="K268" s="43"/>
      <c r="L268" s="44">
        <v>0.77777777777777779</v>
      </c>
      <c r="M268" s="45" t="s">
        <v>1548</v>
      </c>
      <c r="N268" s="46" t="s">
        <v>32</v>
      </c>
    </row>
    <row r="269" spans="1:14" s="29" customFormat="1" ht="74.7" customHeight="1" x14ac:dyDescent="0.2">
      <c r="A269" s="40" t="s">
        <v>1549</v>
      </c>
      <c r="B269" s="41">
        <v>45712</v>
      </c>
      <c r="C269" s="41" t="s">
        <v>219</v>
      </c>
      <c r="D269" s="41" t="s">
        <v>15</v>
      </c>
      <c r="E269" s="41" t="s">
        <v>5037</v>
      </c>
      <c r="F269" s="41" t="s">
        <v>1550</v>
      </c>
      <c r="G269" s="41">
        <v>45719</v>
      </c>
      <c r="H269" s="41">
        <v>46055</v>
      </c>
      <c r="I269" s="42">
        <v>0</v>
      </c>
      <c r="J269" s="43">
        <v>65901385</v>
      </c>
      <c r="K269" s="43"/>
      <c r="L269" s="44">
        <v>0.7589285714285714</v>
      </c>
      <c r="M269" s="45" t="s">
        <v>1551</v>
      </c>
      <c r="N269" s="46" t="s">
        <v>32</v>
      </c>
    </row>
    <row r="270" spans="1:14" s="29" customFormat="1" ht="74.7" customHeight="1" x14ac:dyDescent="0.2">
      <c r="A270" s="40" t="s">
        <v>1552</v>
      </c>
      <c r="B270" s="41">
        <v>45709</v>
      </c>
      <c r="C270" s="41" t="s">
        <v>225</v>
      </c>
      <c r="D270" s="41" t="s">
        <v>15</v>
      </c>
      <c r="E270" s="41" t="s">
        <v>5037</v>
      </c>
      <c r="F270" s="41" t="s">
        <v>1553</v>
      </c>
      <c r="G270" s="41">
        <v>45719</v>
      </c>
      <c r="H270" s="41">
        <v>46055</v>
      </c>
      <c r="I270" s="42">
        <v>0</v>
      </c>
      <c r="J270" s="43">
        <v>65901385</v>
      </c>
      <c r="K270" s="43"/>
      <c r="L270" s="44">
        <v>0.7589285714285714</v>
      </c>
      <c r="M270" s="45" t="s">
        <v>1554</v>
      </c>
      <c r="N270" s="46" t="s">
        <v>32</v>
      </c>
    </row>
    <row r="271" spans="1:14" s="29" customFormat="1" ht="74.7" customHeight="1" x14ac:dyDescent="0.2">
      <c r="A271" s="40" t="s">
        <v>1555</v>
      </c>
      <c r="B271" s="41">
        <v>45709</v>
      </c>
      <c r="C271" s="41" t="s">
        <v>1556</v>
      </c>
      <c r="D271" s="41" t="s">
        <v>15</v>
      </c>
      <c r="E271" s="41" t="s">
        <v>5038</v>
      </c>
      <c r="F271" s="41" t="s">
        <v>1557</v>
      </c>
      <c r="G271" s="41">
        <v>45717</v>
      </c>
      <c r="H271" s="41">
        <v>46081</v>
      </c>
      <c r="I271" s="42">
        <v>0</v>
      </c>
      <c r="J271" s="43">
        <v>30403200</v>
      </c>
      <c r="K271" s="43"/>
      <c r="L271" s="44">
        <v>0.70604395604395609</v>
      </c>
      <c r="M271" s="45" t="s">
        <v>1558</v>
      </c>
      <c r="N271" s="46" t="s">
        <v>32</v>
      </c>
    </row>
    <row r="272" spans="1:14" s="29" customFormat="1" ht="74.7" customHeight="1" x14ac:dyDescent="0.2">
      <c r="A272" s="40" t="s">
        <v>1559</v>
      </c>
      <c r="B272" s="41">
        <v>45712</v>
      </c>
      <c r="C272" s="41" t="s">
        <v>334</v>
      </c>
      <c r="D272" s="41" t="s">
        <v>15</v>
      </c>
      <c r="E272" s="41" t="s">
        <v>5038</v>
      </c>
      <c r="F272" s="41" t="s">
        <v>1560</v>
      </c>
      <c r="G272" s="41">
        <v>45723</v>
      </c>
      <c r="H272" s="41">
        <v>46028</v>
      </c>
      <c r="I272" s="42">
        <v>0</v>
      </c>
      <c r="J272" s="43">
        <v>35000000</v>
      </c>
      <c r="K272" s="43"/>
      <c r="L272" s="44">
        <v>0.82295081967213113</v>
      </c>
      <c r="M272" s="45" t="s">
        <v>1561</v>
      </c>
      <c r="N272" s="46" t="s">
        <v>32</v>
      </c>
    </row>
    <row r="273" spans="1:14" s="29" customFormat="1" ht="74.7" customHeight="1" x14ac:dyDescent="0.2">
      <c r="A273" s="40" t="s">
        <v>1562</v>
      </c>
      <c r="B273" s="41">
        <v>45712</v>
      </c>
      <c r="C273" s="41" t="s">
        <v>1563</v>
      </c>
      <c r="D273" s="41" t="s">
        <v>15</v>
      </c>
      <c r="E273" s="41" t="s">
        <v>5037</v>
      </c>
      <c r="F273" s="41" t="s">
        <v>1564</v>
      </c>
      <c r="G273" s="41">
        <v>45720</v>
      </c>
      <c r="H273" s="41">
        <v>46056</v>
      </c>
      <c r="I273" s="42">
        <v>0</v>
      </c>
      <c r="J273" s="43">
        <v>130900000</v>
      </c>
      <c r="K273" s="43"/>
      <c r="L273" s="44">
        <v>0.75595238095238093</v>
      </c>
      <c r="M273" s="45" t="s">
        <v>1565</v>
      </c>
      <c r="N273" s="46" t="s">
        <v>32</v>
      </c>
    </row>
    <row r="274" spans="1:14" s="29" customFormat="1" ht="74.7" customHeight="1" x14ac:dyDescent="0.2">
      <c r="A274" s="40" t="s">
        <v>1566</v>
      </c>
      <c r="B274" s="41">
        <v>45713</v>
      </c>
      <c r="C274" s="41" t="s">
        <v>1567</v>
      </c>
      <c r="D274" s="41" t="s">
        <v>15</v>
      </c>
      <c r="E274" s="41" t="s">
        <v>5038</v>
      </c>
      <c r="F274" s="41" t="s">
        <v>1568</v>
      </c>
      <c r="G274" s="41">
        <v>45726</v>
      </c>
      <c r="H274" s="41">
        <v>46022</v>
      </c>
      <c r="I274" s="42">
        <v>0</v>
      </c>
      <c r="J274" s="43">
        <v>32000000</v>
      </c>
      <c r="K274" s="43"/>
      <c r="L274" s="44">
        <v>0.83783783783783783</v>
      </c>
      <c r="M274" s="45" t="s">
        <v>1569</v>
      </c>
      <c r="N274" s="46" t="s">
        <v>32</v>
      </c>
    </row>
    <row r="275" spans="1:14" s="29" customFormat="1" ht="74.7" customHeight="1" x14ac:dyDescent="0.2">
      <c r="A275" s="40" t="s">
        <v>1570</v>
      </c>
      <c r="B275" s="41">
        <v>45713</v>
      </c>
      <c r="C275" s="41" t="s">
        <v>421</v>
      </c>
      <c r="D275" s="41" t="s">
        <v>15</v>
      </c>
      <c r="E275" s="41" t="s">
        <v>5038</v>
      </c>
      <c r="F275" s="41" t="s">
        <v>1571</v>
      </c>
      <c r="G275" s="41">
        <v>45717</v>
      </c>
      <c r="H275" s="41">
        <v>46053</v>
      </c>
      <c r="I275" s="42">
        <v>0</v>
      </c>
      <c r="J275" s="43">
        <v>34100000</v>
      </c>
      <c r="K275" s="43"/>
      <c r="L275" s="44">
        <v>0.76488095238095233</v>
      </c>
      <c r="M275" s="45" t="s">
        <v>1572</v>
      </c>
      <c r="N275" s="46" t="s">
        <v>32</v>
      </c>
    </row>
    <row r="276" spans="1:14" s="29" customFormat="1" ht="74.7" customHeight="1" x14ac:dyDescent="0.2">
      <c r="A276" s="40" t="s">
        <v>1573</v>
      </c>
      <c r="B276" s="41">
        <v>45710</v>
      </c>
      <c r="C276" s="41" t="s">
        <v>68</v>
      </c>
      <c r="D276" s="41" t="s">
        <v>15</v>
      </c>
      <c r="E276" s="41" t="s">
        <v>5037</v>
      </c>
      <c r="F276" s="41" t="s">
        <v>1574</v>
      </c>
      <c r="G276" s="41">
        <v>45720</v>
      </c>
      <c r="H276" s="41">
        <v>46056</v>
      </c>
      <c r="I276" s="42">
        <v>0</v>
      </c>
      <c r="J276" s="43">
        <v>138801586</v>
      </c>
      <c r="K276" s="43"/>
      <c r="L276" s="44">
        <v>0.75595238095238093</v>
      </c>
      <c r="M276" s="45" t="s">
        <v>1575</v>
      </c>
      <c r="N276" s="46" t="s">
        <v>32</v>
      </c>
    </row>
    <row r="277" spans="1:14" s="29" customFormat="1" ht="74.7" customHeight="1" x14ac:dyDescent="0.2">
      <c r="A277" s="40" t="s">
        <v>1576</v>
      </c>
      <c r="B277" s="41">
        <v>45705</v>
      </c>
      <c r="C277" s="41" t="s">
        <v>288</v>
      </c>
      <c r="D277" s="41" t="s">
        <v>15</v>
      </c>
      <c r="E277" s="41" t="s">
        <v>5037</v>
      </c>
      <c r="F277" s="41" t="s">
        <v>1577</v>
      </c>
      <c r="G277" s="41">
        <v>45720</v>
      </c>
      <c r="H277" s="41">
        <v>46056</v>
      </c>
      <c r="I277" s="42">
        <v>0</v>
      </c>
      <c r="J277" s="43">
        <v>65901385</v>
      </c>
      <c r="K277" s="43"/>
      <c r="L277" s="44">
        <v>0.75595238095238093</v>
      </c>
      <c r="M277" s="45" t="s">
        <v>1578</v>
      </c>
      <c r="N277" s="46" t="s">
        <v>32</v>
      </c>
    </row>
    <row r="278" spans="1:14" s="29" customFormat="1" ht="74.7" customHeight="1" x14ac:dyDescent="0.2">
      <c r="A278" s="40" t="s">
        <v>1579</v>
      </c>
      <c r="B278" s="41">
        <v>45713</v>
      </c>
      <c r="C278" s="41" t="s">
        <v>1580</v>
      </c>
      <c r="D278" s="41" t="s">
        <v>15</v>
      </c>
      <c r="E278" s="41" t="s">
        <v>5038</v>
      </c>
      <c r="F278" s="41" t="s">
        <v>1581</v>
      </c>
      <c r="G278" s="41">
        <v>45719</v>
      </c>
      <c r="H278" s="41">
        <v>46022</v>
      </c>
      <c r="I278" s="42">
        <v>0</v>
      </c>
      <c r="J278" s="43">
        <v>31000000</v>
      </c>
      <c r="K278" s="43"/>
      <c r="L278" s="44">
        <v>0.84158415841584155</v>
      </c>
      <c r="M278" s="45" t="s">
        <v>1582</v>
      </c>
      <c r="N278" s="46" t="s">
        <v>32</v>
      </c>
    </row>
    <row r="279" spans="1:14" s="29" customFormat="1" ht="74.7" customHeight="1" x14ac:dyDescent="0.2">
      <c r="A279" s="40" t="s">
        <v>1583</v>
      </c>
      <c r="B279" s="41">
        <v>45713</v>
      </c>
      <c r="C279" s="41" t="s">
        <v>1584</v>
      </c>
      <c r="D279" s="41" t="s">
        <v>15</v>
      </c>
      <c r="E279" s="41" t="s">
        <v>5037</v>
      </c>
      <c r="F279" s="41" t="s">
        <v>1585</v>
      </c>
      <c r="G279" s="41">
        <v>45722</v>
      </c>
      <c r="H279" s="41">
        <v>46022</v>
      </c>
      <c r="I279" s="42">
        <v>0</v>
      </c>
      <c r="J279" s="43">
        <v>59910350</v>
      </c>
      <c r="K279" s="43"/>
      <c r="L279" s="44">
        <v>0.84</v>
      </c>
      <c r="M279" s="45" t="s">
        <v>1586</v>
      </c>
      <c r="N279" s="46" t="s">
        <v>32</v>
      </c>
    </row>
    <row r="280" spans="1:14" s="29" customFormat="1" ht="74.7" customHeight="1" x14ac:dyDescent="0.2">
      <c r="A280" s="40" t="s">
        <v>1587</v>
      </c>
      <c r="B280" s="41">
        <v>45712</v>
      </c>
      <c r="C280" s="41" t="s">
        <v>276</v>
      </c>
      <c r="D280" s="41" t="s">
        <v>15</v>
      </c>
      <c r="E280" s="41" t="s">
        <v>5037</v>
      </c>
      <c r="F280" s="41" t="s">
        <v>1588</v>
      </c>
      <c r="G280" s="41">
        <v>45720</v>
      </c>
      <c r="H280" s="41">
        <v>46025</v>
      </c>
      <c r="I280" s="42">
        <v>0</v>
      </c>
      <c r="J280" s="43">
        <v>63000000</v>
      </c>
      <c r="K280" s="43"/>
      <c r="L280" s="44">
        <v>0.83278688524590161</v>
      </c>
      <c r="M280" s="45" t="s">
        <v>1589</v>
      </c>
      <c r="N280" s="46" t="s">
        <v>32</v>
      </c>
    </row>
    <row r="281" spans="1:14" s="29" customFormat="1" ht="74.7" customHeight="1" x14ac:dyDescent="0.2">
      <c r="A281" s="40" t="s">
        <v>1590</v>
      </c>
      <c r="B281" s="41">
        <v>45713</v>
      </c>
      <c r="C281" s="41" t="s">
        <v>461</v>
      </c>
      <c r="D281" s="41" t="s">
        <v>15</v>
      </c>
      <c r="E281" s="41" t="s">
        <v>5037</v>
      </c>
      <c r="F281" s="41" t="s">
        <v>1591</v>
      </c>
      <c r="G281" s="41">
        <v>45722</v>
      </c>
      <c r="H281" s="41">
        <v>46022</v>
      </c>
      <c r="I281" s="42">
        <v>0</v>
      </c>
      <c r="J281" s="43">
        <v>105200000</v>
      </c>
      <c r="K281" s="43"/>
      <c r="L281" s="44">
        <v>0.84</v>
      </c>
      <c r="M281" s="45" t="s">
        <v>1592</v>
      </c>
      <c r="N281" s="46" t="s">
        <v>32</v>
      </c>
    </row>
    <row r="282" spans="1:14" s="29" customFormat="1" ht="74.7" customHeight="1" x14ac:dyDescent="0.2">
      <c r="A282" s="40" t="s">
        <v>1593</v>
      </c>
      <c r="B282" s="41">
        <v>45713</v>
      </c>
      <c r="C282" s="41" t="s">
        <v>231</v>
      </c>
      <c r="D282" s="41" t="s">
        <v>15</v>
      </c>
      <c r="E282" s="41" t="s">
        <v>5037</v>
      </c>
      <c r="F282" s="41" t="s">
        <v>1594</v>
      </c>
      <c r="G282" s="41">
        <v>45720</v>
      </c>
      <c r="H282" s="41">
        <v>46022</v>
      </c>
      <c r="I282" s="42">
        <v>0</v>
      </c>
      <c r="J282" s="43">
        <v>59910350</v>
      </c>
      <c r="K282" s="43"/>
      <c r="L282" s="44">
        <v>0.84105960264900659</v>
      </c>
      <c r="M282" s="45" t="s">
        <v>1595</v>
      </c>
      <c r="N282" s="46" t="s">
        <v>32</v>
      </c>
    </row>
    <row r="283" spans="1:14" s="29" customFormat="1" ht="74.7" customHeight="1" x14ac:dyDescent="0.2">
      <c r="A283" s="40" t="s">
        <v>1596</v>
      </c>
      <c r="B283" s="41">
        <v>45710</v>
      </c>
      <c r="C283" s="41" t="s">
        <v>1597</v>
      </c>
      <c r="D283" s="41" t="s">
        <v>15</v>
      </c>
      <c r="E283" s="41" t="s">
        <v>5037</v>
      </c>
      <c r="F283" s="41" t="s">
        <v>1598</v>
      </c>
      <c r="G283" s="41">
        <v>45719</v>
      </c>
      <c r="H283" s="41">
        <v>46083</v>
      </c>
      <c r="I283" s="42">
        <v>0</v>
      </c>
      <c r="J283" s="43">
        <v>51396000</v>
      </c>
      <c r="K283" s="43"/>
      <c r="L283" s="44">
        <v>0.7005494505494505</v>
      </c>
      <c r="M283" s="45" t="s">
        <v>1599</v>
      </c>
      <c r="N283" s="46" t="s">
        <v>32</v>
      </c>
    </row>
    <row r="284" spans="1:14" s="29" customFormat="1" ht="74.7" customHeight="1" x14ac:dyDescent="0.2">
      <c r="A284" s="40" t="s">
        <v>1600</v>
      </c>
      <c r="B284" s="41">
        <v>45710</v>
      </c>
      <c r="C284" s="41" t="s">
        <v>115</v>
      </c>
      <c r="D284" s="41" t="s">
        <v>15</v>
      </c>
      <c r="E284" s="41" t="s">
        <v>5037</v>
      </c>
      <c r="F284" s="41" t="s">
        <v>1601</v>
      </c>
      <c r="G284" s="41">
        <v>45719</v>
      </c>
      <c r="H284" s="41">
        <v>46055</v>
      </c>
      <c r="I284" s="42">
        <v>0</v>
      </c>
      <c r="J284" s="43">
        <v>73799000</v>
      </c>
      <c r="K284" s="43"/>
      <c r="L284" s="44">
        <v>0.7589285714285714</v>
      </c>
      <c r="M284" s="45" t="s">
        <v>1602</v>
      </c>
      <c r="N284" s="46" t="s">
        <v>32</v>
      </c>
    </row>
    <row r="285" spans="1:14" s="29" customFormat="1" ht="74.7" customHeight="1" x14ac:dyDescent="0.2">
      <c r="A285" s="40" t="s">
        <v>1603</v>
      </c>
      <c r="B285" s="41">
        <v>45712</v>
      </c>
      <c r="C285" s="41" t="s">
        <v>1604</v>
      </c>
      <c r="D285" s="41" t="s">
        <v>15</v>
      </c>
      <c r="E285" s="41" t="s">
        <v>5037</v>
      </c>
      <c r="F285" s="41" t="s">
        <v>1605</v>
      </c>
      <c r="G285" s="41">
        <v>45719</v>
      </c>
      <c r="H285" s="41">
        <v>46083</v>
      </c>
      <c r="I285" s="42">
        <v>0</v>
      </c>
      <c r="J285" s="43">
        <v>78041880</v>
      </c>
      <c r="K285" s="43"/>
      <c r="L285" s="44">
        <v>0.7005494505494505</v>
      </c>
      <c r="M285" s="45" t="s">
        <v>1606</v>
      </c>
      <c r="N285" s="46" t="s">
        <v>32</v>
      </c>
    </row>
    <row r="286" spans="1:14" s="29" customFormat="1" ht="74.7" customHeight="1" x14ac:dyDescent="0.2">
      <c r="A286" s="40" t="s">
        <v>1607</v>
      </c>
      <c r="B286" s="41">
        <v>45707</v>
      </c>
      <c r="C286" s="41" t="s">
        <v>1608</v>
      </c>
      <c r="D286" s="41" t="s">
        <v>15</v>
      </c>
      <c r="E286" s="41" t="s">
        <v>5038</v>
      </c>
      <c r="F286" s="41" t="s">
        <v>1609</v>
      </c>
      <c r="G286" s="41">
        <v>45720</v>
      </c>
      <c r="H286" s="41">
        <v>46071</v>
      </c>
      <c r="I286" s="42">
        <v>0</v>
      </c>
      <c r="J286" s="43">
        <v>41400000</v>
      </c>
      <c r="K286" s="43"/>
      <c r="L286" s="44">
        <v>0.72364672364672367</v>
      </c>
      <c r="M286" s="45" t="s">
        <v>1610</v>
      </c>
      <c r="N286" s="46" t="s">
        <v>32</v>
      </c>
    </row>
    <row r="287" spans="1:14" s="29" customFormat="1" ht="74.7" customHeight="1" x14ac:dyDescent="0.2">
      <c r="A287" s="40" t="s">
        <v>1611</v>
      </c>
      <c r="B287" s="41">
        <v>45711</v>
      </c>
      <c r="C287" s="41" t="s">
        <v>117</v>
      </c>
      <c r="D287" s="41" t="s">
        <v>15</v>
      </c>
      <c r="E287" s="41" t="s">
        <v>5038</v>
      </c>
      <c r="F287" s="41" t="s">
        <v>1612</v>
      </c>
      <c r="G287" s="41">
        <v>45721</v>
      </c>
      <c r="H287" s="41">
        <v>46075</v>
      </c>
      <c r="I287" s="42">
        <v>0</v>
      </c>
      <c r="J287" s="43">
        <v>41948546</v>
      </c>
      <c r="K287" s="43"/>
      <c r="L287" s="44">
        <v>0.71468926553672318</v>
      </c>
      <c r="M287" s="45" t="s">
        <v>1613</v>
      </c>
      <c r="N287" s="46" t="s">
        <v>32</v>
      </c>
    </row>
    <row r="288" spans="1:14" s="29" customFormat="1" ht="74.7" customHeight="1" x14ac:dyDescent="0.2">
      <c r="A288" s="40" t="s">
        <v>1614</v>
      </c>
      <c r="B288" s="41">
        <v>45712</v>
      </c>
      <c r="C288" s="41" t="s">
        <v>1615</v>
      </c>
      <c r="D288" s="41" t="s">
        <v>15</v>
      </c>
      <c r="E288" s="41" t="s">
        <v>5037</v>
      </c>
      <c r="F288" s="41" t="s">
        <v>1616</v>
      </c>
      <c r="G288" s="41">
        <v>45726</v>
      </c>
      <c r="H288" s="41">
        <v>46022</v>
      </c>
      <c r="I288" s="42">
        <v>0</v>
      </c>
      <c r="J288" s="43">
        <v>63687820</v>
      </c>
      <c r="K288" s="43"/>
      <c r="L288" s="44">
        <v>0.83783783783783783</v>
      </c>
      <c r="M288" s="45" t="s">
        <v>1617</v>
      </c>
      <c r="N288" s="46" t="s">
        <v>32</v>
      </c>
    </row>
    <row r="289" spans="1:14" s="29" customFormat="1" ht="74.7" customHeight="1" x14ac:dyDescent="0.2">
      <c r="A289" s="40" t="s">
        <v>1618</v>
      </c>
      <c r="B289" s="41">
        <v>45711</v>
      </c>
      <c r="C289" s="41" t="s">
        <v>207</v>
      </c>
      <c r="D289" s="41" t="s">
        <v>15</v>
      </c>
      <c r="E289" s="41" t="s">
        <v>5037</v>
      </c>
      <c r="F289" s="41" t="s">
        <v>1619</v>
      </c>
      <c r="G289" s="41">
        <v>45723</v>
      </c>
      <c r="H289" s="41">
        <v>46022</v>
      </c>
      <c r="I289" s="42">
        <v>0</v>
      </c>
      <c r="J289" s="43">
        <v>59910350</v>
      </c>
      <c r="K289" s="43"/>
      <c r="L289" s="44">
        <v>0.83946488294314381</v>
      </c>
      <c r="M289" s="45" t="s">
        <v>1620</v>
      </c>
      <c r="N289" s="46" t="s">
        <v>32</v>
      </c>
    </row>
    <row r="290" spans="1:14" s="29" customFormat="1" ht="74.7" customHeight="1" x14ac:dyDescent="0.2">
      <c r="A290" s="40" t="s">
        <v>1621</v>
      </c>
      <c r="B290" s="41">
        <v>45711</v>
      </c>
      <c r="C290" s="41" t="s">
        <v>1622</v>
      </c>
      <c r="D290" s="41" t="s">
        <v>15</v>
      </c>
      <c r="E290" s="41" t="s">
        <v>5037</v>
      </c>
      <c r="F290" s="41" t="s">
        <v>1623</v>
      </c>
      <c r="G290" s="41">
        <v>45723</v>
      </c>
      <c r="H290" s="41">
        <v>46022</v>
      </c>
      <c r="I290" s="42">
        <v>0</v>
      </c>
      <c r="J290" s="43">
        <v>59910350</v>
      </c>
      <c r="K290" s="43"/>
      <c r="L290" s="44">
        <v>0.83946488294314381</v>
      </c>
      <c r="M290" s="45" t="s">
        <v>1624</v>
      </c>
      <c r="N290" s="46" t="s">
        <v>32</v>
      </c>
    </row>
    <row r="291" spans="1:14" s="29" customFormat="1" ht="74.7" customHeight="1" x14ac:dyDescent="0.2">
      <c r="A291" s="40" t="s">
        <v>1625</v>
      </c>
      <c r="B291" s="41">
        <v>45712</v>
      </c>
      <c r="C291" s="41" t="s">
        <v>109</v>
      </c>
      <c r="D291" s="41" t="s">
        <v>15</v>
      </c>
      <c r="E291" s="41" t="s">
        <v>5038</v>
      </c>
      <c r="F291" s="41" t="s">
        <v>1626</v>
      </c>
      <c r="G291" s="41">
        <v>45720</v>
      </c>
      <c r="H291" s="41">
        <v>46056</v>
      </c>
      <c r="I291" s="42">
        <v>0</v>
      </c>
      <c r="J291" s="43">
        <v>35200000</v>
      </c>
      <c r="K291" s="43"/>
      <c r="L291" s="44">
        <v>0.75595238095238093</v>
      </c>
      <c r="M291" s="45" t="s">
        <v>1627</v>
      </c>
      <c r="N291" s="46" t="s">
        <v>32</v>
      </c>
    </row>
    <row r="292" spans="1:14" s="29" customFormat="1" ht="74.7" customHeight="1" x14ac:dyDescent="0.2">
      <c r="A292" s="40" t="s">
        <v>1628</v>
      </c>
      <c r="B292" s="41">
        <v>45712</v>
      </c>
      <c r="C292" s="41" t="s">
        <v>365</v>
      </c>
      <c r="D292" s="41" t="s">
        <v>15</v>
      </c>
      <c r="E292" s="41" t="s">
        <v>5037</v>
      </c>
      <c r="F292" s="41" t="s">
        <v>1629</v>
      </c>
      <c r="G292" s="41">
        <v>45721</v>
      </c>
      <c r="H292" s="41">
        <v>46069</v>
      </c>
      <c r="I292" s="42">
        <v>0</v>
      </c>
      <c r="J292" s="43">
        <v>65901385</v>
      </c>
      <c r="K292" s="43"/>
      <c r="L292" s="44">
        <v>0.72701149425287359</v>
      </c>
      <c r="M292" s="45" t="s">
        <v>1630</v>
      </c>
      <c r="N292" s="46" t="s">
        <v>32</v>
      </c>
    </row>
    <row r="293" spans="1:14" s="29" customFormat="1" ht="74.7" customHeight="1" x14ac:dyDescent="0.2">
      <c r="A293" s="40" t="s">
        <v>1631</v>
      </c>
      <c r="B293" s="41">
        <v>45713</v>
      </c>
      <c r="C293" s="41" t="s">
        <v>307</v>
      </c>
      <c r="D293" s="41" t="s">
        <v>15</v>
      </c>
      <c r="E293" s="41" t="s">
        <v>5037</v>
      </c>
      <c r="F293" s="41" t="s">
        <v>1632</v>
      </c>
      <c r="G293" s="41">
        <v>45723</v>
      </c>
      <c r="H293" s="41">
        <v>46022</v>
      </c>
      <c r="I293" s="42">
        <v>0</v>
      </c>
      <c r="J293" s="43">
        <v>43060167</v>
      </c>
      <c r="K293" s="43"/>
      <c r="L293" s="44">
        <v>0.83946488294314381</v>
      </c>
      <c r="M293" s="45" t="s">
        <v>1633</v>
      </c>
      <c r="N293" s="46" t="s">
        <v>32</v>
      </c>
    </row>
    <row r="294" spans="1:14" s="29" customFormat="1" ht="74.7" customHeight="1" x14ac:dyDescent="0.2">
      <c r="A294" s="40" t="s">
        <v>1634</v>
      </c>
      <c r="B294" s="41">
        <v>45714</v>
      </c>
      <c r="C294" s="41" t="s">
        <v>319</v>
      </c>
      <c r="D294" s="41" t="s">
        <v>15</v>
      </c>
      <c r="E294" s="41" t="s">
        <v>5038</v>
      </c>
      <c r="F294" s="41" t="s">
        <v>1635</v>
      </c>
      <c r="G294" s="41">
        <v>45720</v>
      </c>
      <c r="H294" s="41">
        <v>46022</v>
      </c>
      <c r="I294" s="42">
        <v>0</v>
      </c>
      <c r="J294" s="43">
        <v>36874700</v>
      </c>
      <c r="K294" s="43"/>
      <c r="L294" s="44">
        <v>0.84105960264900659</v>
      </c>
      <c r="M294" s="45" t="s">
        <v>1636</v>
      </c>
      <c r="N294" s="46" t="s">
        <v>32</v>
      </c>
    </row>
    <row r="295" spans="1:14" s="29" customFormat="1" ht="74.7" customHeight="1" x14ac:dyDescent="0.2">
      <c r="A295" s="40" t="s">
        <v>1637</v>
      </c>
      <c r="B295" s="41">
        <v>45714</v>
      </c>
      <c r="C295" s="41" t="s">
        <v>1638</v>
      </c>
      <c r="D295" s="41" t="s">
        <v>15</v>
      </c>
      <c r="E295" s="41" t="s">
        <v>5037</v>
      </c>
      <c r="F295" s="41" t="s">
        <v>1639</v>
      </c>
      <c r="G295" s="41">
        <v>45716</v>
      </c>
      <c r="H295" s="41">
        <v>46049</v>
      </c>
      <c r="I295" s="42">
        <v>0</v>
      </c>
      <c r="J295" s="43">
        <v>80300000</v>
      </c>
      <c r="K295" s="43"/>
      <c r="L295" s="44">
        <v>0.77477477477477474</v>
      </c>
      <c r="M295" s="45" t="s">
        <v>1640</v>
      </c>
      <c r="N295" s="46" t="s">
        <v>32</v>
      </c>
    </row>
    <row r="296" spans="1:14" s="29" customFormat="1" ht="74.7" customHeight="1" x14ac:dyDescent="0.2">
      <c r="A296" s="40" t="s">
        <v>1641</v>
      </c>
      <c r="B296" s="41">
        <v>45714</v>
      </c>
      <c r="C296" s="41" t="s">
        <v>415</v>
      </c>
      <c r="D296" s="41" t="s">
        <v>15</v>
      </c>
      <c r="E296" s="41" t="s">
        <v>5038</v>
      </c>
      <c r="F296" s="41" t="s">
        <v>1642</v>
      </c>
      <c r="G296" s="41">
        <v>45720</v>
      </c>
      <c r="H296" s="41">
        <v>46056</v>
      </c>
      <c r="I296" s="42">
        <v>0</v>
      </c>
      <c r="J296" s="43">
        <v>34100000</v>
      </c>
      <c r="K296" s="43"/>
      <c r="L296" s="44">
        <v>0.75595238095238093</v>
      </c>
      <c r="M296" s="45" t="s">
        <v>1643</v>
      </c>
      <c r="N296" s="46" t="s">
        <v>32</v>
      </c>
    </row>
    <row r="297" spans="1:14" s="29" customFormat="1" ht="74.7" customHeight="1" x14ac:dyDescent="0.2">
      <c r="A297" s="40" t="s">
        <v>1644</v>
      </c>
      <c r="B297" s="41">
        <v>45712</v>
      </c>
      <c r="C297" s="41" t="s">
        <v>1645</v>
      </c>
      <c r="D297" s="41" t="s">
        <v>15</v>
      </c>
      <c r="E297" s="41" t="s">
        <v>5038</v>
      </c>
      <c r="F297" s="41" t="s">
        <v>1646</v>
      </c>
      <c r="G297" s="41">
        <v>45719</v>
      </c>
      <c r="H297" s="41">
        <v>46055</v>
      </c>
      <c r="I297" s="42">
        <v>0</v>
      </c>
      <c r="J297" s="43">
        <v>39743000</v>
      </c>
      <c r="K297" s="43"/>
      <c r="L297" s="44">
        <v>0.7589285714285714</v>
      </c>
      <c r="M297" s="45" t="s">
        <v>1647</v>
      </c>
      <c r="N297" s="46" t="s">
        <v>32</v>
      </c>
    </row>
    <row r="298" spans="1:14" s="29" customFormat="1" ht="74.7" customHeight="1" x14ac:dyDescent="0.2">
      <c r="A298" s="40" t="s">
        <v>1648</v>
      </c>
      <c r="B298" s="41">
        <v>45714</v>
      </c>
      <c r="C298" s="41" t="s">
        <v>377</v>
      </c>
      <c r="D298" s="41" t="s">
        <v>15</v>
      </c>
      <c r="E298" s="41" t="s">
        <v>5038</v>
      </c>
      <c r="F298" s="41" t="s">
        <v>1649</v>
      </c>
      <c r="G298" s="41">
        <v>45722</v>
      </c>
      <c r="H298" s="41">
        <v>46022</v>
      </c>
      <c r="I298" s="42">
        <v>0</v>
      </c>
      <c r="J298" s="43">
        <v>32000000</v>
      </c>
      <c r="K298" s="43"/>
      <c r="L298" s="44">
        <v>0.84</v>
      </c>
      <c r="M298" s="45" t="s">
        <v>1650</v>
      </c>
      <c r="N298" s="46" t="s">
        <v>32</v>
      </c>
    </row>
    <row r="299" spans="1:14" s="29" customFormat="1" ht="74.7" customHeight="1" x14ac:dyDescent="0.2">
      <c r="A299" s="40" t="s">
        <v>1651</v>
      </c>
      <c r="B299" s="41">
        <v>45708</v>
      </c>
      <c r="C299" s="41" t="s">
        <v>7336</v>
      </c>
      <c r="D299" s="41" t="s">
        <v>15</v>
      </c>
      <c r="E299" s="41" t="s">
        <v>5037</v>
      </c>
      <c r="F299" s="41" t="s">
        <v>1652</v>
      </c>
      <c r="G299" s="41">
        <v>45719</v>
      </c>
      <c r="H299" s="41">
        <v>46022</v>
      </c>
      <c r="I299" s="42">
        <v>0</v>
      </c>
      <c r="J299" s="43">
        <v>97036200</v>
      </c>
      <c r="K299" s="43"/>
      <c r="L299" s="44">
        <v>0.84158415841584155</v>
      </c>
      <c r="M299" s="45" t="s">
        <v>1653</v>
      </c>
      <c r="N299" s="46" t="s">
        <v>32</v>
      </c>
    </row>
    <row r="300" spans="1:14" s="29" customFormat="1" ht="74.7" customHeight="1" x14ac:dyDescent="0.2">
      <c r="A300" s="40" t="s">
        <v>1654</v>
      </c>
      <c r="B300" s="41">
        <v>45714</v>
      </c>
      <c r="C300" s="41" t="s">
        <v>1655</v>
      </c>
      <c r="D300" s="41" t="s">
        <v>15</v>
      </c>
      <c r="E300" s="41" t="s">
        <v>5037</v>
      </c>
      <c r="F300" s="41" t="s">
        <v>1656</v>
      </c>
      <c r="G300" s="41">
        <v>45720</v>
      </c>
      <c r="H300" s="41">
        <v>46056</v>
      </c>
      <c r="I300" s="42">
        <v>0</v>
      </c>
      <c r="J300" s="43">
        <v>172518478</v>
      </c>
      <c r="K300" s="43"/>
      <c r="L300" s="44">
        <v>0.75595238095238093</v>
      </c>
      <c r="M300" s="45" t="s">
        <v>1657</v>
      </c>
      <c r="N300" s="46" t="s">
        <v>32</v>
      </c>
    </row>
    <row r="301" spans="1:14" s="29" customFormat="1" ht="74.7" customHeight="1" x14ac:dyDescent="0.2">
      <c r="A301" s="40" t="s">
        <v>1658</v>
      </c>
      <c r="B301" s="41">
        <v>45710</v>
      </c>
      <c r="C301" s="41" t="s">
        <v>1659</v>
      </c>
      <c r="D301" s="41" t="s">
        <v>15</v>
      </c>
      <c r="E301" s="41" t="s">
        <v>5038</v>
      </c>
      <c r="F301" s="41" t="s">
        <v>1660</v>
      </c>
      <c r="G301" s="41">
        <v>45719</v>
      </c>
      <c r="H301" s="41">
        <v>46083</v>
      </c>
      <c r="I301" s="42">
        <v>0</v>
      </c>
      <c r="J301" s="43">
        <v>33446520</v>
      </c>
      <c r="K301" s="43"/>
      <c r="L301" s="44">
        <v>0.7005494505494505</v>
      </c>
      <c r="M301" s="45" t="s">
        <v>1661</v>
      </c>
      <c r="N301" s="46" t="s">
        <v>32</v>
      </c>
    </row>
    <row r="302" spans="1:14" s="29" customFormat="1" ht="74.7" customHeight="1" x14ac:dyDescent="0.2">
      <c r="A302" s="40" t="s">
        <v>1662</v>
      </c>
      <c r="B302" s="41">
        <v>45714</v>
      </c>
      <c r="C302" s="41" t="s">
        <v>1663</v>
      </c>
      <c r="D302" s="41" t="s">
        <v>15</v>
      </c>
      <c r="E302" s="41" t="s">
        <v>5037</v>
      </c>
      <c r="F302" s="41" t="s">
        <v>1664</v>
      </c>
      <c r="G302" s="41">
        <v>45723</v>
      </c>
      <c r="H302" s="41">
        <v>46022</v>
      </c>
      <c r="I302" s="42">
        <v>0</v>
      </c>
      <c r="J302" s="43">
        <v>100000000</v>
      </c>
      <c r="K302" s="43"/>
      <c r="L302" s="44">
        <v>0.83946488294314381</v>
      </c>
      <c r="M302" s="45" t="s">
        <v>1665</v>
      </c>
      <c r="N302" s="46" t="s">
        <v>32</v>
      </c>
    </row>
    <row r="303" spans="1:14" s="29" customFormat="1" ht="74.7" customHeight="1" x14ac:dyDescent="0.2">
      <c r="A303" s="40" t="s">
        <v>1666</v>
      </c>
      <c r="B303" s="41">
        <v>45715</v>
      </c>
      <c r="C303" s="41" t="s">
        <v>51</v>
      </c>
      <c r="D303" s="41" t="s">
        <v>15</v>
      </c>
      <c r="E303" s="41" t="s">
        <v>5037</v>
      </c>
      <c r="F303" s="41" t="s">
        <v>1667</v>
      </c>
      <c r="G303" s="41">
        <v>45716</v>
      </c>
      <c r="H303" s="41">
        <v>46049</v>
      </c>
      <c r="I303" s="42">
        <v>0</v>
      </c>
      <c r="J303" s="43">
        <v>80300000</v>
      </c>
      <c r="K303" s="43"/>
      <c r="L303" s="44">
        <v>0.77477477477477474</v>
      </c>
      <c r="M303" s="45" t="s">
        <v>1668</v>
      </c>
      <c r="N303" s="46" t="s">
        <v>32</v>
      </c>
    </row>
    <row r="304" spans="1:14" s="29" customFormat="1" ht="74.7" customHeight="1" x14ac:dyDescent="0.2">
      <c r="A304" s="40" t="s">
        <v>1669</v>
      </c>
      <c r="B304" s="41">
        <v>45715</v>
      </c>
      <c r="C304" s="41" t="s">
        <v>388</v>
      </c>
      <c r="D304" s="41" t="s">
        <v>15</v>
      </c>
      <c r="E304" s="41" t="s">
        <v>5037</v>
      </c>
      <c r="F304" s="41" t="s">
        <v>1670</v>
      </c>
      <c r="G304" s="41">
        <v>45716</v>
      </c>
      <c r="H304" s="41">
        <v>46049</v>
      </c>
      <c r="I304" s="42">
        <v>0</v>
      </c>
      <c r="J304" s="43">
        <v>80300000</v>
      </c>
      <c r="K304" s="43"/>
      <c r="L304" s="44">
        <v>0.77477477477477474</v>
      </c>
      <c r="M304" s="45" t="s">
        <v>1671</v>
      </c>
      <c r="N304" s="46" t="s">
        <v>32</v>
      </c>
    </row>
    <row r="305" spans="1:14" s="29" customFormat="1" ht="74.7" customHeight="1" x14ac:dyDescent="0.2">
      <c r="A305" s="40" t="s">
        <v>1672</v>
      </c>
      <c r="B305" s="41">
        <v>45714</v>
      </c>
      <c r="C305" s="41" t="s">
        <v>1673</v>
      </c>
      <c r="D305" s="41" t="s">
        <v>15</v>
      </c>
      <c r="E305" s="41" t="s">
        <v>5038</v>
      </c>
      <c r="F305" s="41" t="s">
        <v>1674</v>
      </c>
      <c r="G305" s="41">
        <v>45719</v>
      </c>
      <c r="H305" s="41">
        <v>46024</v>
      </c>
      <c r="I305" s="42">
        <v>0</v>
      </c>
      <c r="J305" s="43">
        <v>31000000</v>
      </c>
      <c r="K305" s="43"/>
      <c r="L305" s="44">
        <v>0.83606557377049184</v>
      </c>
      <c r="M305" s="45" t="s">
        <v>1675</v>
      </c>
      <c r="N305" s="46" t="s">
        <v>32</v>
      </c>
    </row>
    <row r="306" spans="1:14" s="29" customFormat="1" ht="74.7" customHeight="1" x14ac:dyDescent="0.2">
      <c r="A306" s="40" t="s">
        <v>1676</v>
      </c>
      <c r="B306" s="41">
        <v>45715</v>
      </c>
      <c r="C306" s="41" t="s">
        <v>1677</v>
      </c>
      <c r="D306" s="41" t="s">
        <v>15</v>
      </c>
      <c r="E306" s="41" t="s">
        <v>5038</v>
      </c>
      <c r="F306" s="41" t="s">
        <v>1678</v>
      </c>
      <c r="G306" s="41">
        <v>45723</v>
      </c>
      <c r="H306" s="41">
        <v>46028</v>
      </c>
      <c r="I306" s="42">
        <v>0</v>
      </c>
      <c r="J306" s="43">
        <v>32000000</v>
      </c>
      <c r="K306" s="43"/>
      <c r="L306" s="44">
        <v>0.82295081967213113</v>
      </c>
      <c r="M306" s="45" t="s">
        <v>1679</v>
      </c>
      <c r="N306" s="46" t="s">
        <v>32</v>
      </c>
    </row>
    <row r="307" spans="1:14" s="29" customFormat="1" ht="74.7" customHeight="1" x14ac:dyDescent="0.2">
      <c r="A307" s="40" t="s">
        <v>1680</v>
      </c>
      <c r="B307" s="41">
        <v>45714</v>
      </c>
      <c r="C307" s="41" t="s">
        <v>339</v>
      </c>
      <c r="D307" s="41" t="s">
        <v>15</v>
      </c>
      <c r="E307" s="41" t="s">
        <v>5037</v>
      </c>
      <c r="F307" s="41" t="s">
        <v>1681</v>
      </c>
      <c r="G307" s="41">
        <v>45719</v>
      </c>
      <c r="H307" s="41">
        <v>46055</v>
      </c>
      <c r="I307" s="42">
        <v>0</v>
      </c>
      <c r="J307" s="43">
        <v>73700000</v>
      </c>
      <c r="K307" s="43"/>
      <c r="L307" s="44">
        <v>0.7589285714285714</v>
      </c>
      <c r="M307" s="45" t="s">
        <v>1682</v>
      </c>
      <c r="N307" s="46" t="s">
        <v>32</v>
      </c>
    </row>
    <row r="308" spans="1:14" s="29" customFormat="1" ht="74.7" customHeight="1" x14ac:dyDescent="0.2">
      <c r="A308" s="40" t="s">
        <v>1683</v>
      </c>
      <c r="B308" s="41">
        <v>45707</v>
      </c>
      <c r="C308" s="41" t="s">
        <v>1684</v>
      </c>
      <c r="D308" s="41" t="s">
        <v>15</v>
      </c>
      <c r="E308" s="41" t="s">
        <v>5037</v>
      </c>
      <c r="F308" s="41" t="s">
        <v>1685</v>
      </c>
      <c r="G308" s="41">
        <v>45720</v>
      </c>
      <c r="H308" s="41">
        <v>46050</v>
      </c>
      <c r="I308" s="42">
        <v>0</v>
      </c>
      <c r="J308" s="43">
        <v>146401450</v>
      </c>
      <c r="K308" s="43"/>
      <c r="L308" s="44">
        <v>0.76969696969696966</v>
      </c>
      <c r="M308" s="45" t="s">
        <v>1686</v>
      </c>
      <c r="N308" s="46" t="s">
        <v>32</v>
      </c>
    </row>
    <row r="309" spans="1:14" s="29" customFormat="1" ht="74.7" customHeight="1" x14ac:dyDescent="0.2">
      <c r="A309" s="40" t="s">
        <v>1687</v>
      </c>
      <c r="B309" s="41">
        <v>45714</v>
      </c>
      <c r="C309" s="41" t="s">
        <v>328</v>
      </c>
      <c r="D309" s="41" t="s">
        <v>15</v>
      </c>
      <c r="E309" s="41" t="s">
        <v>5037</v>
      </c>
      <c r="F309" s="41" t="s">
        <v>1688</v>
      </c>
      <c r="G309" s="41">
        <v>45727</v>
      </c>
      <c r="H309" s="41">
        <v>46063</v>
      </c>
      <c r="I309" s="42">
        <v>0</v>
      </c>
      <c r="J309" s="43">
        <v>65901385</v>
      </c>
      <c r="K309" s="43"/>
      <c r="L309" s="44">
        <v>0.73511904761904767</v>
      </c>
      <c r="M309" s="45" t="s">
        <v>1689</v>
      </c>
      <c r="N309" s="46" t="s">
        <v>32</v>
      </c>
    </row>
    <row r="310" spans="1:14" s="29" customFormat="1" ht="74.7" customHeight="1" x14ac:dyDescent="0.2">
      <c r="A310" s="40" t="s">
        <v>1690</v>
      </c>
      <c r="B310" s="41">
        <v>45706</v>
      </c>
      <c r="C310" s="41" t="s">
        <v>227</v>
      </c>
      <c r="D310" s="41" t="s">
        <v>15</v>
      </c>
      <c r="E310" s="41" t="s">
        <v>5037</v>
      </c>
      <c r="F310" s="41" t="s">
        <v>1691</v>
      </c>
      <c r="G310" s="41">
        <v>45723</v>
      </c>
      <c r="H310" s="41">
        <v>46059</v>
      </c>
      <c r="I310" s="42">
        <v>0</v>
      </c>
      <c r="J310" s="43">
        <v>65901385</v>
      </c>
      <c r="K310" s="43"/>
      <c r="L310" s="44">
        <v>0.74702380952380953</v>
      </c>
      <c r="M310" s="45" t="s">
        <v>1692</v>
      </c>
      <c r="N310" s="46" t="s">
        <v>32</v>
      </c>
    </row>
    <row r="311" spans="1:14" s="29" customFormat="1" ht="74.7" customHeight="1" x14ac:dyDescent="0.2">
      <c r="A311" s="40" t="s">
        <v>1693</v>
      </c>
      <c r="B311" s="41">
        <v>45714</v>
      </c>
      <c r="C311" s="41" t="s">
        <v>1694</v>
      </c>
      <c r="D311" s="41" t="s">
        <v>15</v>
      </c>
      <c r="E311" s="41" t="s">
        <v>5037</v>
      </c>
      <c r="F311" s="41" t="s">
        <v>1695</v>
      </c>
      <c r="G311" s="41">
        <v>45721</v>
      </c>
      <c r="H311" s="41">
        <v>46022</v>
      </c>
      <c r="I311" s="42">
        <v>0</v>
      </c>
      <c r="J311" s="43">
        <v>100000000</v>
      </c>
      <c r="K311" s="43"/>
      <c r="L311" s="44">
        <v>0.84053156146179397</v>
      </c>
      <c r="M311" s="45" t="s">
        <v>1696</v>
      </c>
      <c r="N311" s="46" t="s">
        <v>32</v>
      </c>
    </row>
    <row r="312" spans="1:14" s="29" customFormat="1" ht="74.7" customHeight="1" x14ac:dyDescent="0.2">
      <c r="A312" s="40" t="s">
        <v>1697</v>
      </c>
      <c r="B312" s="41">
        <v>45711</v>
      </c>
      <c r="C312" s="41" t="s">
        <v>204</v>
      </c>
      <c r="D312" s="41" t="s">
        <v>15</v>
      </c>
      <c r="E312" s="41" t="s">
        <v>5037</v>
      </c>
      <c r="F312" s="41" t="s">
        <v>1698</v>
      </c>
      <c r="G312" s="41">
        <v>45723</v>
      </c>
      <c r="H312" s="41">
        <v>46022</v>
      </c>
      <c r="I312" s="42">
        <v>0</v>
      </c>
      <c r="J312" s="43">
        <v>183317190</v>
      </c>
      <c r="K312" s="43"/>
      <c r="L312" s="44">
        <v>0.83946488294314381</v>
      </c>
      <c r="M312" s="45" t="s">
        <v>1699</v>
      </c>
      <c r="N312" s="46" t="s">
        <v>32</v>
      </c>
    </row>
    <row r="313" spans="1:14" s="29" customFormat="1" ht="74.7" customHeight="1" x14ac:dyDescent="0.2">
      <c r="A313" s="40" t="s">
        <v>1700</v>
      </c>
      <c r="B313" s="41">
        <v>45708</v>
      </c>
      <c r="C313" s="41" t="s">
        <v>234</v>
      </c>
      <c r="D313" s="41" t="s">
        <v>15</v>
      </c>
      <c r="E313" s="41" t="s">
        <v>5037</v>
      </c>
      <c r="F313" s="41" t="s">
        <v>1701</v>
      </c>
      <c r="G313" s="41">
        <v>45721</v>
      </c>
      <c r="H313" s="41">
        <v>46022</v>
      </c>
      <c r="I313" s="42">
        <v>0</v>
      </c>
      <c r="J313" s="43">
        <v>70000000</v>
      </c>
      <c r="K313" s="43"/>
      <c r="L313" s="44">
        <v>0.84053156146179397</v>
      </c>
      <c r="M313" s="45" t="s">
        <v>1702</v>
      </c>
      <c r="N313" s="46" t="s">
        <v>32</v>
      </c>
    </row>
    <row r="314" spans="1:14" s="29" customFormat="1" ht="74.7" customHeight="1" x14ac:dyDescent="0.2">
      <c r="A314" s="40" t="s">
        <v>1703</v>
      </c>
      <c r="B314" s="41">
        <v>45712</v>
      </c>
      <c r="C314" s="41" t="s">
        <v>144</v>
      </c>
      <c r="D314" s="41" t="s">
        <v>15</v>
      </c>
      <c r="E314" s="41" t="s">
        <v>5037</v>
      </c>
      <c r="F314" s="41" t="s">
        <v>1704</v>
      </c>
      <c r="G314" s="41">
        <v>45719</v>
      </c>
      <c r="H314" s="41">
        <v>46055</v>
      </c>
      <c r="I314" s="42">
        <v>0</v>
      </c>
      <c r="J314" s="43">
        <v>113097600</v>
      </c>
      <c r="K314" s="43"/>
      <c r="L314" s="44">
        <v>0.7589285714285714</v>
      </c>
      <c r="M314" s="45" t="s">
        <v>1705</v>
      </c>
      <c r="N314" s="46" t="s">
        <v>32</v>
      </c>
    </row>
    <row r="315" spans="1:14" s="29" customFormat="1" ht="74.7" customHeight="1" x14ac:dyDescent="0.2">
      <c r="A315" s="40" t="s">
        <v>1706</v>
      </c>
      <c r="B315" s="41">
        <v>45713</v>
      </c>
      <c r="C315" s="41" t="s">
        <v>1707</v>
      </c>
      <c r="D315" s="41" t="s">
        <v>15</v>
      </c>
      <c r="E315" s="41" t="s">
        <v>5038</v>
      </c>
      <c r="F315" s="41" t="s">
        <v>1708</v>
      </c>
      <c r="G315" s="41">
        <v>45720</v>
      </c>
      <c r="H315" s="41">
        <v>46084</v>
      </c>
      <c r="I315" s="42">
        <v>0</v>
      </c>
      <c r="J315" s="43">
        <v>30403200</v>
      </c>
      <c r="K315" s="43"/>
      <c r="L315" s="44">
        <v>0.69780219780219777</v>
      </c>
      <c r="M315" s="45" t="s">
        <v>1709</v>
      </c>
      <c r="N315" s="46" t="s">
        <v>32</v>
      </c>
    </row>
    <row r="316" spans="1:14" s="29" customFormat="1" ht="74.7" customHeight="1" x14ac:dyDescent="0.2">
      <c r="A316" s="40" t="s">
        <v>1710</v>
      </c>
      <c r="B316" s="41">
        <v>45712</v>
      </c>
      <c r="C316" s="41" t="s">
        <v>456</v>
      </c>
      <c r="D316" s="41" t="s">
        <v>15</v>
      </c>
      <c r="E316" s="41" t="s">
        <v>5037</v>
      </c>
      <c r="F316" s="41" t="s">
        <v>1711</v>
      </c>
      <c r="G316" s="41">
        <v>45721</v>
      </c>
      <c r="H316" s="41">
        <v>46022</v>
      </c>
      <c r="I316" s="42">
        <v>0</v>
      </c>
      <c r="J316" s="43">
        <v>70750160</v>
      </c>
      <c r="K316" s="43"/>
      <c r="L316" s="44">
        <v>0.84053156146179397</v>
      </c>
      <c r="M316" s="45" t="s">
        <v>1712</v>
      </c>
      <c r="N316" s="46" t="s">
        <v>32</v>
      </c>
    </row>
    <row r="317" spans="1:14" s="29" customFormat="1" ht="74.7" customHeight="1" x14ac:dyDescent="0.2">
      <c r="A317" s="40" t="s">
        <v>1713</v>
      </c>
      <c r="B317" s="41">
        <v>45715</v>
      </c>
      <c r="C317" s="41" t="s">
        <v>1714</v>
      </c>
      <c r="D317" s="41" t="s">
        <v>15</v>
      </c>
      <c r="E317" s="41" t="s">
        <v>5038</v>
      </c>
      <c r="F317" s="41" t="s">
        <v>1715</v>
      </c>
      <c r="G317" s="41">
        <v>45721</v>
      </c>
      <c r="H317" s="41">
        <v>46026</v>
      </c>
      <c r="I317" s="42">
        <v>0</v>
      </c>
      <c r="J317" s="43">
        <v>31000000</v>
      </c>
      <c r="K317" s="43"/>
      <c r="L317" s="44">
        <v>0.82950819672131149</v>
      </c>
      <c r="M317" s="45" t="s">
        <v>1716</v>
      </c>
      <c r="N317" s="46" t="s">
        <v>32</v>
      </c>
    </row>
    <row r="318" spans="1:14" s="29" customFormat="1" ht="74.7" customHeight="1" x14ac:dyDescent="0.2">
      <c r="A318" s="40" t="s">
        <v>1717</v>
      </c>
      <c r="B318" s="41">
        <v>45715</v>
      </c>
      <c r="C318" s="41" t="s">
        <v>1718</v>
      </c>
      <c r="D318" s="41" t="s">
        <v>15</v>
      </c>
      <c r="E318" s="41" t="s">
        <v>5037</v>
      </c>
      <c r="F318" s="41" t="s">
        <v>1719</v>
      </c>
      <c r="G318" s="41">
        <v>45720</v>
      </c>
      <c r="H318" s="41">
        <v>46022</v>
      </c>
      <c r="I318" s="42">
        <v>0</v>
      </c>
      <c r="J318" s="43">
        <v>46453500</v>
      </c>
      <c r="K318" s="43"/>
      <c r="L318" s="44">
        <v>0.84105960264900659</v>
      </c>
      <c r="M318" s="45" t="s">
        <v>1720</v>
      </c>
      <c r="N318" s="46" t="s">
        <v>32</v>
      </c>
    </row>
    <row r="319" spans="1:14" s="29" customFormat="1" ht="74.7" customHeight="1" x14ac:dyDescent="0.2">
      <c r="A319" s="40" t="s">
        <v>7663</v>
      </c>
      <c r="B319" s="41">
        <v>45716</v>
      </c>
      <c r="C319" s="41" t="s">
        <v>1721</v>
      </c>
      <c r="D319" s="41" t="s">
        <v>121</v>
      </c>
      <c r="E319" s="41" t="s">
        <v>7664</v>
      </c>
      <c r="F319" s="41" t="s">
        <v>7665</v>
      </c>
      <c r="G319" s="41">
        <v>45726</v>
      </c>
      <c r="H319" s="41">
        <v>46062</v>
      </c>
      <c r="I319" s="42">
        <v>0</v>
      </c>
      <c r="J319" s="43">
        <v>152610745</v>
      </c>
      <c r="K319" s="43"/>
      <c r="L319" s="44">
        <v>0.73809523809523814</v>
      </c>
      <c r="M319" s="45" t="s">
        <v>7666</v>
      </c>
      <c r="N319" s="46" t="s">
        <v>32</v>
      </c>
    </row>
    <row r="320" spans="1:14" s="29" customFormat="1" ht="74.7" customHeight="1" x14ac:dyDescent="0.2">
      <c r="A320" s="40" t="s">
        <v>1722</v>
      </c>
      <c r="B320" s="41">
        <v>45714</v>
      </c>
      <c r="C320" s="41" t="s">
        <v>226</v>
      </c>
      <c r="D320" s="41" t="s">
        <v>15</v>
      </c>
      <c r="E320" s="41" t="s">
        <v>5037</v>
      </c>
      <c r="F320" s="41" t="s">
        <v>1723</v>
      </c>
      <c r="G320" s="41">
        <v>45720</v>
      </c>
      <c r="H320" s="41">
        <v>46056</v>
      </c>
      <c r="I320" s="42">
        <v>0</v>
      </c>
      <c r="J320" s="43">
        <v>65901385</v>
      </c>
      <c r="K320" s="43"/>
      <c r="L320" s="44">
        <v>0.75595238095238093</v>
      </c>
      <c r="M320" s="45" t="s">
        <v>3934</v>
      </c>
      <c r="N320" s="46" t="s">
        <v>32</v>
      </c>
    </row>
    <row r="321" spans="1:14" s="29" customFormat="1" ht="74.7" customHeight="1" x14ac:dyDescent="0.2">
      <c r="A321" s="40" t="s">
        <v>1724</v>
      </c>
      <c r="B321" s="41">
        <v>45714</v>
      </c>
      <c r="C321" s="41" t="s">
        <v>382</v>
      </c>
      <c r="D321" s="41" t="s">
        <v>15</v>
      </c>
      <c r="E321" s="41" t="s">
        <v>5038</v>
      </c>
      <c r="F321" s="41" t="s">
        <v>1725</v>
      </c>
      <c r="G321" s="41">
        <v>45733</v>
      </c>
      <c r="H321" s="41">
        <v>46038</v>
      </c>
      <c r="I321" s="42">
        <v>0</v>
      </c>
      <c r="J321" s="43">
        <v>35806450</v>
      </c>
      <c r="K321" s="43"/>
      <c r="L321" s="44">
        <v>0.79016393442622945</v>
      </c>
      <c r="M321" s="45" t="s">
        <v>3935</v>
      </c>
      <c r="N321" s="46" t="s">
        <v>32</v>
      </c>
    </row>
    <row r="322" spans="1:14" s="29" customFormat="1" ht="74.7" customHeight="1" x14ac:dyDescent="0.2">
      <c r="A322" s="40" t="s">
        <v>1726</v>
      </c>
      <c r="B322" s="41">
        <v>45710</v>
      </c>
      <c r="C322" s="41" t="s">
        <v>423</v>
      </c>
      <c r="D322" s="41" t="s">
        <v>15</v>
      </c>
      <c r="E322" s="41" t="s">
        <v>5037</v>
      </c>
      <c r="F322" s="41" t="s">
        <v>1727</v>
      </c>
      <c r="G322" s="41">
        <v>45720</v>
      </c>
      <c r="H322" s="41">
        <v>46056</v>
      </c>
      <c r="I322" s="42">
        <v>0</v>
      </c>
      <c r="J322" s="43">
        <v>73700000</v>
      </c>
      <c r="K322" s="43"/>
      <c r="L322" s="44">
        <v>0.75595238095238093</v>
      </c>
      <c r="M322" s="45" t="s">
        <v>1728</v>
      </c>
      <c r="N322" s="46" t="s">
        <v>32</v>
      </c>
    </row>
    <row r="323" spans="1:14" s="29" customFormat="1" ht="74.7" customHeight="1" x14ac:dyDescent="0.2">
      <c r="A323" s="40" t="s">
        <v>1729</v>
      </c>
      <c r="B323" s="41">
        <v>45716</v>
      </c>
      <c r="C323" s="41" t="s">
        <v>1730</v>
      </c>
      <c r="D323" s="41" t="s">
        <v>15</v>
      </c>
      <c r="E323" s="41" t="s">
        <v>5037</v>
      </c>
      <c r="F323" s="41" t="s">
        <v>1731</v>
      </c>
      <c r="G323" s="41">
        <v>45719</v>
      </c>
      <c r="H323" s="41">
        <v>46022</v>
      </c>
      <c r="I323" s="42">
        <v>0</v>
      </c>
      <c r="J323" s="43">
        <v>52500000</v>
      </c>
      <c r="K323" s="43"/>
      <c r="L323" s="44">
        <v>0.84158415841584155</v>
      </c>
      <c r="M323" s="45" t="s">
        <v>5044</v>
      </c>
      <c r="N323" s="46" t="s">
        <v>32</v>
      </c>
    </row>
    <row r="324" spans="1:14" s="29" customFormat="1" ht="74.7" customHeight="1" x14ac:dyDescent="0.2">
      <c r="A324" s="40" t="s">
        <v>1733</v>
      </c>
      <c r="B324" s="41">
        <v>45715</v>
      </c>
      <c r="C324" s="41" t="s">
        <v>98</v>
      </c>
      <c r="D324" s="41" t="s">
        <v>15</v>
      </c>
      <c r="E324" s="41" t="s">
        <v>5037</v>
      </c>
      <c r="F324" s="41" t="s">
        <v>1734</v>
      </c>
      <c r="G324" s="41">
        <v>45721</v>
      </c>
      <c r="H324" s="41">
        <v>46022</v>
      </c>
      <c r="I324" s="42">
        <v>0</v>
      </c>
      <c r="J324" s="43">
        <v>117861821</v>
      </c>
      <c r="K324" s="43"/>
      <c r="L324" s="44">
        <v>0.84053156146179397</v>
      </c>
      <c r="M324" s="45" t="s">
        <v>1732</v>
      </c>
      <c r="N324" s="46" t="s">
        <v>32</v>
      </c>
    </row>
    <row r="325" spans="1:14" s="29" customFormat="1" ht="74.7" customHeight="1" x14ac:dyDescent="0.2">
      <c r="A325" s="40" t="s">
        <v>1735</v>
      </c>
      <c r="B325" s="41">
        <v>45710</v>
      </c>
      <c r="C325" s="41" t="s">
        <v>344</v>
      </c>
      <c r="D325" s="41" t="s">
        <v>15</v>
      </c>
      <c r="E325" s="41" t="s">
        <v>5038</v>
      </c>
      <c r="F325" s="41" t="s">
        <v>1736</v>
      </c>
      <c r="G325" s="41">
        <v>45720</v>
      </c>
      <c r="H325" s="41">
        <v>46084</v>
      </c>
      <c r="I325" s="42">
        <v>0</v>
      </c>
      <c r="J325" s="43">
        <v>32743200</v>
      </c>
      <c r="K325" s="43"/>
      <c r="L325" s="44">
        <v>0.69780219780219777</v>
      </c>
      <c r="M325" s="45" t="s">
        <v>3936</v>
      </c>
      <c r="N325" s="46" t="s">
        <v>32</v>
      </c>
    </row>
    <row r="326" spans="1:14" s="29" customFormat="1" ht="74.7" customHeight="1" x14ac:dyDescent="0.2">
      <c r="A326" s="40" t="s">
        <v>1737</v>
      </c>
      <c r="B326" s="41">
        <v>45713</v>
      </c>
      <c r="C326" s="41" t="s">
        <v>189</v>
      </c>
      <c r="D326" s="41" t="s">
        <v>15</v>
      </c>
      <c r="E326" s="41" t="s">
        <v>5037</v>
      </c>
      <c r="F326" s="41" t="s">
        <v>1738</v>
      </c>
      <c r="G326" s="41">
        <v>45722</v>
      </c>
      <c r="H326" s="41">
        <v>46086</v>
      </c>
      <c r="I326" s="42">
        <v>0</v>
      </c>
      <c r="J326" s="43">
        <v>66094800</v>
      </c>
      <c r="K326" s="43"/>
      <c r="L326" s="44">
        <v>0.69230769230769229</v>
      </c>
      <c r="M326" s="45" t="s">
        <v>3937</v>
      </c>
      <c r="N326" s="46" t="s">
        <v>32</v>
      </c>
    </row>
    <row r="327" spans="1:14" s="29" customFormat="1" ht="74.7" customHeight="1" x14ac:dyDescent="0.2">
      <c r="A327" s="40" t="s">
        <v>1739</v>
      </c>
      <c r="B327" s="41">
        <v>45712</v>
      </c>
      <c r="C327" s="41" t="s">
        <v>112</v>
      </c>
      <c r="D327" s="41" t="s">
        <v>15</v>
      </c>
      <c r="E327" s="41" t="s">
        <v>5037</v>
      </c>
      <c r="F327" s="41" t="s">
        <v>1740</v>
      </c>
      <c r="G327" s="41">
        <v>45719</v>
      </c>
      <c r="H327" s="41">
        <v>46084</v>
      </c>
      <c r="I327" s="42">
        <v>0</v>
      </c>
      <c r="J327" s="43">
        <v>51372900</v>
      </c>
      <c r="K327" s="43"/>
      <c r="L327" s="44">
        <v>0.69863013698630139</v>
      </c>
      <c r="M327" s="45" t="s">
        <v>1741</v>
      </c>
      <c r="N327" s="46" t="s">
        <v>32</v>
      </c>
    </row>
    <row r="328" spans="1:14" s="29" customFormat="1" ht="74.7" customHeight="1" x14ac:dyDescent="0.2">
      <c r="A328" s="40" t="s">
        <v>1742</v>
      </c>
      <c r="B328" s="41">
        <v>45712</v>
      </c>
      <c r="C328" s="41" t="s">
        <v>449</v>
      </c>
      <c r="D328" s="41" t="s">
        <v>15</v>
      </c>
      <c r="E328" s="41" t="s">
        <v>5038</v>
      </c>
      <c r="F328" s="41" t="s">
        <v>1743</v>
      </c>
      <c r="G328" s="41">
        <v>45721</v>
      </c>
      <c r="H328" s="41">
        <v>45995</v>
      </c>
      <c r="I328" s="42">
        <v>0</v>
      </c>
      <c r="J328" s="43">
        <v>37800000</v>
      </c>
      <c r="K328" s="43"/>
      <c r="L328" s="44">
        <v>0.92335766423357668</v>
      </c>
      <c r="M328" s="45" t="s">
        <v>3938</v>
      </c>
      <c r="N328" s="46" t="s">
        <v>32</v>
      </c>
    </row>
    <row r="329" spans="1:14" s="29" customFormat="1" ht="74.7" customHeight="1" x14ac:dyDescent="0.2">
      <c r="A329" s="40" t="s">
        <v>1744</v>
      </c>
      <c r="B329" s="41">
        <v>45715</v>
      </c>
      <c r="C329" s="41" t="s">
        <v>1745</v>
      </c>
      <c r="D329" s="41" t="s">
        <v>15</v>
      </c>
      <c r="E329" s="41" t="s">
        <v>5038</v>
      </c>
      <c r="F329" s="41" t="s">
        <v>1746</v>
      </c>
      <c r="G329" s="41">
        <v>45722</v>
      </c>
      <c r="H329" s="41">
        <v>46022</v>
      </c>
      <c r="I329" s="42">
        <v>0</v>
      </c>
      <c r="J329" s="43">
        <v>35806450</v>
      </c>
      <c r="K329" s="43"/>
      <c r="L329" s="44">
        <v>0.84</v>
      </c>
      <c r="M329" s="45" t="s">
        <v>1747</v>
      </c>
      <c r="N329" s="46" t="s">
        <v>32</v>
      </c>
    </row>
    <row r="330" spans="1:14" s="29" customFormat="1" ht="74.7" customHeight="1" x14ac:dyDescent="0.2">
      <c r="A330" s="40" t="s">
        <v>1748</v>
      </c>
      <c r="B330" s="41">
        <v>45714</v>
      </c>
      <c r="C330" s="41" t="s">
        <v>1749</v>
      </c>
      <c r="D330" s="41" t="s">
        <v>15</v>
      </c>
      <c r="E330" s="41" t="s">
        <v>5037</v>
      </c>
      <c r="F330" s="41" t="s">
        <v>1750</v>
      </c>
      <c r="G330" s="41">
        <v>45720</v>
      </c>
      <c r="H330" s="41">
        <v>46055</v>
      </c>
      <c r="I330" s="42">
        <v>0</v>
      </c>
      <c r="J330" s="43">
        <v>109725000</v>
      </c>
      <c r="K330" s="43"/>
      <c r="L330" s="44">
        <v>0.75820895522388054</v>
      </c>
      <c r="M330" s="45" t="s">
        <v>3939</v>
      </c>
      <c r="N330" s="46" t="s">
        <v>32</v>
      </c>
    </row>
    <row r="331" spans="1:14" s="29" customFormat="1" ht="74.7" customHeight="1" x14ac:dyDescent="0.2">
      <c r="A331" s="40" t="s">
        <v>1751</v>
      </c>
      <c r="B331" s="41">
        <v>45715</v>
      </c>
      <c r="C331" s="41" t="s">
        <v>363</v>
      </c>
      <c r="D331" s="41" t="s">
        <v>15</v>
      </c>
      <c r="E331" s="41" t="s">
        <v>5038</v>
      </c>
      <c r="F331" s="41" t="s">
        <v>1752</v>
      </c>
      <c r="G331" s="41">
        <v>45721</v>
      </c>
      <c r="H331" s="41">
        <v>46057</v>
      </c>
      <c r="I331" s="42">
        <v>0</v>
      </c>
      <c r="J331" s="43">
        <v>37297711</v>
      </c>
      <c r="K331" s="43"/>
      <c r="L331" s="44">
        <v>0.75297619047619047</v>
      </c>
      <c r="M331" s="45" t="s">
        <v>1753</v>
      </c>
      <c r="N331" s="46" t="s">
        <v>32</v>
      </c>
    </row>
    <row r="332" spans="1:14" s="29" customFormat="1" ht="74.7" customHeight="1" x14ac:dyDescent="0.2">
      <c r="A332" s="40" t="s">
        <v>1754</v>
      </c>
      <c r="B332" s="41">
        <v>45716</v>
      </c>
      <c r="C332" s="41" t="s">
        <v>327</v>
      </c>
      <c r="D332" s="41" t="s">
        <v>15</v>
      </c>
      <c r="E332" s="41" t="s">
        <v>5037</v>
      </c>
      <c r="F332" s="41" t="s">
        <v>1755</v>
      </c>
      <c r="G332" s="41">
        <v>45719</v>
      </c>
      <c r="H332" s="41">
        <v>46055</v>
      </c>
      <c r="I332" s="42">
        <v>0</v>
      </c>
      <c r="J332" s="43">
        <v>65901385</v>
      </c>
      <c r="K332" s="43"/>
      <c r="L332" s="44">
        <v>0.7589285714285714</v>
      </c>
      <c r="M332" s="45" t="s">
        <v>3940</v>
      </c>
      <c r="N332" s="46" t="s">
        <v>32</v>
      </c>
    </row>
    <row r="333" spans="1:14" s="29" customFormat="1" ht="74.7" customHeight="1" x14ac:dyDescent="0.2">
      <c r="A333" s="40" t="s">
        <v>1756</v>
      </c>
      <c r="B333" s="41">
        <v>45716</v>
      </c>
      <c r="C333" s="41" t="s">
        <v>1757</v>
      </c>
      <c r="D333" s="41" t="s">
        <v>15</v>
      </c>
      <c r="E333" s="41" t="s">
        <v>5037</v>
      </c>
      <c r="F333" s="41" t="s">
        <v>1758</v>
      </c>
      <c r="G333" s="41">
        <v>45723</v>
      </c>
      <c r="H333" s="41">
        <v>45997</v>
      </c>
      <c r="I333" s="42">
        <v>0</v>
      </c>
      <c r="J333" s="43">
        <v>72000000</v>
      </c>
      <c r="K333" s="43"/>
      <c r="L333" s="44">
        <v>0.91605839416058399</v>
      </c>
      <c r="M333" s="45" t="s">
        <v>3941</v>
      </c>
      <c r="N333" s="46" t="s">
        <v>32</v>
      </c>
    </row>
    <row r="334" spans="1:14" s="29" customFormat="1" ht="74.7" customHeight="1" x14ac:dyDescent="0.2">
      <c r="A334" s="40" t="s">
        <v>1759</v>
      </c>
      <c r="B334" s="41">
        <v>45715</v>
      </c>
      <c r="C334" s="41" t="s">
        <v>210</v>
      </c>
      <c r="D334" s="41" t="s">
        <v>15</v>
      </c>
      <c r="E334" s="41" t="s">
        <v>5037</v>
      </c>
      <c r="F334" s="41" t="s">
        <v>1760</v>
      </c>
      <c r="G334" s="41">
        <v>45720</v>
      </c>
      <c r="H334" s="41">
        <v>46017</v>
      </c>
      <c r="I334" s="42">
        <v>0</v>
      </c>
      <c r="J334" s="43">
        <v>248234000</v>
      </c>
      <c r="K334" s="43"/>
      <c r="L334" s="44">
        <v>0.85521885521885521</v>
      </c>
      <c r="M334" s="45" t="s">
        <v>3942</v>
      </c>
      <c r="N334" s="46" t="s">
        <v>32</v>
      </c>
    </row>
    <row r="335" spans="1:14" s="29" customFormat="1" ht="74.7" customHeight="1" x14ac:dyDescent="0.2">
      <c r="A335" s="40" t="s">
        <v>1761</v>
      </c>
      <c r="B335" s="41">
        <v>45714</v>
      </c>
      <c r="C335" s="41" t="s">
        <v>361</v>
      </c>
      <c r="D335" s="41" t="s">
        <v>15</v>
      </c>
      <c r="E335" s="41" t="s">
        <v>5037</v>
      </c>
      <c r="F335" s="41" t="s">
        <v>1762</v>
      </c>
      <c r="G335" s="41">
        <v>45722</v>
      </c>
      <c r="H335" s="41">
        <v>46058</v>
      </c>
      <c r="I335" s="42">
        <v>0</v>
      </c>
      <c r="J335" s="43">
        <v>65901385</v>
      </c>
      <c r="K335" s="43"/>
      <c r="L335" s="44">
        <v>0.75</v>
      </c>
      <c r="M335" s="45" t="s">
        <v>1763</v>
      </c>
      <c r="N335" s="46" t="s">
        <v>32</v>
      </c>
    </row>
    <row r="336" spans="1:14" s="29" customFormat="1" ht="74.7" customHeight="1" x14ac:dyDescent="0.2">
      <c r="A336" s="40" t="s">
        <v>1764</v>
      </c>
      <c r="B336" s="41">
        <v>45715</v>
      </c>
      <c r="C336" s="41" t="s">
        <v>272</v>
      </c>
      <c r="D336" s="41" t="s">
        <v>15</v>
      </c>
      <c r="E336" s="41" t="s">
        <v>5038</v>
      </c>
      <c r="F336" s="41" t="s">
        <v>1765</v>
      </c>
      <c r="G336" s="41">
        <v>45727</v>
      </c>
      <c r="H336" s="41">
        <v>46022</v>
      </c>
      <c r="I336" s="42">
        <v>0</v>
      </c>
      <c r="J336" s="43">
        <v>31000000</v>
      </c>
      <c r="K336" s="43"/>
      <c r="L336" s="44">
        <v>0.83728813559322035</v>
      </c>
      <c r="M336" s="45" t="s">
        <v>1766</v>
      </c>
      <c r="N336" s="46" t="s">
        <v>32</v>
      </c>
    </row>
    <row r="337" spans="1:14" s="29" customFormat="1" ht="74.7" customHeight="1" x14ac:dyDescent="0.2">
      <c r="A337" s="40" t="s">
        <v>1767</v>
      </c>
      <c r="B337" s="41">
        <v>45715</v>
      </c>
      <c r="C337" s="41" t="s">
        <v>303</v>
      </c>
      <c r="D337" s="41" t="s">
        <v>15</v>
      </c>
      <c r="E337" s="41" t="s">
        <v>5038</v>
      </c>
      <c r="F337" s="41" t="s">
        <v>1768</v>
      </c>
      <c r="G337" s="41">
        <v>45720</v>
      </c>
      <c r="H337" s="41">
        <v>46056</v>
      </c>
      <c r="I337" s="42">
        <v>0</v>
      </c>
      <c r="J337" s="43">
        <v>39743000</v>
      </c>
      <c r="K337" s="43"/>
      <c r="L337" s="44">
        <v>0.75595238095238093</v>
      </c>
      <c r="M337" s="45" t="s">
        <v>1769</v>
      </c>
      <c r="N337" s="46" t="s">
        <v>32</v>
      </c>
    </row>
    <row r="338" spans="1:14" s="29" customFormat="1" ht="74.7" customHeight="1" x14ac:dyDescent="0.2">
      <c r="A338" s="40" t="s">
        <v>1770</v>
      </c>
      <c r="B338" s="41">
        <v>45716</v>
      </c>
      <c r="C338" s="41" t="s">
        <v>1771</v>
      </c>
      <c r="D338" s="41" t="s">
        <v>15</v>
      </c>
      <c r="E338" s="41" t="s">
        <v>5037</v>
      </c>
      <c r="F338" s="41" t="s">
        <v>1772</v>
      </c>
      <c r="G338" s="41">
        <v>45723</v>
      </c>
      <c r="H338" s="41">
        <v>46022</v>
      </c>
      <c r="I338" s="42">
        <v>0</v>
      </c>
      <c r="J338" s="43">
        <v>55000000</v>
      </c>
      <c r="K338" s="43"/>
      <c r="L338" s="44">
        <v>0.83946488294314381</v>
      </c>
      <c r="M338" s="45" t="s">
        <v>1773</v>
      </c>
      <c r="N338" s="46" t="s">
        <v>32</v>
      </c>
    </row>
    <row r="339" spans="1:14" s="29" customFormat="1" ht="74.7" customHeight="1" x14ac:dyDescent="0.2">
      <c r="A339" s="40" t="s">
        <v>1774</v>
      </c>
      <c r="B339" s="41">
        <v>45716</v>
      </c>
      <c r="C339" s="41" t="s">
        <v>1775</v>
      </c>
      <c r="D339" s="41" t="s">
        <v>15</v>
      </c>
      <c r="E339" s="41" t="s">
        <v>5038</v>
      </c>
      <c r="F339" s="41" t="s">
        <v>1776</v>
      </c>
      <c r="G339" s="41">
        <v>45720</v>
      </c>
      <c r="H339" s="41">
        <v>46025</v>
      </c>
      <c r="I339" s="42">
        <v>0</v>
      </c>
      <c r="J339" s="43">
        <v>31000000</v>
      </c>
      <c r="K339" s="43"/>
      <c r="L339" s="44">
        <v>0.83278688524590161</v>
      </c>
      <c r="M339" s="45" t="s">
        <v>1777</v>
      </c>
      <c r="N339" s="46" t="s">
        <v>32</v>
      </c>
    </row>
    <row r="340" spans="1:14" s="29" customFormat="1" ht="74.7" customHeight="1" x14ac:dyDescent="0.2">
      <c r="A340" s="40" t="s">
        <v>1778</v>
      </c>
      <c r="B340" s="41">
        <v>45716</v>
      </c>
      <c r="C340" s="41" t="s">
        <v>404</v>
      </c>
      <c r="D340" s="41" t="s">
        <v>15</v>
      </c>
      <c r="E340" s="41" t="s">
        <v>5038</v>
      </c>
      <c r="F340" s="41" t="s">
        <v>1779</v>
      </c>
      <c r="G340" s="41">
        <v>45726</v>
      </c>
      <c r="H340" s="41">
        <v>46022</v>
      </c>
      <c r="I340" s="42">
        <v>0</v>
      </c>
      <c r="J340" s="43">
        <v>32000000</v>
      </c>
      <c r="K340" s="43"/>
      <c r="L340" s="44">
        <v>0.83783783783783783</v>
      </c>
      <c r="M340" s="45" t="s">
        <v>1780</v>
      </c>
      <c r="N340" s="46" t="s">
        <v>32</v>
      </c>
    </row>
    <row r="341" spans="1:14" s="29" customFormat="1" ht="74.7" customHeight="1" x14ac:dyDescent="0.2">
      <c r="A341" s="40" t="s">
        <v>1781</v>
      </c>
      <c r="B341" s="41">
        <v>45716</v>
      </c>
      <c r="C341" s="41" t="s">
        <v>419</v>
      </c>
      <c r="D341" s="41" t="s">
        <v>15</v>
      </c>
      <c r="E341" s="41" t="s">
        <v>5038</v>
      </c>
      <c r="F341" s="41" t="s">
        <v>1782</v>
      </c>
      <c r="G341" s="41">
        <v>45722</v>
      </c>
      <c r="H341" s="41">
        <v>46058</v>
      </c>
      <c r="I341" s="42">
        <v>0</v>
      </c>
      <c r="J341" s="43">
        <v>34100000</v>
      </c>
      <c r="K341" s="43"/>
      <c r="L341" s="44">
        <v>0.75</v>
      </c>
      <c r="M341" s="45" t="s">
        <v>1783</v>
      </c>
      <c r="N341" s="46" t="s">
        <v>32</v>
      </c>
    </row>
    <row r="342" spans="1:14" s="29" customFormat="1" ht="74.7" customHeight="1" x14ac:dyDescent="0.2">
      <c r="A342" s="40" t="s">
        <v>1784</v>
      </c>
      <c r="B342" s="41">
        <v>45716</v>
      </c>
      <c r="C342" s="41" t="s">
        <v>376</v>
      </c>
      <c r="D342" s="41" t="s">
        <v>15</v>
      </c>
      <c r="E342" s="41" t="s">
        <v>5037</v>
      </c>
      <c r="F342" s="41" t="s">
        <v>1785</v>
      </c>
      <c r="G342" s="41">
        <v>45720</v>
      </c>
      <c r="H342" s="41">
        <v>46056</v>
      </c>
      <c r="I342" s="42">
        <v>0</v>
      </c>
      <c r="J342" s="43">
        <v>71533000</v>
      </c>
      <c r="K342" s="43"/>
      <c r="L342" s="44">
        <v>0.75595238095238093</v>
      </c>
      <c r="M342" s="45" t="s">
        <v>1786</v>
      </c>
      <c r="N342" s="46" t="s">
        <v>32</v>
      </c>
    </row>
    <row r="343" spans="1:14" s="29" customFormat="1" ht="74.7" customHeight="1" x14ac:dyDescent="0.2">
      <c r="A343" s="40" t="s">
        <v>1787</v>
      </c>
      <c r="B343" s="41">
        <v>45717</v>
      </c>
      <c r="C343" s="41" t="s">
        <v>368</v>
      </c>
      <c r="D343" s="41" t="s">
        <v>15</v>
      </c>
      <c r="E343" s="41" t="s">
        <v>5037</v>
      </c>
      <c r="F343" s="41" t="s">
        <v>1788</v>
      </c>
      <c r="G343" s="41">
        <v>45723</v>
      </c>
      <c r="H343" s="41">
        <v>46059</v>
      </c>
      <c r="I343" s="42">
        <v>0</v>
      </c>
      <c r="J343" s="43">
        <v>47113000</v>
      </c>
      <c r="K343" s="43"/>
      <c r="L343" s="44">
        <v>0.74702380952380953</v>
      </c>
      <c r="M343" s="45" t="s">
        <v>1789</v>
      </c>
      <c r="N343" s="46" t="s">
        <v>32</v>
      </c>
    </row>
    <row r="344" spans="1:14" s="29" customFormat="1" ht="74.7" customHeight="1" x14ac:dyDescent="0.2">
      <c r="A344" s="40" t="s">
        <v>1790</v>
      </c>
      <c r="B344" s="41">
        <v>45717</v>
      </c>
      <c r="C344" s="41" t="s">
        <v>57</v>
      </c>
      <c r="D344" s="41" t="s">
        <v>15</v>
      </c>
      <c r="E344" s="41" t="s">
        <v>5037</v>
      </c>
      <c r="F344" s="41" t="s">
        <v>1791</v>
      </c>
      <c r="G344" s="41">
        <v>45720</v>
      </c>
      <c r="H344" s="41">
        <v>46056</v>
      </c>
      <c r="I344" s="42">
        <v>0</v>
      </c>
      <c r="J344" s="43">
        <v>80300000</v>
      </c>
      <c r="K344" s="43"/>
      <c r="L344" s="44">
        <v>0.75595238095238093</v>
      </c>
      <c r="M344" s="45" t="s">
        <v>1792</v>
      </c>
      <c r="N344" s="46" t="s">
        <v>32</v>
      </c>
    </row>
    <row r="345" spans="1:14" s="29" customFormat="1" ht="74.7" customHeight="1" x14ac:dyDescent="0.2">
      <c r="A345" s="40" t="s">
        <v>1793</v>
      </c>
      <c r="B345" s="41">
        <v>45717</v>
      </c>
      <c r="C345" s="41" t="s">
        <v>293</v>
      </c>
      <c r="D345" s="41" t="s">
        <v>15</v>
      </c>
      <c r="E345" s="41" t="s">
        <v>5037</v>
      </c>
      <c r="F345" s="41" t="s">
        <v>1794</v>
      </c>
      <c r="G345" s="41">
        <v>45727</v>
      </c>
      <c r="H345" s="41">
        <v>46022</v>
      </c>
      <c r="I345" s="42">
        <v>0</v>
      </c>
      <c r="J345" s="43">
        <v>43060167</v>
      </c>
      <c r="K345" s="43"/>
      <c r="L345" s="44">
        <v>0.83728813559322035</v>
      </c>
      <c r="M345" s="45" t="s">
        <v>1795</v>
      </c>
      <c r="N345" s="46" t="s">
        <v>32</v>
      </c>
    </row>
    <row r="346" spans="1:14" s="29" customFormat="1" ht="74.7" customHeight="1" x14ac:dyDescent="0.2">
      <c r="A346" s="40" t="s">
        <v>1796</v>
      </c>
      <c r="B346" s="41">
        <v>45717</v>
      </c>
      <c r="C346" s="41" t="s">
        <v>324</v>
      </c>
      <c r="D346" s="41" t="s">
        <v>15</v>
      </c>
      <c r="E346" s="41" t="s">
        <v>5037</v>
      </c>
      <c r="F346" s="41" t="s">
        <v>1797</v>
      </c>
      <c r="G346" s="41">
        <v>45721</v>
      </c>
      <c r="H346" s="41">
        <v>46022</v>
      </c>
      <c r="I346" s="42">
        <v>0</v>
      </c>
      <c r="J346" s="43">
        <v>59910350</v>
      </c>
      <c r="K346" s="43"/>
      <c r="L346" s="44">
        <v>0.84053156146179397</v>
      </c>
      <c r="M346" s="45" t="s">
        <v>1798</v>
      </c>
      <c r="N346" s="46" t="s">
        <v>32</v>
      </c>
    </row>
    <row r="347" spans="1:14" s="29" customFormat="1" ht="74.7" customHeight="1" x14ac:dyDescent="0.2">
      <c r="A347" s="40" t="s">
        <v>1799</v>
      </c>
      <c r="B347" s="41">
        <v>45718</v>
      </c>
      <c r="C347" s="41" t="s">
        <v>1800</v>
      </c>
      <c r="D347" s="41" t="s">
        <v>15</v>
      </c>
      <c r="E347" s="41" t="s">
        <v>5037</v>
      </c>
      <c r="F347" s="41" t="s">
        <v>1801</v>
      </c>
      <c r="G347" s="41">
        <v>45723</v>
      </c>
      <c r="H347" s="41">
        <v>46022</v>
      </c>
      <c r="I347" s="42">
        <v>0</v>
      </c>
      <c r="J347" s="43">
        <v>50000000</v>
      </c>
      <c r="K347" s="43"/>
      <c r="L347" s="44">
        <v>0.83946488294314381</v>
      </c>
      <c r="M347" s="45" t="s">
        <v>1802</v>
      </c>
      <c r="N347" s="46" t="s">
        <v>32</v>
      </c>
    </row>
    <row r="348" spans="1:14" s="29" customFormat="1" ht="74.7" customHeight="1" x14ac:dyDescent="0.2">
      <c r="A348" s="40" t="s">
        <v>1803</v>
      </c>
      <c r="B348" s="41">
        <v>45717</v>
      </c>
      <c r="C348" s="41" t="s">
        <v>7337</v>
      </c>
      <c r="D348" s="41" t="s">
        <v>15</v>
      </c>
      <c r="E348" s="41" t="s">
        <v>5037</v>
      </c>
      <c r="F348" s="41" t="s">
        <v>1804</v>
      </c>
      <c r="G348" s="41">
        <v>45726</v>
      </c>
      <c r="H348" s="41">
        <v>46022</v>
      </c>
      <c r="I348" s="42">
        <v>0</v>
      </c>
      <c r="J348" s="43">
        <v>46374000</v>
      </c>
      <c r="K348" s="43"/>
      <c r="L348" s="44">
        <v>0.83783783783783783</v>
      </c>
      <c r="M348" s="45" t="s">
        <v>1805</v>
      </c>
      <c r="N348" s="46" t="s">
        <v>32</v>
      </c>
    </row>
    <row r="349" spans="1:14" s="29" customFormat="1" ht="74.7" customHeight="1" x14ac:dyDescent="0.2">
      <c r="A349" s="40" t="s">
        <v>1806</v>
      </c>
      <c r="B349" s="41">
        <v>45718</v>
      </c>
      <c r="C349" s="41" t="s">
        <v>448</v>
      </c>
      <c r="D349" s="41" t="s">
        <v>15</v>
      </c>
      <c r="E349" s="41" t="s">
        <v>5037</v>
      </c>
      <c r="F349" s="41" t="s">
        <v>1807</v>
      </c>
      <c r="G349" s="41">
        <v>45720</v>
      </c>
      <c r="H349" s="41">
        <v>46022</v>
      </c>
      <c r="I349" s="42">
        <v>0</v>
      </c>
      <c r="J349" s="43">
        <v>59910350</v>
      </c>
      <c r="K349" s="43"/>
      <c r="L349" s="44">
        <v>0.84105960264900659</v>
      </c>
      <c r="M349" s="45" t="s">
        <v>1808</v>
      </c>
      <c r="N349" s="46" t="s">
        <v>32</v>
      </c>
    </row>
    <row r="350" spans="1:14" s="29" customFormat="1" ht="74.7" customHeight="1" x14ac:dyDescent="0.2">
      <c r="A350" s="40" t="s">
        <v>1809</v>
      </c>
      <c r="B350" s="41">
        <v>45718</v>
      </c>
      <c r="C350" s="41" t="s">
        <v>1810</v>
      </c>
      <c r="D350" s="41" t="s">
        <v>15</v>
      </c>
      <c r="E350" s="41" t="s">
        <v>5037</v>
      </c>
      <c r="F350" s="41" t="s">
        <v>1811</v>
      </c>
      <c r="G350" s="41">
        <v>45720</v>
      </c>
      <c r="H350" s="41">
        <v>46022</v>
      </c>
      <c r="I350" s="42">
        <v>0</v>
      </c>
      <c r="J350" s="43">
        <v>59910350</v>
      </c>
      <c r="K350" s="43"/>
      <c r="L350" s="44">
        <v>0.84105960264900659</v>
      </c>
      <c r="M350" s="45" t="s">
        <v>1812</v>
      </c>
      <c r="N350" s="46" t="s">
        <v>32</v>
      </c>
    </row>
    <row r="351" spans="1:14" s="29" customFormat="1" ht="74.7" customHeight="1" x14ac:dyDescent="0.2">
      <c r="A351" s="40" t="s">
        <v>1813</v>
      </c>
      <c r="B351" s="41">
        <v>45718</v>
      </c>
      <c r="C351" s="41" t="s">
        <v>1814</v>
      </c>
      <c r="D351" s="41" t="s">
        <v>15</v>
      </c>
      <c r="E351" s="41" t="s">
        <v>5037</v>
      </c>
      <c r="F351" s="41" t="s">
        <v>1815</v>
      </c>
      <c r="G351" s="41">
        <v>45720</v>
      </c>
      <c r="H351" s="41">
        <v>46022</v>
      </c>
      <c r="I351" s="42">
        <v>0</v>
      </c>
      <c r="J351" s="43">
        <v>82000100</v>
      </c>
      <c r="K351" s="43"/>
      <c r="L351" s="44">
        <v>0.84105960264900659</v>
      </c>
      <c r="M351" s="45" t="s">
        <v>1816</v>
      </c>
      <c r="N351" s="46" t="s">
        <v>32</v>
      </c>
    </row>
    <row r="352" spans="1:14" s="29" customFormat="1" ht="74.7" customHeight="1" x14ac:dyDescent="0.2">
      <c r="A352" s="40" t="s">
        <v>1817</v>
      </c>
      <c r="B352" s="41">
        <v>45714</v>
      </c>
      <c r="C352" s="41" t="s">
        <v>111</v>
      </c>
      <c r="D352" s="41" t="s">
        <v>15</v>
      </c>
      <c r="E352" s="41" t="s">
        <v>5037</v>
      </c>
      <c r="F352" s="41" t="s">
        <v>1818</v>
      </c>
      <c r="G352" s="41">
        <v>45722</v>
      </c>
      <c r="H352" s="41">
        <v>46058</v>
      </c>
      <c r="I352" s="42">
        <v>0</v>
      </c>
      <c r="J352" s="43">
        <v>88550000</v>
      </c>
      <c r="K352" s="43"/>
      <c r="L352" s="44">
        <v>0.75</v>
      </c>
      <c r="M352" s="45" t="s">
        <v>1819</v>
      </c>
      <c r="N352" s="46" t="s">
        <v>32</v>
      </c>
    </row>
    <row r="353" spans="1:14" s="29" customFormat="1" ht="74.7" customHeight="1" x14ac:dyDescent="0.2">
      <c r="A353" s="40" t="s">
        <v>1820</v>
      </c>
      <c r="B353" s="41">
        <v>45712</v>
      </c>
      <c r="C353" s="41" t="s">
        <v>371</v>
      </c>
      <c r="D353" s="41" t="s">
        <v>15</v>
      </c>
      <c r="E353" s="41" t="s">
        <v>5038</v>
      </c>
      <c r="F353" s="41" t="s">
        <v>1821</v>
      </c>
      <c r="G353" s="41">
        <v>45728</v>
      </c>
      <c r="H353" s="41">
        <v>46022</v>
      </c>
      <c r="I353" s="42">
        <v>0</v>
      </c>
      <c r="J353" s="43">
        <v>35806460</v>
      </c>
      <c r="K353" s="43"/>
      <c r="L353" s="44">
        <v>0.83673469387755106</v>
      </c>
      <c r="M353" s="45" t="s">
        <v>1822</v>
      </c>
      <c r="N353" s="46" t="s">
        <v>32</v>
      </c>
    </row>
    <row r="354" spans="1:14" s="29" customFormat="1" ht="74.7" customHeight="1" x14ac:dyDescent="0.2">
      <c r="A354" s="40" t="s">
        <v>1823</v>
      </c>
      <c r="B354" s="41">
        <v>45715</v>
      </c>
      <c r="C354" s="41" t="s">
        <v>199</v>
      </c>
      <c r="D354" s="41" t="s">
        <v>15</v>
      </c>
      <c r="E354" s="41" t="s">
        <v>5037</v>
      </c>
      <c r="F354" s="41" t="s">
        <v>1824</v>
      </c>
      <c r="G354" s="41">
        <v>45726</v>
      </c>
      <c r="H354" s="41">
        <v>46022</v>
      </c>
      <c r="I354" s="42">
        <v>0</v>
      </c>
      <c r="J354" s="43">
        <v>43046910</v>
      </c>
      <c r="K354" s="43"/>
      <c r="L354" s="44">
        <v>0.83783783783783783</v>
      </c>
      <c r="M354" s="45" t="s">
        <v>1825</v>
      </c>
      <c r="N354" s="46" t="s">
        <v>32</v>
      </c>
    </row>
    <row r="355" spans="1:14" s="29" customFormat="1" ht="74.7" customHeight="1" x14ac:dyDescent="0.2">
      <c r="A355" s="40" t="s">
        <v>1826</v>
      </c>
      <c r="B355" s="41">
        <v>45708</v>
      </c>
      <c r="C355" s="41" t="s">
        <v>132</v>
      </c>
      <c r="D355" s="41" t="s">
        <v>15</v>
      </c>
      <c r="E355" s="41" t="s">
        <v>5037</v>
      </c>
      <c r="F355" s="41" t="s">
        <v>1827</v>
      </c>
      <c r="G355" s="41">
        <v>45728</v>
      </c>
      <c r="H355" s="41">
        <v>46022</v>
      </c>
      <c r="I355" s="42">
        <v>0</v>
      </c>
      <c r="J355" s="43">
        <v>59910350</v>
      </c>
      <c r="K355" s="43"/>
      <c r="L355" s="44">
        <v>0.83673469387755106</v>
      </c>
      <c r="M355" s="45" t="s">
        <v>1828</v>
      </c>
      <c r="N355" s="46" t="s">
        <v>32</v>
      </c>
    </row>
    <row r="356" spans="1:14" s="29" customFormat="1" ht="74.7" customHeight="1" x14ac:dyDescent="0.2">
      <c r="A356" s="40" t="s">
        <v>1829</v>
      </c>
      <c r="B356" s="41">
        <v>45714</v>
      </c>
      <c r="C356" s="41" t="s">
        <v>93</v>
      </c>
      <c r="D356" s="41" t="s">
        <v>15</v>
      </c>
      <c r="E356" s="41" t="s">
        <v>5037</v>
      </c>
      <c r="F356" s="41" t="s">
        <v>1830</v>
      </c>
      <c r="G356" s="41">
        <v>45726</v>
      </c>
      <c r="H356" s="41">
        <v>46062</v>
      </c>
      <c r="I356" s="42">
        <v>0</v>
      </c>
      <c r="J356" s="43">
        <v>131490414</v>
      </c>
      <c r="K356" s="43"/>
      <c r="L356" s="44">
        <v>0.73809523809523814</v>
      </c>
      <c r="M356" s="45" t="s">
        <v>1831</v>
      </c>
      <c r="N356" s="46" t="s">
        <v>32</v>
      </c>
    </row>
    <row r="357" spans="1:14" s="29" customFormat="1" ht="74.7" customHeight="1" x14ac:dyDescent="0.2">
      <c r="A357" s="40" t="s">
        <v>1832</v>
      </c>
      <c r="B357" s="41">
        <v>45711</v>
      </c>
      <c r="C357" s="41" t="s">
        <v>229</v>
      </c>
      <c r="D357" s="41" t="s">
        <v>15</v>
      </c>
      <c r="E357" s="41" t="s">
        <v>5037</v>
      </c>
      <c r="F357" s="41" t="s">
        <v>1833</v>
      </c>
      <c r="G357" s="41">
        <v>45721</v>
      </c>
      <c r="H357" s="41">
        <v>46022</v>
      </c>
      <c r="I357" s="42">
        <v>0</v>
      </c>
      <c r="J357" s="43">
        <v>59910350</v>
      </c>
      <c r="K357" s="43"/>
      <c r="L357" s="44">
        <v>0.84053156146179397</v>
      </c>
      <c r="M357" s="45" t="s">
        <v>1834</v>
      </c>
      <c r="N357" s="46" t="s">
        <v>32</v>
      </c>
    </row>
    <row r="358" spans="1:14" s="29" customFormat="1" ht="74.7" customHeight="1" x14ac:dyDescent="0.2">
      <c r="A358" s="40" t="s">
        <v>1835</v>
      </c>
      <c r="B358" s="41">
        <v>45719</v>
      </c>
      <c r="C358" s="41" t="s">
        <v>262</v>
      </c>
      <c r="D358" s="41" t="s">
        <v>15</v>
      </c>
      <c r="E358" s="41" t="s">
        <v>5037</v>
      </c>
      <c r="F358" s="41" t="s">
        <v>1836</v>
      </c>
      <c r="G358" s="41">
        <v>45726</v>
      </c>
      <c r="H358" s="41">
        <v>46022</v>
      </c>
      <c r="I358" s="42">
        <v>0</v>
      </c>
      <c r="J358" s="43">
        <v>43060167</v>
      </c>
      <c r="K358" s="43"/>
      <c r="L358" s="44">
        <v>0.83783783783783783</v>
      </c>
      <c r="M358" s="45" t="s">
        <v>1837</v>
      </c>
      <c r="N358" s="46" t="s">
        <v>32</v>
      </c>
    </row>
    <row r="359" spans="1:14" s="29" customFormat="1" ht="74.7" customHeight="1" x14ac:dyDescent="0.2">
      <c r="A359" s="40" t="s">
        <v>1838</v>
      </c>
      <c r="B359" s="41">
        <v>45718</v>
      </c>
      <c r="C359" s="41" t="s">
        <v>1839</v>
      </c>
      <c r="D359" s="41" t="s">
        <v>15</v>
      </c>
      <c r="E359" s="41" t="s">
        <v>5037</v>
      </c>
      <c r="F359" s="41" t="s">
        <v>1840</v>
      </c>
      <c r="G359" s="41">
        <v>45723</v>
      </c>
      <c r="H359" s="41">
        <v>46022</v>
      </c>
      <c r="I359" s="42">
        <v>0</v>
      </c>
      <c r="J359" s="43">
        <v>128757440</v>
      </c>
      <c r="K359" s="43"/>
      <c r="L359" s="44">
        <v>0.83946488294314381</v>
      </c>
      <c r="M359" s="45" t="s">
        <v>1841</v>
      </c>
      <c r="N359" s="46" t="s">
        <v>32</v>
      </c>
    </row>
    <row r="360" spans="1:14" s="29" customFormat="1" ht="74.7" customHeight="1" x14ac:dyDescent="0.2">
      <c r="A360" s="40" t="s">
        <v>1842</v>
      </c>
      <c r="B360" s="41">
        <v>45720</v>
      </c>
      <c r="C360" s="41" t="s">
        <v>34</v>
      </c>
      <c r="D360" s="41" t="s">
        <v>15</v>
      </c>
      <c r="E360" s="41" t="s">
        <v>5037</v>
      </c>
      <c r="F360" s="41" t="s">
        <v>1843</v>
      </c>
      <c r="G360" s="41">
        <v>45721</v>
      </c>
      <c r="H360" s="41">
        <v>46042</v>
      </c>
      <c r="I360" s="42">
        <v>0</v>
      </c>
      <c r="J360" s="43">
        <v>82160000</v>
      </c>
      <c r="K360" s="43"/>
      <c r="L360" s="44">
        <v>0.78816199376947038</v>
      </c>
      <c r="M360" s="45" t="s">
        <v>1844</v>
      </c>
      <c r="N360" s="46" t="s">
        <v>32</v>
      </c>
    </row>
    <row r="361" spans="1:14" s="29" customFormat="1" ht="74.7" customHeight="1" x14ac:dyDescent="0.2">
      <c r="A361" s="40" t="s">
        <v>1845</v>
      </c>
      <c r="B361" s="41">
        <v>45719</v>
      </c>
      <c r="C361" s="41" t="s">
        <v>1846</v>
      </c>
      <c r="D361" s="41" t="s">
        <v>15</v>
      </c>
      <c r="E361" s="41" t="s">
        <v>5037</v>
      </c>
      <c r="F361" s="41" t="s">
        <v>1847</v>
      </c>
      <c r="G361" s="41">
        <v>45726</v>
      </c>
      <c r="H361" s="41">
        <v>46022</v>
      </c>
      <c r="I361" s="42">
        <v>0</v>
      </c>
      <c r="J361" s="43">
        <v>59910350</v>
      </c>
      <c r="K361" s="43"/>
      <c r="L361" s="44">
        <v>0.83783783783783783</v>
      </c>
      <c r="M361" s="45" t="s">
        <v>1848</v>
      </c>
      <c r="N361" s="46" t="s">
        <v>32</v>
      </c>
    </row>
    <row r="362" spans="1:14" s="29" customFormat="1" ht="74.7" customHeight="1" x14ac:dyDescent="0.2">
      <c r="A362" s="40" t="s">
        <v>1849</v>
      </c>
      <c r="B362" s="41">
        <v>45716</v>
      </c>
      <c r="C362" s="41" t="s">
        <v>465</v>
      </c>
      <c r="D362" s="41" t="s">
        <v>15</v>
      </c>
      <c r="E362" s="41" t="s">
        <v>5038</v>
      </c>
      <c r="F362" s="41" t="s">
        <v>1850</v>
      </c>
      <c r="G362" s="41">
        <v>45730</v>
      </c>
      <c r="H362" s="41">
        <v>46022</v>
      </c>
      <c r="I362" s="42">
        <v>0</v>
      </c>
      <c r="J362" s="43">
        <v>32000000</v>
      </c>
      <c r="K362" s="43"/>
      <c r="L362" s="44">
        <v>0.83561643835616439</v>
      </c>
      <c r="M362" s="45" t="s">
        <v>1851</v>
      </c>
      <c r="N362" s="46" t="s">
        <v>32</v>
      </c>
    </row>
    <row r="363" spans="1:14" s="29" customFormat="1" ht="74.7" customHeight="1" x14ac:dyDescent="0.2">
      <c r="A363" s="40" t="s">
        <v>1852</v>
      </c>
      <c r="B363" s="41">
        <v>45719</v>
      </c>
      <c r="C363" s="41" t="s">
        <v>240</v>
      </c>
      <c r="D363" s="41" t="s">
        <v>15</v>
      </c>
      <c r="E363" s="41" t="s">
        <v>5037</v>
      </c>
      <c r="F363" s="41" t="s">
        <v>1853</v>
      </c>
      <c r="G363" s="41">
        <v>45726</v>
      </c>
      <c r="H363" s="41">
        <v>46062</v>
      </c>
      <c r="I363" s="42">
        <v>0</v>
      </c>
      <c r="J363" s="43">
        <v>65901385</v>
      </c>
      <c r="K363" s="43"/>
      <c r="L363" s="44">
        <v>0.73809523809523814</v>
      </c>
      <c r="M363" s="45" t="s">
        <v>1854</v>
      </c>
      <c r="N363" s="46" t="s">
        <v>32</v>
      </c>
    </row>
    <row r="364" spans="1:14" s="29" customFormat="1" ht="74.7" customHeight="1" x14ac:dyDescent="0.2">
      <c r="A364" s="40" t="s">
        <v>1855</v>
      </c>
      <c r="B364" s="41">
        <v>45716</v>
      </c>
      <c r="C364" s="41" t="s">
        <v>439</v>
      </c>
      <c r="D364" s="41" t="s">
        <v>15</v>
      </c>
      <c r="E364" s="41" t="s">
        <v>5037</v>
      </c>
      <c r="F364" s="41" t="s">
        <v>1856</v>
      </c>
      <c r="G364" s="41">
        <v>45726</v>
      </c>
      <c r="H364" s="41">
        <v>46062</v>
      </c>
      <c r="I364" s="42">
        <v>0</v>
      </c>
      <c r="J364" s="43">
        <v>73700000</v>
      </c>
      <c r="K364" s="43"/>
      <c r="L364" s="44">
        <v>0.73809523809523814</v>
      </c>
      <c r="M364" s="45" t="s">
        <v>1857</v>
      </c>
      <c r="N364" s="46" t="s">
        <v>32</v>
      </c>
    </row>
    <row r="365" spans="1:14" s="29" customFormat="1" ht="74.7" customHeight="1" x14ac:dyDescent="0.2">
      <c r="A365" s="40" t="s">
        <v>1858</v>
      </c>
      <c r="B365" s="41">
        <v>45719</v>
      </c>
      <c r="C365" s="41" t="s">
        <v>158</v>
      </c>
      <c r="D365" s="41" t="s">
        <v>15</v>
      </c>
      <c r="E365" s="41" t="s">
        <v>5037</v>
      </c>
      <c r="F365" s="41" t="s">
        <v>1859</v>
      </c>
      <c r="G365" s="41">
        <v>45726</v>
      </c>
      <c r="H365" s="41">
        <v>46022</v>
      </c>
      <c r="I365" s="42">
        <v>0</v>
      </c>
      <c r="J365" s="43">
        <v>70000000</v>
      </c>
      <c r="K365" s="43"/>
      <c r="L365" s="44">
        <v>0.83783783783783783</v>
      </c>
      <c r="M365" s="45" t="s">
        <v>1860</v>
      </c>
      <c r="N365" s="46" t="s">
        <v>32</v>
      </c>
    </row>
    <row r="366" spans="1:14" s="29" customFormat="1" ht="74.7" customHeight="1" x14ac:dyDescent="0.2">
      <c r="A366" s="40" t="s">
        <v>1861</v>
      </c>
      <c r="B366" s="41">
        <v>45718</v>
      </c>
      <c r="C366" s="41" t="s">
        <v>6716</v>
      </c>
      <c r="D366" s="41" t="s">
        <v>15</v>
      </c>
      <c r="E366" s="41" t="s">
        <v>5037</v>
      </c>
      <c r="F366" s="41" t="s">
        <v>1862</v>
      </c>
      <c r="G366" s="41">
        <v>45726</v>
      </c>
      <c r="H366" s="41">
        <v>46022</v>
      </c>
      <c r="I366" s="42">
        <v>0</v>
      </c>
      <c r="J366" s="43">
        <v>58512442</v>
      </c>
      <c r="K366" s="43"/>
      <c r="L366" s="44">
        <v>0.83783783783783783</v>
      </c>
      <c r="M366" s="45" t="s">
        <v>1863</v>
      </c>
      <c r="N366" s="46" t="s">
        <v>32</v>
      </c>
    </row>
    <row r="367" spans="1:14" s="29" customFormat="1" ht="74.7" customHeight="1" x14ac:dyDescent="0.2">
      <c r="A367" s="40" t="s">
        <v>1864</v>
      </c>
      <c r="B367" s="41">
        <v>45719</v>
      </c>
      <c r="C367" s="41" t="s">
        <v>437</v>
      </c>
      <c r="D367" s="41" t="s">
        <v>15</v>
      </c>
      <c r="E367" s="41" t="s">
        <v>5037</v>
      </c>
      <c r="F367" s="41" t="s">
        <v>1865</v>
      </c>
      <c r="G367" s="41">
        <v>45723</v>
      </c>
      <c r="H367" s="41">
        <v>46022</v>
      </c>
      <c r="I367" s="42">
        <v>0</v>
      </c>
      <c r="J367" s="43">
        <v>59910350</v>
      </c>
      <c r="K367" s="43"/>
      <c r="L367" s="44">
        <v>0.83946488294314381</v>
      </c>
      <c r="M367" s="45" t="s">
        <v>1866</v>
      </c>
      <c r="N367" s="46" t="s">
        <v>32</v>
      </c>
    </row>
    <row r="368" spans="1:14" s="29" customFormat="1" ht="74.7" customHeight="1" x14ac:dyDescent="0.2">
      <c r="A368" s="40" t="s">
        <v>1867</v>
      </c>
      <c r="B368" s="41">
        <v>45720</v>
      </c>
      <c r="C368" s="41" t="s">
        <v>214</v>
      </c>
      <c r="D368" s="41" t="s">
        <v>15</v>
      </c>
      <c r="E368" s="41" t="s">
        <v>5037</v>
      </c>
      <c r="F368" s="41" t="s">
        <v>1868</v>
      </c>
      <c r="G368" s="41">
        <v>45726</v>
      </c>
      <c r="H368" s="41">
        <v>46062</v>
      </c>
      <c r="I368" s="42">
        <v>0</v>
      </c>
      <c r="J368" s="43">
        <v>65901385</v>
      </c>
      <c r="K368" s="43"/>
      <c r="L368" s="44">
        <v>0.73809523809523814</v>
      </c>
      <c r="M368" s="45" t="s">
        <v>1869</v>
      </c>
      <c r="N368" s="46" t="s">
        <v>32</v>
      </c>
    </row>
    <row r="369" spans="1:14" s="29" customFormat="1" ht="74.7" customHeight="1" x14ac:dyDescent="0.2">
      <c r="A369" s="40" t="s">
        <v>1870</v>
      </c>
      <c r="B369" s="41">
        <v>45716</v>
      </c>
      <c r="C369" s="41" t="s">
        <v>351</v>
      </c>
      <c r="D369" s="41" t="s">
        <v>15</v>
      </c>
      <c r="E369" s="41" t="s">
        <v>5037</v>
      </c>
      <c r="F369" s="41" t="s">
        <v>1871</v>
      </c>
      <c r="G369" s="41">
        <v>45726</v>
      </c>
      <c r="H369" s="41">
        <v>46062</v>
      </c>
      <c r="I369" s="42">
        <v>0</v>
      </c>
      <c r="J369" s="43">
        <v>65901385</v>
      </c>
      <c r="K369" s="43"/>
      <c r="L369" s="44">
        <v>0.73809523809523814</v>
      </c>
      <c r="M369" s="45" t="s">
        <v>1872</v>
      </c>
      <c r="N369" s="46" t="s">
        <v>32</v>
      </c>
    </row>
    <row r="370" spans="1:14" s="29" customFormat="1" ht="74.7" customHeight="1" x14ac:dyDescent="0.2">
      <c r="A370" s="40" t="s">
        <v>1873</v>
      </c>
      <c r="B370" s="41">
        <v>45709</v>
      </c>
      <c r="C370" s="41" t="s">
        <v>6717</v>
      </c>
      <c r="D370" s="41" t="s">
        <v>15</v>
      </c>
      <c r="E370" s="41" t="s">
        <v>5038</v>
      </c>
      <c r="F370" s="41" t="s">
        <v>1874</v>
      </c>
      <c r="G370" s="41">
        <v>45727</v>
      </c>
      <c r="H370" s="41">
        <v>46032</v>
      </c>
      <c r="I370" s="42">
        <v>0</v>
      </c>
      <c r="J370" s="43">
        <v>31000000</v>
      </c>
      <c r="K370" s="43"/>
      <c r="L370" s="44">
        <v>0.80983606557377052</v>
      </c>
      <c r="M370" s="45" t="s">
        <v>1875</v>
      </c>
      <c r="N370" s="46" t="s">
        <v>32</v>
      </c>
    </row>
    <row r="371" spans="1:14" s="29" customFormat="1" ht="74.7" customHeight="1" x14ac:dyDescent="0.2">
      <c r="A371" s="40" t="s">
        <v>1876</v>
      </c>
      <c r="B371" s="41">
        <v>45719</v>
      </c>
      <c r="C371" s="41" t="s">
        <v>96</v>
      </c>
      <c r="D371" s="41" t="s">
        <v>15</v>
      </c>
      <c r="E371" s="41" t="s">
        <v>5037</v>
      </c>
      <c r="F371" s="41" t="s">
        <v>1877</v>
      </c>
      <c r="G371" s="41">
        <v>45722</v>
      </c>
      <c r="H371" s="41">
        <v>46058</v>
      </c>
      <c r="I371" s="42">
        <v>0</v>
      </c>
      <c r="J371" s="43">
        <v>134303400</v>
      </c>
      <c r="K371" s="43"/>
      <c r="L371" s="44">
        <v>0.75</v>
      </c>
      <c r="M371" s="45" t="s">
        <v>1878</v>
      </c>
      <c r="N371" s="46" t="s">
        <v>32</v>
      </c>
    </row>
    <row r="372" spans="1:14" s="29" customFormat="1" ht="74.7" customHeight="1" x14ac:dyDescent="0.2">
      <c r="A372" s="40" t="s">
        <v>1879</v>
      </c>
      <c r="B372" s="41">
        <v>45719</v>
      </c>
      <c r="C372" s="41" t="s">
        <v>188</v>
      </c>
      <c r="D372" s="41" t="s">
        <v>15</v>
      </c>
      <c r="E372" s="41" t="s">
        <v>5038</v>
      </c>
      <c r="F372" s="41" t="s">
        <v>1880</v>
      </c>
      <c r="G372" s="41">
        <v>45723</v>
      </c>
      <c r="H372" s="41">
        <v>46059</v>
      </c>
      <c r="I372" s="42">
        <v>0</v>
      </c>
      <c r="J372" s="43">
        <v>38500000</v>
      </c>
      <c r="K372" s="43"/>
      <c r="L372" s="44">
        <v>0.74702380952380953</v>
      </c>
      <c r="M372" s="45" t="s">
        <v>1881</v>
      </c>
      <c r="N372" s="46" t="s">
        <v>32</v>
      </c>
    </row>
    <row r="373" spans="1:14" s="29" customFormat="1" ht="74.7" customHeight="1" x14ac:dyDescent="0.2">
      <c r="A373" s="40" t="s">
        <v>1882</v>
      </c>
      <c r="B373" s="41">
        <v>45719</v>
      </c>
      <c r="C373" s="41" t="s">
        <v>44</v>
      </c>
      <c r="D373" s="41" t="s">
        <v>15</v>
      </c>
      <c r="E373" s="41" t="s">
        <v>5037</v>
      </c>
      <c r="F373" s="41" t="s">
        <v>1883</v>
      </c>
      <c r="G373" s="41">
        <v>45722</v>
      </c>
      <c r="H373" s="41">
        <v>46022</v>
      </c>
      <c r="I373" s="42">
        <v>0</v>
      </c>
      <c r="J373" s="43">
        <v>52600000</v>
      </c>
      <c r="K373" s="43"/>
      <c r="L373" s="44">
        <v>0.84</v>
      </c>
      <c r="M373" s="45" t="s">
        <v>1884</v>
      </c>
      <c r="N373" s="46" t="s">
        <v>32</v>
      </c>
    </row>
    <row r="374" spans="1:14" s="29" customFormat="1" ht="74.7" customHeight="1" x14ac:dyDescent="0.2">
      <c r="A374" s="40" t="s">
        <v>1885</v>
      </c>
      <c r="B374" s="41">
        <v>45716</v>
      </c>
      <c r="C374" s="41" t="s">
        <v>340</v>
      </c>
      <c r="D374" s="41" t="s">
        <v>15</v>
      </c>
      <c r="E374" s="41" t="s">
        <v>5037</v>
      </c>
      <c r="F374" s="41" t="s">
        <v>1886</v>
      </c>
      <c r="G374" s="41">
        <v>45723</v>
      </c>
      <c r="H374" s="41">
        <v>46059</v>
      </c>
      <c r="I374" s="42">
        <v>0</v>
      </c>
      <c r="J374" s="43">
        <v>78100000</v>
      </c>
      <c r="K374" s="43"/>
      <c r="L374" s="44">
        <v>0.74702380952380953</v>
      </c>
      <c r="M374" s="45" t="s">
        <v>1887</v>
      </c>
      <c r="N374" s="46" t="s">
        <v>32</v>
      </c>
    </row>
    <row r="375" spans="1:14" s="29" customFormat="1" ht="74.7" customHeight="1" x14ac:dyDescent="0.2">
      <c r="A375" s="40" t="s">
        <v>1888</v>
      </c>
      <c r="B375" s="41">
        <v>45719</v>
      </c>
      <c r="C375" s="41" t="s">
        <v>1889</v>
      </c>
      <c r="D375" s="41" t="s">
        <v>15</v>
      </c>
      <c r="E375" s="41" t="s">
        <v>5037</v>
      </c>
      <c r="F375" s="41" t="s">
        <v>1890</v>
      </c>
      <c r="G375" s="41">
        <v>45723</v>
      </c>
      <c r="H375" s="41">
        <v>46012</v>
      </c>
      <c r="I375" s="42">
        <v>0</v>
      </c>
      <c r="J375" s="43">
        <v>56914833</v>
      </c>
      <c r="K375" s="43"/>
      <c r="L375" s="44">
        <v>0.86851211072664358</v>
      </c>
      <c r="M375" s="45" t="s">
        <v>1891</v>
      </c>
      <c r="N375" s="46" t="s">
        <v>32</v>
      </c>
    </row>
    <row r="376" spans="1:14" s="29" customFormat="1" ht="74.7" customHeight="1" x14ac:dyDescent="0.2">
      <c r="A376" s="40" t="s">
        <v>1892</v>
      </c>
      <c r="B376" s="41">
        <v>45716</v>
      </c>
      <c r="C376" s="41" t="s">
        <v>1893</v>
      </c>
      <c r="D376" s="41" t="s">
        <v>15</v>
      </c>
      <c r="E376" s="41" t="s">
        <v>5037</v>
      </c>
      <c r="F376" s="41" t="s">
        <v>1894</v>
      </c>
      <c r="G376" s="41">
        <v>45726</v>
      </c>
      <c r="H376" s="41">
        <v>46015</v>
      </c>
      <c r="I376" s="42">
        <v>0</v>
      </c>
      <c r="J376" s="43">
        <v>56914833</v>
      </c>
      <c r="K376" s="43"/>
      <c r="L376" s="44">
        <v>0.8581314878892734</v>
      </c>
      <c r="M376" s="45" t="s">
        <v>1895</v>
      </c>
      <c r="N376" s="46" t="s">
        <v>32</v>
      </c>
    </row>
    <row r="377" spans="1:14" s="29" customFormat="1" ht="74.7" customHeight="1" x14ac:dyDescent="0.2">
      <c r="A377" s="40" t="s">
        <v>1896</v>
      </c>
      <c r="B377" s="41">
        <v>45715</v>
      </c>
      <c r="C377" s="41" t="s">
        <v>135</v>
      </c>
      <c r="D377" s="41" t="s">
        <v>15</v>
      </c>
      <c r="E377" s="41" t="s">
        <v>5038</v>
      </c>
      <c r="F377" s="41" t="s">
        <v>1897</v>
      </c>
      <c r="G377" s="41">
        <v>45728</v>
      </c>
      <c r="H377" s="41">
        <v>46064</v>
      </c>
      <c r="I377" s="42">
        <v>0</v>
      </c>
      <c r="J377" s="43">
        <v>39600000</v>
      </c>
      <c r="K377" s="43"/>
      <c r="L377" s="44">
        <v>0.7321428571428571</v>
      </c>
      <c r="M377" s="45" t="s">
        <v>1898</v>
      </c>
      <c r="N377" s="46" t="s">
        <v>32</v>
      </c>
    </row>
    <row r="378" spans="1:14" s="29" customFormat="1" ht="74.7" customHeight="1" x14ac:dyDescent="0.2">
      <c r="A378" s="40" t="s">
        <v>1899</v>
      </c>
      <c r="B378" s="41">
        <v>45710</v>
      </c>
      <c r="C378" s="41" t="s">
        <v>95</v>
      </c>
      <c r="D378" s="41" t="s">
        <v>15</v>
      </c>
      <c r="E378" s="41" t="s">
        <v>5037</v>
      </c>
      <c r="F378" s="41" t="s">
        <v>1900</v>
      </c>
      <c r="G378" s="41">
        <v>45722</v>
      </c>
      <c r="H378" s="41">
        <v>46058</v>
      </c>
      <c r="I378" s="42">
        <v>0</v>
      </c>
      <c r="J378" s="43">
        <v>88571340</v>
      </c>
      <c r="K378" s="43"/>
      <c r="L378" s="44">
        <v>0.75</v>
      </c>
      <c r="M378" s="45" t="s">
        <v>1901</v>
      </c>
      <c r="N378" s="46" t="s">
        <v>32</v>
      </c>
    </row>
    <row r="379" spans="1:14" s="29" customFormat="1" ht="74.7" customHeight="1" x14ac:dyDescent="0.2">
      <c r="A379" s="40" t="s">
        <v>1902</v>
      </c>
      <c r="B379" s="41">
        <v>45720</v>
      </c>
      <c r="C379" s="41" t="s">
        <v>366</v>
      </c>
      <c r="D379" s="41" t="s">
        <v>15</v>
      </c>
      <c r="E379" s="41" t="s">
        <v>5037</v>
      </c>
      <c r="F379" s="41" t="s">
        <v>1903</v>
      </c>
      <c r="G379" s="41">
        <v>45726</v>
      </c>
      <c r="H379" s="41">
        <v>46022</v>
      </c>
      <c r="I379" s="42">
        <v>0</v>
      </c>
      <c r="J379" s="43">
        <v>126611483</v>
      </c>
      <c r="K379" s="43"/>
      <c r="L379" s="44">
        <v>0.83783783783783783</v>
      </c>
      <c r="M379" s="45" t="s">
        <v>1904</v>
      </c>
      <c r="N379" s="46" t="s">
        <v>32</v>
      </c>
    </row>
    <row r="380" spans="1:14" s="29" customFormat="1" ht="74.7" customHeight="1" x14ac:dyDescent="0.2">
      <c r="A380" s="40" t="s">
        <v>1905</v>
      </c>
      <c r="B380" s="41">
        <v>45712</v>
      </c>
      <c r="C380" s="41" t="s">
        <v>1906</v>
      </c>
      <c r="D380" s="41" t="s">
        <v>15</v>
      </c>
      <c r="E380" s="41" t="s">
        <v>5037</v>
      </c>
      <c r="F380" s="41" t="s">
        <v>1907</v>
      </c>
      <c r="G380" s="41">
        <v>45723</v>
      </c>
      <c r="H380" s="41">
        <v>46059</v>
      </c>
      <c r="I380" s="42">
        <v>0</v>
      </c>
      <c r="J380" s="43">
        <v>99000000</v>
      </c>
      <c r="K380" s="43"/>
      <c r="L380" s="44">
        <v>0.74702380952380953</v>
      </c>
      <c r="M380" s="45" t="s">
        <v>1908</v>
      </c>
      <c r="N380" s="46" t="s">
        <v>32</v>
      </c>
    </row>
    <row r="381" spans="1:14" s="29" customFormat="1" ht="74.7" customHeight="1" x14ac:dyDescent="0.2">
      <c r="A381" s="40" t="s">
        <v>1909</v>
      </c>
      <c r="B381" s="41">
        <v>45712</v>
      </c>
      <c r="C381" s="41" t="s">
        <v>1910</v>
      </c>
      <c r="D381" s="41" t="s">
        <v>15</v>
      </c>
      <c r="E381" s="41" t="s">
        <v>5038</v>
      </c>
      <c r="F381" s="41" t="s">
        <v>1911</v>
      </c>
      <c r="G381" s="41">
        <v>45730</v>
      </c>
      <c r="H381" s="41">
        <v>46022</v>
      </c>
      <c r="I381" s="42">
        <v>0</v>
      </c>
      <c r="J381" s="43">
        <v>33472667</v>
      </c>
      <c r="K381" s="43"/>
      <c r="L381" s="44">
        <v>0.83561643835616439</v>
      </c>
      <c r="M381" s="45" t="s">
        <v>1912</v>
      </c>
      <c r="N381" s="46" t="s">
        <v>32</v>
      </c>
    </row>
    <row r="382" spans="1:14" s="29" customFormat="1" ht="74.7" customHeight="1" x14ac:dyDescent="0.2">
      <c r="A382" s="40" t="s">
        <v>1913</v>
      </c>
      <c r="B382" s="41">
        <v>45714</v>
      </c>
      <c r="C382" s="41" t="s">
        <v>110</v>
      </c>
      <c r="D382" s="41" t="s">
        <v>15</v>
      </c>
      <c r="E382" s="41" t="s">
        <v>5038</v>
      </c>
      <c r="F382" s="41" t="s">
        <v>1914</v>
      </c>
      <c r="G382" s="41">
        <v>45726</v>
      </c>
      <c r="H382" s="41">
        <v>46090</v>
      </c>
      <c r="I382" s="42">
        <v>0</v>
      </c>
      <c r="J382" s="43">
        <v>37162800</v>
      </c>
      <c r="K382" s="43"/>
      <c r="L382" s="44">
        <v>0.68131868131868134</v>
      </c>
      <c r="M382" s="45" t="s">
        <v>1915</v>
      </c>
      <c r="N382" s="46" t="s">
        <v>32</v>
      </c>
    </row>
    <row r="383" spans="1:14" s="29" customFormat="1" ht="74.7" customHeight="1" x14ac:dyDescent="0.2">
      <c r="A383" s="40" t="s">
        <v>1916</v>
      </c>
      <c r="B383" s="41">
        <v>45720</v>
      </c>
      <c r="C383" s="41" t="s">
        <v>1917</v>
      </c>
      <c r="D383" s="41" t="s">
        <v>15</v>
      </c>
      <c r="E383" s="41" t="s">
        <v>5038</v>
      </c>
      <c r="F383" s="41" t="s">
        <v>1918</v>
      </c>
      <c r="G383" s="41">
        <v>45726</v>
      </c>
      <c r="H383" s="41">
        <v>46022</v>
      </c>
      <c r="I383" s="42">
        <v>0</v>
      </c>
      <c r="J383" s="43">
        <v>35806450</v>
      </c>
      <c r="K383" s="43"/>
      <c r="L383" s="44">
        <v>0.83783783783783783</v>
      </c>
      <c r="M383" s="45" t="s">
        <v>1919</v>
      </c>
      <c r="N383" s="46" t="s">
        <v>32</v>
      </c>
    </row>
    <row r="384" spans="1:14" s="29" customFormat="1" ht="74.7" customHeight="1" x14ac:dyDescent="0.2">
      <c r="A384" s="40" t="s">
        <v>1920</v>
      </c>
      <c r="B384" s="41">
        <v>45720</v>
      </c>
      <c r="C384" s="41" t="s">
        <v>1921</v>
      </c>
      <c r="D384" s="41" t="s">
        <v>15</v>
      </c>
      <c r="E384" s="41" t="s">
        <v>5037</v>
      </c>
      <c r="F384" s="41" t="s">
        <v>1922</v>
      </c>
      <c r="G384" s="41">
        <v>45727</v>
      </c>
      <c r="H384" s="41">
        <v>46022</v>
      </c>
      <c r="I384" s="42">
        <v>0</v>
      </c>
      <c r="J384" s="43">
        <v>48057356</v>
      </c>
      <c r="K384" s="43"/>
      <c r="L384" s="44">
        <v>0.83728813559322035</v>
      </c>
      <c r="M384" s="45" t="s">
        <v>1923</v>
      </c>
      <c r="N384" s="46" t="s">
        <v>32</v>
      </c>
    </row>
    <row r="385" spans="1:14" s="29" customFormat="1" ht="74.7" customHeight="1" x14ac:dyDescent="0.2">
      <c r="A385" s="40" t="s">
        <v>1924</v>
      </c>
      <c r="B385" s="41">
        <v>45719</v>
      </c>
      <c r="C385" s="41" t="s">
        <v>139</v>
      </c>
      <c r="D385" s="41" t="s">
        <v>15</v>
      </c>
      <c r="E385" s="41" t="s">
        <v>5037</v>
      </c>
      <c r="F385" s="41" t="s">
        <v>1925</v>
      </c>
      <c r="G385" s="41">
        <v>45726</v>
      </c>
      <c r="H385" s="41">
        <v>46032</v>
      </c>
      <c r="I385" s="42">
        <v>0</v>
      </c>
      <c r="J385" s="43">
        <v>135195312</v>
      </c>
      <c r="K385" s="43"/>
      <c r="L385" s="44">
        <v>0.81045751633986929</v>
      </c>
      <c r="M385" s="45" t="s">
        <v>1926</v>
      </c>
      <c r="N385" s="46" t="s">
        <v>32</v>
      </c>
    </row>
    <row r="386" spans="1:14" s="29" customFormat="1" ht="74.7" customHeight="1" x14ac:dyDescent="0.2">
      <c r="A386" s="40" t="s">
        <v>1927</v>
      </c>
      <c r="B386" s="41">
        <v>45720</v>
      </c>
      <c r="C386" s="41" t="s">
        <v>370</v>
      </c>
      <c r="D386" s="41" t="s">
        <v>15</v>
      </c>
      <c r="E386" s="41" t="s">
        <v>5037</v>
      </c>
      <c r="F386" s="41" t="s">
        <v>1928</v>
      </c>
      <c r="G386" s="41">
        <v>45728</v>
      </c>
      <c r="H386" s="41">
        <v>46064</v>
      </c>
      <c r="I386" s="42">
        <v>0</v>
      </c>
      <c r="J386" s="43">
        <v>65901385</v>
      </c>
      <c r="K386" s="43"/>
      <c r="L386" s="44">
        <v>0.7321428571428571</v>
      </c>
      <c r="M386" s="45" t="s">
        <v>1929</v>
      </c>
      <c r="N386" s="46" t="s">
        <v>32</v>
      </c>
    </row>
    <row r="387" spans="1:14" s="29" customFormat="1" ht="74.7" customHeight="1" x14ac:dyDescent="0.2">
      <c r="A387" s="40" t="s">
        <v>1930</v>
      </c>
      <c r="B387" s="41">
        <v>45720</v>
      </c>
      <c r="C387" s="41" t="s">
        <v>230</v>
      </c>
      <c r="D387" s="41" t="s">
        <v>15</v>
      </c>
      <c r="E387" s="41" t="s">
        <v>5037</v>
      </c>
      <c r="F387" s="41" t="s">
        <v>1931</v>
      </c>
      <c r="G387" s="41">
        <v>45728</v>
      </c>
      <c r="H387" s="41">
        <v>46064</v>
      </c>
      <c r="I387" s="42">
        <v>0</v>
      </c>
      <c r="J387" s="43">
        <v>65901385</v>
      </c>
      <c r="K387" s="43"/>
      <c r="L387" s="44">
        <v>0.7321428571428571</v>
      </c>
      <c r="M387" s="45" t="s">
        <v>1932</v>
      </c>
      <c r="N387" s="46" t="s">
        <v>32</v>
      </c>
    </row>
    <row r="388" spans="1:14" s="29" customFormat="1" ht="74.7" customHeight="1" x14ac:dyDescent="0.2">
      <c r="A388" s="40" t="s">
        <v>1933</v>
      </c>
      <c r="B388" s="41">
        <v>45720</v>
      </c>
      <c r="C388" s="41" t="s">
        <v>401</v>
      </c>
      <c r="D388" s="41" t="s">
        <v>15</v>
      </c>
      <c r="E388" s="41" t="s">
        <v>5037</v>
      </c>
      <c r="F388" s="41" t="s">
        <v>1934</v>
      </c>
      <c r="G388" s="41">
        <v>45729</v>
      </c>
      <c r="H388" s="41">
        <v>46022</v>
      </c>
      <c r="I388" s="42">
        <v>0</v>
      </c>
      <c r="J388" s="43">
        <v>43266667</v>
      </c>
      <c r="K388" s="43"/>
      <c r="L388" s="44">
        <v>0.83617747440273038</v>
      </c>
      <c r="M388" s="45" t="s">
        <v>1935</v>
      </c>
      <c r="N388" s="46" t="s">
        <v>32</v>
      </c>
    </row>
    <row r="389" spans="1:14" s="29" customFormat="1" ht="74.7" customHeight="1" x14ac:dyDescent="0.2">
      <c r="A389" s="40" t="s">
        <v>1936</v>
      </c>
      <c r="B389" s="41">
        <v>45726</v>
      </c>
      <c r="C389" s="41" t="s">
        <v>1937</v>
      </c>
      <c r="D389" s="41" t="s">
        <v>15</v>
      </c>
      <c r="E389" s="41" t="s">
        <v>5038</v>
      </c>
      <c r="F389" s="41" t="s">
        <v>1938</v>
      </c>
      <c r="G389" s="41">
        <v>45729</v>
      </c>
      <c r="H389" s="41">
        <v>46022</v>
      </c>
      <c r="I389" s="42">
        <v>0</v>
      </c>
      <c r="J389" s="43">
        <v>36403224</v>
      </c>
      <c r="K389" s="43"/>
      <c r="L389" s="44">
        <v>0.83617747440273038</v>
      </c>
      <c r="M389" s="45" t="s">
        <v>1939</v>
      </c>
      <c r="N389" s="46" t="s">
        <v>32</v>
      </c>
    </row>
    <row r="390" spans="1:14" s="29" customFormat="1" ht="74.7" customHeight="1" x14ac:dyDescent="0.2">
      <c r="A390" s="40" t="s">
        <v>1940</v>
      </c>
      <c r="B390" s="41">
        <v>45718</v>
      </c>
      <c r="C390" s="41" t="s">
        <v>81</v>
      </c>
      <c r="D390" s="41" t="s">
        <v>15</v>
      </c>
      <c r="E390" s="41" t="s">
        <v>5037</v>
      </c>
      <c r="F390" s="41" t="s">
        <v>1941</v>
      </c>
      <c r="G390" s="41">
        <v>45727</v>
      </c>
      <c r="H390" s="41">
        <v>46022</v>
      </c>
      <c r="I390" s="42">
        <v>0</v>
      </c>
      <c r="J390" s="43">
        <v>124908300</v>
      </c>
      <c r="K390" s="43"/>
      <c r="L390" s="44">
        <v>0.83728813559322035</v>
      </c>
      <c r="M390" s="45" t="s">
        <v>1942</v>
      </c>
      <c r="N390" s="46" t="s">
        <v>32</v>
      </c>
    </row>
    <row r="391" spans="1:14" s="29" customFormat="1" ht="74.7" customHeight="1" x14ac:dyDescent="0.2">
      <c r="A391" s="40" t="s">
        <v>1943</v>
      </c>
      <c r="B391" s="41">
        <v>45707</v>
      </c>
      <c r="C391" s="41" t="s">
        <v>433</v>
      </c>
      <c r="D391" s="41" t="s">
        <v>15</v>
      </c>
      <c r="E391" s="41" t="s">
        <v>5037</v>
      </c>
      <c r="F391" s="41" t="s">
        <v>1944</v>
      </c>
      <c r="G391" s="41">
        <v>45726</v>
      </c>
      <c r="H391" s="41">
        <v>46062</v>
      </c>
      <c r="I391" s="42">
        <v>0</v>
      </c>
      <c r="J391" s="43">
        <v>79200000</v>
      </c>
      <c r="K391" s="43"/>
      <c r="L391" s="44">
        <v>0.73809523809523814</v>
      </c>
      <c r="M391" s="45" t="s">
        <v>1945</v>
      </c>
      <c r="N391" s="46" t="s">
        <v>32</v>
      </c>
    </row>
    <row r="392" spans="1:14" s="29" customFormat="1" ht="74.7" customHeight="1" x14ac:dyDescent="0.2">
      <c r="A392" s="40" t="s">
        <v>1946</v>
      </c>
      <c r="B392" s="41">
        <v>45727</v>
      </c>
      <c r="C392" s="41" t="s">
        <v>1947</v>
      </c>
      <c r="D392" s="41" t="s">
        <v>15</v>
      </c>
      <c r="E392" s="41" t="s">
        <v>5037</v>
      </c>
      <c r="F392" s="41" t="s">
        <v>1948</v>
      </c>
      <c r="G392" s="41">
        <v>45734</v>
      </c>
      <c r="H392" s="41">
        <v>46022</v>
      </c>
      <c r="I392" s="42">
        <v>0</v>
      </c>
      <c r="J392" s="43">
        <v>50000000</v>
      </c>
      <c r="K392" s="43"/>
      <c r="L392" s="44">
        <v>0.83333333333333337</v>
      </c>
      <c r="M392" s="45" t="s">
        <v>1949</v>
      </c>
      <c r="N392" s="46" t="s">
        <v>32</v>
      </c>
    </row>
    <row r="393" spans="1:14" s="29" customFormat="1" ht="74.7" customHeight="1" x14ac:dyDescent="0.2">
      <c r="A393" s="40" t="s">
        <v>1950</v>
      </c>
      <c r="B393" s="41">
        <v>45727</v>
      </c>
      <c r="C393" s="41" t="s">
        <v>1951</v>
      </c>
      <c r="D393" s="41" t="s">
        <v>15</v>
      </c>
      <c r="E393" s="41" t="s">
        <v>5037</v>
      </c>
      <c r="F393" s="41" t="s">
        <v>1952</v>
      </c>
      <c r="G393" s="41">
        <v>45734</v>
      </c>
      <c r="H393" s="41">
        <v>46022</v>
      </c>
      <c r="I393" s="42">
        <v>0</v>
      </c>
      <c r="J393" s="43">
        <v>50833333</v>
      </c>
      <c r="K393" s="43"/>
      <c r="L393" s="44">
        <v>0.83333333333333337</v>
      </c>
      <c r="M393" s="45" t="s">
        <v>1953</v>
      </c>
      <c r="N393" s="46" t="s">
        <v>32</v>
      </c>
    </row>
    <row r="394" spans="1:14" s="29" customFormat="1" ht="74.7" customHeight="1" x14ac:dyDescent="0.2">
      <c r="A394" s="40" t="s">
        <v>1954</v>
      </c>
      <c r="B394" s="41">
        <v>45712</v>
      </c>
      <c r="C394" s="41" t="s">
        <v>312</v>
      </c>
      <c r="D394" s="41" t="s">
        <v>15</v>
      </c>
      <c r="E394" s="41" t="s">
        <v>5037</v>
      </c>
      <c r="F394" s="41" t="s">
        <v>1955</v>
      </c>
      <c r="G394" s="41">
        <v>45729</v>
      </c>
      <c r="H394" s="41">
        <v>46022</v>
      </c>
      <c r="I394" s="42">
        <v>0</v>
      </c>
      <c r="J394" s="43">
        <v>59910350</v>
      </c>
      <c r="K394" s="43"/>
      <c r="L394" s="44">
        <v>0.83617747440273038</v>
      </c>
      <c r="M394" s="45" t="s">
        <v>1956</v>
      </c>
      <c r="N394" s="46" t="s">
        <v>32</v>
      </c>
    </row>
    <row r="395" spans="1:14" s="29" customFormat="1" ht="74.7" customHeight="1" x14ac:dyDescent="0.2">
      <c r="A395" s="40" t="s">
        <v>1957</v>
      </c>
      <c r="B395" s="41">
        <v>45726</v>
      </c>
      <c r="C395" s="41" t="s">
        <v>1958</v>
      </c>
      <c r="D395" s="41" t="s">
        <v>15</v>
      </c>
      <c r="E395" s="41" t="s">
        <v>5038</v>
      </c>
      <c r="F395" s="41" t="s">
        <v>1959</v>
      </c>
      <c r="G395" s="41">
        <v>45730</v>
      </c>
      <c r="H395" s="41">
        <v>46022</v>
      </c>
      <c r="I395" s="42">
        <v>0</v>
      </c>
      <c r="J395" s="43">
        <v>36874700</v>
      </c>
      <c r="K395" s="43"/>
      <c r="L395" s="44">
        <v>0.83561643835616439</v>
      </c>
      <c r="M395" s="45" t="s">
        <v>1960</v>
      </c>
      <c r="N395" s="46" t="s">
        <v>32</v>
      </c>
    </row>
    <row r="396" spans="1:14" s="29" customFormat="1" ht="74.7" customHeight="1" x14ac:dyDescent="0.2">
      <c r="A396" s="40" t="s">
        <v>1961</v>
      </c>
      <c r="B396" s="41">
        <v>45720</v>
      </c>
      <c r="C396" s="41" t="s">
        <v>1962</v>
      </c>
      <c r="D396" s="41" t="s">
        <v>15</v>
      </c>
      <c r="E396" s="41" t="s">
        <v>5037</v>
      </c>
      <c r="F396" s="41" t="s">
        <v>1963</v>
      </c>
      <c r="G396" s="41">
        <v>45728</v>
      </c>
      <c r="H396" s="41">
        <v>46022</v>
      </c>
      <c r="I396" s="42">
        <v>0</v>
      </c>
      <c r="J396" s="43">
        <v>59910350</v>
      </c>
      <c r="K396" s="43"/>
      <c r="L396" s="44">
        <v>0.83673469387755106</v>
      </c>
      <c r="M396" s="45" t="s">
        <v>1964</v>
      </c>
      <c r="N396" s="46" t="s">
        <v>32</v>
      </c>
    </row>
    <row r="397" spans="1:14" s="29" customFormat="1" ht="74.7" customHeight="1" x14ac:dyDescent="0.2">
      <c r="A397" s="40" t="s">
        <v>1965</v>
      </c>
      <c r="B397" s="41">
        <v>45720</v>
      </c>
      <c r="C397" s="41" t="s">
        <v>1966</v>
      </c>
      <c r="D397" s="41" t="s">
        <v>15</v>
      </c>
      <c r="E397" s="41" t="s">
        <v>5037</v>
      </c>
      <c r="F397" s="41" t="s">
        <v>1967</v>
      </c>
      <c r="G397" s="41">
        <v>45728</v>
      </c>
      <c r="H397" s="41">
        <v>46022</v>
      </c>
      <c r="I397" s="42">
        <v>0</v>
      </c>
      <c r="J397" s="43">
        <v>59910350</v>
      </c>
      <c r="K397" s="43"/>
      <c r="L397" s="44">
        <v>0.83673469387755106</v>
      </c>
      <c r="M397" s="45" t="s">
        <v>1968</v>
      </c>
      <c r="N397" s="46" t="s">
        <v>32</v>
      </c>
    </row>
    <row r="398" spans="1:14" s="29" customFormat="1" ht="74.7" customHeight="1" x14ac:dyDescent="0.2">
      <c r="A398" s="40" t="s">
        <v>1969</v>
      </c>
      <c r="B398" s="41">
        <v>45726</v>
      </c>
      <c r="C398" s="41" t="s">
        <v>1970</v>
      </c>
      <c r="D398" s="41" t="s">
        <v>15</v>
      </c>
      <c r="E398" s="41" t="s">
        <v>5038</v>
      </c>
      <c r="F398" s="41" t="s">
        <v>1971</v>
      </c>
      <c r="G398" s="41">
        <v>45730</v>
      </c>
      <c r="H398" s="41">
        <v>46022</v>
      </c>
      <c r="I398" s="42">
        <v>0</v>
      </c>
      <c r="J398" s="43">
        <v>35806450</v>
      </c>
      <c r="K398" s="43"/>
      <c r="L398" s="44">
        <v>0.83561643835616439</v>
      </c>
      <c r="M398" s="45" t="s">
        <v>1972</v>
      </c>
      <c r="N398" s="46" t="s">
        <v>32</v>
      </c>
    </row>
    <row r="399" spans="1:14" s="29" customFormat="1" ht="74.7" customHeight="1" x14ac:dyDescent="0.2">
      <c r="A399" s="40" t="s">
        <v>1973</v>
      </c>
      <c r="B399" s="41">
        <v>45726</v>
      </c>
      <c r="C399" s="41" t="s">
        <v>279</v>
      </c>
      <c r="D399" s="41" t="s">
        <v>15</v>
      </c>
      <c r="E399" s="41" t="s">
        <v>5037</v>
      </c>
      <c r="F399" s="41" t="s">
        <v>1974</v>
      </c>
      <c r="G399" s="41">
        <v>45728</v>
      </c>
      <c r="H399" s="41">
        <v>46022</v>
      </c>
      <c r="I399" s="42">
        <v>0</v>
      </c>
      <c r="J399" s="43">
        <v>50000000</v>
      </c>
      <c r="K399" s="43"/>
      <c r="L399" s="44">
        <v>0.83673469387755106</v>
      </c>
      <c r="M399" s="45" t="s">
        <v>1975</v>
      </c>
      <c r="N399" s="46" t="s">
        <v>32</v>
      </c>
    </row>
    <row r="400" spans="1:14" s="29" customFormat="1" ht="74.7" customHeight="1" x14ac:dyDescent="0.2">
      <c r="A400" s="40" t="s">
        <v>1976</v>
      </c>
      <c r="B400" s="41">
        <v>45720</v>
      </c>
      <c r="C400" s="41" t="s">
        <v>1977</v>
      </c>
      <c r="D400" s="41" t="s">
        <v>15</v>
      </c>
      <c r="E400" s="41" t="s">
        <v>5037</v>
      </c>
      <c r="F400" s="41" t="s">
        <v>1978</v>
      </c>
      <c r="G400" s="41">
        <v>45728</v>
      </c>
      <c r="H400" s="41">
        <v>46064</v>
      </c>
      <c r="I400" s="42">
        <v>0</v>
      </c>
      <c r="J400" s="43">
        <v>65901385</v>
      </c>
      <c r="K400" s="43"/>
      <c r="L400" s="44">
        <v>0.7321428571428571</v>
      </c>
      <c r="M400" s="45" t="s">
        <v>1979</v>
      </c>
      <c r="N400" s="46" t="s">
        <v>32</v>
      </c>
    </row>
    <row r="401" spans="1:14" s="29" customFormat="1" ht="74.7" customHeight="1" x14ac:dyDescent="0.2">
      <c r="A401" s="40" t="s">
        <v>1980</v>
      </c>
      <c r="B401" s="41">
        <v>45720</v>
      </c>
      <c r="C401" s="41" t="s">
        <v>1981</v>
      </c>
      <c r="D401" s="41" t="s">
        <v>15</v>
      </c>
      <c r="E401" s="41" t="s">
        <v>5037</v>
      </c>
      <c r="F401" s="41" t="s">
        <v>1982</v>
      </c>
      <c r="G401" s="41">
        <v>45728</v>
      </c>
      <c r="H401" s="41">
        <v>46022</v>
      </c>
      <c r="I401" s="42">
        <v>0</v>
      </c>
      <c r="J401" s="43">
        <v>59910350</v>
      </c>
      <c r="K401" s="43"/>
      <c r="L401" s="44">
        <v>0.83673469387755106</v>
      </c>
      <c r="M401" s="45" t="s">
        <v>1983</v>
      </c>
      <c r="N401" s="46" t="s">
        <v>32</v>
      </c>
    </row>
    <row r="402" spans="1:14" s="29" customFormat="1" ht="74.7" customHeight="1" x14ac:dyDescent="0.2">
      <c r="A402" s="40" t="s">
        <v>1984</v>
      </c>
      <c r="B402" s="41">
        <v>45721</v>
      </c>
      <c r="C402" s="41" t="s">
        <v>1985</v>
      </c>
      <c r="D402" s="41" t="s">
        <v>15</v>
      </c>
      <c r="E402" s="41" t="s">
        <v>5037</v>
      </c>
      <c r="F402" s="41" t="s">
        <v>1986</v>
      </c>
      <c r="G402" s="41">
        <v>45730</v>
      </c>
      <c r="H402" s="41">
        <v>46022</v>
      </c>
      <c r="I402" s="42">
        <v>0</v>
      </c>
      <c r="J402" s="43">
        <v>46374000</v>
      </c>
      <c r="K402" s="43"/>
      <c r="L402" s="44">
        <v>0.83561643835616439</v>
      </c>
      <c r="M402" s="45" t="s">
        <v>1987</v>
      </c>
      <c r="N402" s="46" t="s">
        <v>32</v>
      </c>
    </row>
    <row r="403" spans="1:14" s="29" customFormat="1" ht="74.7" customHeight="1" x14ac:dyDescent="0.2">
      <c r="A403" s="40" t="s">
        <v>1988</v>
      </c>
      <c r="B403" s="41">
        <v>45721</v>
      </c>
      <c r="C403" s="41" t="s">
        <v>150</v>
      </c>
      <c r="D403" s="41" t="s">
        <v>15</v>
      </c>
      <c r="E403" s="41" t="s">
        <v>5038</v>
      </c>
      <c r="F403" s="41" t="s">
        <v>1989</v>
      </c>
      <c r="G403" s="41">
        <v>45728</v>
      </c>
      <c r="H403" s="41">
        <v>46033</v>
      </c>
      <c r="I403" s="42">
        <v>0</v>
      </c>
      <c r="J403" s="43">
        <v>31000000</v>
      </c>
      <c r="K403" s="43"/>
      <c r="L403" s="44">
        <v>0.80655737704918029</v>
      </c>
      <c r="M403" s="45" t="s">
        <v>1990</v>
      </c>
      <c r="N403" s="46" t="s">
        <v>32</v>
      </c>
    </row>
    <row r="404" spans="1:14" s="29" customFormat="1" ht="74.7" customHeight="1" x14ac:dyDescent="0.2">
      <c r="A404" s="40" t="s">
        <v>1991</v>
      </c>
      <c r="B404" s="41">
        <v>45721</v>
      </c>
      <c r="C404" s="41" t="s">
        <v>1992</v>
      </c>
      <c r="D404" s="41" t="s">
        <v>15</v>
      </c>
      <c r="E404" s="41" t="s">
        <v>5038</v>
      </c>
      <c r="F404" s="41" t="s">
        <v>1993</v>
      </c>
      <c r="G404" s="41">
        <v>45729</v>
      </c>
      <c r="H404" s="41">
        <v>46065</v>
      </c>
      <c r="I404" s="42">
        <v>0</v>
      </c>
      <c r="J404" s="43">
        <v>39743000</v>
      </c>
      <c r="K404" s="43"/>
      <c r="L404" s="44">
        <v>0.72916666666666663</v>
      </c>
      <c r="M404" s="45" t="s">
        <v>1994</v>
      </c>
      <c r="N404" s="46" t="s">
        <v>32</v>
      </c>
    </row>
    <row r="405" spans="1:14" s="29" customFormat="1" ht="74.7" customHeight="1" x14ac:dyDescent="0.2">
      <c r="A405" s="40" t="s">
        <v>1995</v>
      </c>
      <c r="B405" s="41">
        <v>45721</v>
      </c>
      <c r="C405" s="41" t="s">
        <v>79</v>
      </c>
      <c r="D405" s="41" t="s">
        <v>15</v>
      </c>
      <c r="E405" s="41" t="s">
        <v>5038</v>
      </c>
      <c r="F405" s="41" t="s">
        <v>1996</v>
      </c>
      <c r="G405" s="41">
        <v>45728</v>
      </c>
      <c r="H405" s="41">
        <v>46064</v>
      </c>
      <c r="I405" s="42">
        <v>0</v>
      </c>
      <c r="J405" s="43">
        <v>34100000</v>
      </c>
      <c r="K405" s="43"/>
      <c r="L405" s="44">
        <v>0.7321428571428571</v>
      </c>
      <c r="M405" s="45" t="s">
        <v>1997</v>
      </c>
      <c r="N405" s="46" t="s">
        <v>32</v>
      </c>
    </row>
    <row r="406" spans="1:14" s="29" customFormat="1" ht="74.7" customHeight="1" x14ac:dyDescent="0.2">
      <c r="A406" s="40" t="s">
        <v>1998</v>
      </c>
      <c r="B406" s="41">
        <v>45721</v>
      </c>
      <c r="C406" s="41" t="s">
        <v>113</v>
      </c>
      <c r="D406" s="41" t="s">
        <v>15</v>
      </c>
      <c r="E406" s="41" t="s">
        <v>5038</v>
      </c>
      <c r="F406" s="41" t="s">
        <v>1999</v>
      </c>
      <c r="G406" s="41">
        <v>45730</v>
      </c>
      <c r="H406" s="41">
        <v>46066</v>
      </c>
      <c r="I406" s="42">
        <v>0</v>
      </c>
      <c r="J406" s="43">
        <v>34100000</v>
      </c>
      <c r="K406" s="43"/>
      <c r="L406" s="44">
        <v>0.72619047619047616</v>
      </c>
      <c r="M406" s="45" t="s">
        <v>2000</v>
      </c>
      <c r="N406" s="46" t="s">
        <v>32</v>
      </c>
    </row>
    <row r="407" spans="1:14" s="29" customFormat="1" ht="74.7" customHeight="1" x14ac:dyDescent="0.2">
      <c r="A407" s="40" t="s">
        <v>2001</v>
      </c>
      <c r="B407" s="41">
        <v>45721</v>
      </c>
      <c r="C407" s="41" t="s">
        <v>74</v>
      </c>
      <c r="D407" s="41" t="s">
        <v>15</v>
      </c>
      <c r="E407" s="41" t="s">
        <v>5038</v>
      </c>
      <c r="F407" s="41" t="s">
        <v>2002</v>
      </c>
      <c r="G407" s="41">
        <v>45728</v>
      </c>
      <c r="H407" s="41">
        <v>46064</v>
      </c>
      <c r="I407" s="42">
        <v>0</v>
      </c>
      <c r="J407" s="43">
        <v>34100000</v>
      </c>
      <c r="K407" s="43"/>
      <c r="L407" s="44">
        <v>0.7321428571428571</v>
      </c>
      <c r="M407" s="45" t="s">
        <v>2003</v>
      </c>
      <c r="N407" s="46" t="s">
        <v>32</v>
      </c>
    </row>
    <row r="408" spans="1:14" s="29" customFormat="1" ht="74.7" customHeight="1" x14ac:dyDescent="0.2">
      <c r="A408" s="40" t="s">
        <v>2004</v>
      </c>
      <c r="B408" s="41">
        <v>45720</v>
      </c>
      <c r="C408" s="41" t="s">
        <v>242</v>
      </c>
      <c r="D408" s="41" t="s">
        <v>15</v>
      </c>
      <c r="E408" s="41" t="s">
        <v>5037</v>
      </c>
      <c r="F408" s="41" t="s">
        <v>2005</v>
      </c>
      <c r="G408" s="41">
        <v>45729</v>
      </c>
      <c r="H408" s="41">
        <v>46022</v>
      </c>
      <c r="I408" s="42">
        <v>0</v>
      </c>
      <c r="J408" s="43">
        <v>97000000</v>
      </c>
      <c r="K408" s="43"/>
      <c r="L408" s="44">
        <v>0.83617747440273038</v>
      </c>
      <c r="M408" s="45" t="s">
        <v>2006</v>
      </c>
      <c r="N408" s="46" t="s">
        <v>32</v>
      </c>
    </row>
    <row r="409" spans="1:14" s="29" customFormat="1" ht="74.7" customHeight="1" x14ac:dyDescent="0.2">
      <c r="A409" s="40" t="s">
        <v>2007</v>
      </c>
      <c r="B409" s="41">
        <v>45720</v>
      </c>
      <c r="C409" s="41" t="s">
        <v>2008</v>
      </c>
      <c r="D409" s="41" t="s">
        <v>15</v>
      </c>
      <c r="E409" s="41" t="s">
        <v>5037</v>
      </c>
      <c r="F409" s="41" t="s">
        <v>2009</v>
      </c>
      <c r="G409" s="41">
        <v>45728</v>
      </c>
      <c r="H409" s="41">
        <v>46064</v>
      </c>
      <c r="I409" s="42">
        <v>0</v>
      </c>
      <c r="J409" s="43">
        <v>65901385</v>
      </c>
      <c r="K409" s="43"/>
      <c r="L409" s="44">
        <v>0.7321428571428571</v>
      </c>
      <c r="M409" s="45" t="s">
        <v>2010</v>
      </c>
      <c r="N409" s="46" t="s">
        <v>32</v>
      </c>
    </row>
    <row r="410" spans="1:14" s="29" customFormat="1" ht="74.7" customHeight="1" x14ac:dyDescent="0.2">
      <c r="A410" s="40" t="s">
        <v>2011</v>
      </c>
      <c r="B410" s="41">
        <v>45720</v>
      </c>
      <c r="C410" s="41" t="s">
        <v>257</v>
      </c>
      <c r="D410" s="41" t="s">
        <v>15</v>
      </c>
      <c r="E410" s="41" t="s">
        <v>5037</v>
      </c>
      <c r="F410" s="41" t="s">
        <v>2012</v>
      </c>
      <c r="G410" s="41">
        <v>45728</v>
      </c>
      <c r="H410" s="41">
        <v>46064</v>
      </c>
      <c r="I410" s="42">
        <v>0</v>
      </c>
      <c r="J410" s="43">
        <v>65901385</v>
      </c>
      <c r="K410" s="43"/>
      <c r="L410" s="44">
        <v>0.7321428571428571</v>
      </c>
      <c r="M410" s="45" t="s">
        <v>2013</v>
      </c>
      <c r="N410" s="46" t="s">
        <v>32</v>
      </c>
    </row>
    <row r="411" spans="1:14" s="29" customFormat="1" ht="74.7" customHeight="1" x14ac:dyDescent="0.2">
      <c r="A411" s="40" t="s">
        <v>2014</v>
      </c>
      <c r="B411" s="41">
        <v>45720</v>
      </c>
      <c r="C411" s="41" t="s">
        <v>216</v>
      </c>
      <c r="D411" s="41" t="s">
        <v>15</v>
      </c>
      <c r="E411" s="41" t="s">
        <v>5037</v>
      </c>
      <c r="F411" s="41" t="s">
        <v>2015</v>
      </c>
      <c r="G411" s="41">
        <v>45728</v>
      </c>
      <c r="H411" s="41">
        <v>46064</v>
      </c>
      <c r="I411" s="42">
        <v>0</v>
      </c>
      <c r="J411" s="43">
        <v>65901385</v>
      </c>
      <c r="K411" s="43"/>
      <c r="L411" s="44">
        <v>0.7321428571428571</v>
      </c>
      <c r="M411" s="45" t="s">
        <v>2016</v>
      </c>
      <c r="N411" s="46" t="s">
        <v>32</v>
      </c>
    </row>
    <row r="412" spans="1:14" s="29" customFormat="1" ht="74.7" customHeight="1" x14ac:dyDescent="0.2">
      <c r="A412" s="40" t="s">
        <v>2017</v>
      </c>
      <c r="B412" s="41">
        <v>45722</v>
      </c>
      <c r="C412" s="41" t="s">
        <v>2018</v>
      </c>
      <c r="D412" s="41" t="s">
        <v>15</v>
      </c>
      <c r="E412" s="41" t="s">
        <v>5037</v>
      </c>
      <c r="F412" s="41" t="s">
        <v>2019</v>
      </c>
      <c r="G412" s="41">
        <v>45733</v>
      </c>
      <c r="H412" s="41">
        <v>46069</v>
      </c>
      <c r="I412" s="42">
        <v>0</v>
      </c>
      <c r="J412" s="43">
        <v>80300000</v>
      </c>
      <c r="K412" s="43"/>
      <c r="L412" s="44">
        <v>0.71726190476190477</v>
      </c>
      <c r="M412" s="45" t="s">
        <v>2020</v>
      </c>
      <c r="N412" s="46" t="s">
        <v>32</v>
      </c>
    </row>
    <row r="413" spans="1:14" s="29" customFormat="1" ht="74.7" customHeight="1" x14ac:dyDescent="0.2">
      <c r="A413" s="40" t="s">
        <v>2021</v>
      </c>
      <c r="B413" s="41">
        <v>45716</v>
      </c>
      <c r="C413" s="41" t="s">
        <v>245</v>
      </c>
      <c r="D413" s="41" t="s">
        <v>15</v>
      </c>
      <c r="E413" s="41" t="s">
        <v>5038</v>
      </c>
      <c r="F413" s="41" t="s">
        <v>2022</v>
      </c>
      <c r="G413" s="41">
        <v>45729</v>
      </c>
      <c r="H413" s="41">
        <v>46065</v>
      </c>
      <c r="I413" s="42">
        <v>0</v>
      </c>
      <c r="J413" s="43">
        <v>39743000</v>
      </c>
      <c r="K413" s="43"/>
      <c r="L413" s="44">
        <v>0.72916666666666663</v>
      </c>
      <c r="M413" s="45" t="s">
        <v>2023</v>
      </c>
      <c r="N413" s="46" t="s">
        <v>32</v>
      </c>
    </row>
    <row r="414" spans="1:14" s="29" customFormat="1" ht="74.7" customHeight="1" x14ac:dyDescent="0.2">
      <c r="A414" s="40" t="s">
        <v>2024</v>
      </c>
      <c r="B414" s="41">
        <v>45721</v>
      </c>
      <c r="C414" s="41" t="s">
        <v>381</v>
      </c>
      <c r="D414" s="41" t="s">
        <v>15</v>
      </c>
      <c r="E414" s="41" t="s">
        <v>5037</v>
      </c>
      <c r="F414" s="41" t="s">
        <v>2025</v>
      </c>
      <c r="G414" s="41">
        <v>45729</v>
      </c>
      <c r="H414" s="41">
        <v>46065</v>
      </c>
      <c r="I414" s="42">
        <v>0</v>
      </c>
      <c r="J414" s="43">
        <v>80300000</v>
      </c>
      <c r="K414" s="43"/>
      <c r="L414" s="44">
        <v>0.72916666666666663</v>
      </c>
      <c r="M414" s="45" t="s">
        <v>2026</v>
      </c>
      <c r="N414" s="46" t="s">
        <v>32</v>
      </c>
    </row>
    <row r="415" spans="1:14" s="29" customFormat="1" ht="74.7" customHeight="1" x14ac:dyDescent="0.2">
      <c r="A415" s="40" t="s">
        <v>2027</v>
      </c>
      <c r="B415" s="41">
        <v>45721</v>
      </c>
      <c r="C415" s="41" t="s">
        <v>2028</v>
      </c>
      <c r="D415" s="41" t="s">
        <v>15</v>
      </c>
      <c r="E415" s="41" t="s">
        <v>5037</v>
      </c>
      <c r="F415" s="41" t="s">
        <v>2029</v>
      </c>
      <c r="G415" s="41">
        <v>45729</v>
      </c>
      <c r="H415" s="41">
        <v>46065</v>
      </c>
      <c r="I415" s="42">
        <v>0</v>
      </c>
      <c r="J415" s="43">
        <v>80300000</v>
      </c>
      <c r="K415" s="43"/>
      <c r="L415" s="44">
        <v>0.72916666666666663</v>
      </c>
      <c r="M415" s="45" t="s">
        <v>2030</v>
      </c>
      <c r="N415" s="46" t="s">
        <v>32</v>
      </c>
    </row>
    <row r="416" spans="1:14" s="29" customFormat="1" ht="74.7" customHeight="1" x14ac:dyDescent="0.2">
      <c r="A416" s="40" t="s">
        <v>2031</v>
      </c>
      <c r="B416" s="41">
        <v>45708</v>
      </c>
      <c r="C416" s="41" t="s">
        <v>314</v>
      </c>
      <c r="D416" s="41" t="s">
        <v>15</v>
      </c>
      <c r="E416" s="41" t="s">
        <v>5037</v>
      </c>
      <c r="F416" s="41" t="s">
        <v>2032</v>
      </c>
      <c r="G416" s="41">
        <v>45733</v>
      </c>
      <c r="H416" s="41">
        <v>46022</v>
      </c>
      <c r="I416" s="42">
        <v>0</v>
      </c>
      <c r="J416" s="43">
        <v>70000000</v>
      </c>
      <c r="K416" s="43"/>
      <c r="L416" s="44">
        <v>0.83391003460207613</v>
      </c>
      <c r="M416" s="45" t="s">
        <v>2033</v>
      </c>
      <c r="N416" s="46" t="s">
        <v>32</v>
      </c>
    </row>
    <row r="417" spans="1:14" s="29" customFormat="1" ht="74.7" customHeight="1" x14ac:dyDescent="0.2">
      <c r="A417" s="40" t="s">
        <v>2034</v>
      </c>
      <c r="B417" s="41">
        <v>45715</v>
      </c>
      <c r="C417" s="41" t="s">
        <v>2035</v>
      </c>
      <c r="D417" s="41" t="s">
        <v>15</v>
      </c>
      <c r="E417" s="41" t="s">
        <v>5037</v>
      </c>
      <c r="F417" s="41" t="s">
        <v>2036</v>
      </c>
      <c r="G417" s="41">
        <v>45736</v>
      </c>
      <c r="H417" s="41">
        <v>46021</v>
      </c>
      <c r="I417" s="42">
        <v>72</v>
      </c>
      <c r="J417" s="43">
        <v>90130208</v>
      </c>
      <c r="K417" s="43">
        <v>30901786</v>
      </c>
      <c r="L417" s="44">
        <v>0.83508771929824566</v>
      </c>
      <c r="M417" s="45" t="s">
        <v>2037</v>
      </c>
      <c r="N417" s="46" t="s">
        <v>32</v>
      </c>
    </row>
    <row r="418" spans="1:14" s="29" customFormat="1" ht="74.7" customHeight="1" x14ac:dyDescent="0.2">
      <c r="A418" s="40" t="s">
        <v>2038</v>
      </c>
      <c r="B418" s="41">
        <v>45729</v>
      </c>
      <c r="C418" s="41" t="s">
        <v>2039</v>
      </c>
      <c r="D418" s="41" t="s">
        <v>15</v>
      </c>
      <c r="E418" s="41" t="s">
        <v>5037</v>
      </c>
      <c r="F418" s="41" t="s">
        <v>2040</v>
      </c>
      <c r="G418" s="41">
        <v>45734</v>
      </c>
      <c r="H418" s="41">
        <v>46022</v>
      </c>
      <c r="I418" s="42">
        <v>0</v>
      </c>
      <c r="J418" s="43">
        <v>43000000</v>
      </c>
      <c r="K418" s="43"/>
      <c r="L418" s="44">
        <v>0.83333333333333337</v>
      </c>
      <c r="M418" s="45" t="s">
        <v>2041</v>
      </c>
      <c r="N418" s="46" t="s">
        <v>32</v>
      </c>
    </row>
    <row r="419" spans="1:14" s="29" customFormat="1" ht="74.7" customHeight="1" x14ac:dyDescent="0.2">
      <c r="A419" s="40" t="s">
        <v>2042</v>
      </c>
      <c r="B419" s="41">
        <v>45722</v>
      </c>
      <c r="C419" s="41" t="s">
        <v>2043</v>
      </c>
      <c r="D419" s="41" t="s">
        <v>15</v>
      </c>
      <c r="E419" s="41" t="s">
        <v>5038</v>
      </c>
      <c r="F419" s="41" t="s">
        <v>2044</v>
      </c>
      <c r="G419" s="41">
        <v>45729</v>
      </c>
      <c r="H419" s="41">
        <v>46065</v>
      </c>
      <c r="I419" s="42">
        <v>0</v>
      </c>
      <c r="J419" s="43">
        <v>39743000</v>
      </c>
      <c r="K419" s="43"/>
      <c r="L419" s="44">
        <v>0.72916666666666663</v>
      </c>
      <c r="M419" s="45" t="s">
        <v>2045</v>
      </c>
      <c r="N419" s="46" t="s">
        <v>32</v>
      </c>
    </row>
    <row r="420" spans="1:14" s="29" customFormat="1" ht="74.7" customHeight="1" x14ac:dyDescent="0.2">
      <c r="A420" s="40" t="s">
        <v>2046</v>
      </c>
      <c r="B420" s="41">
        <v>45722</v>
      </c>
      <c r="C420" s="41" t="s">
        <v>59</v>
      </c>
      <c r="D420" s="41" t="s">
        <v>15</v>
      </c>
      <c r="E420" s="41" t="s">
        <v>5037</v>
      </c>
      <c r="F420" s="41" t="s">
        <v>2047</v>
      </c>
      <c r="G420" s="41">
        <v>45729</v>
      </c>
      <c r="H420" s="41">
        <v>46065</v>
      </c>
      <c r="I420" s="42">
        <v>0</v>
      </c>
      <c r="J420" s="43">
        <v>80300000</v>
      </c>
      <c r="K420" s="43"/>
      <c r="L420" s="44">
        <v>0.72916666666666663</v>
      </c>
      <c r="M420" s="45" t="s">
        <v>2048</v>
      </c>
      <c r="N420" s="46" t="s">
        <v>32</v>
      </c>
    </row>
    <row r="421" spans="1:14" s="29" customFormat="1" ht="74.7" customHeight="1" x14ac:dyDescent="0.2">
      <c r="A421" s="40" t="s">
        <v>2049</v>
      </c>
      <c r="B421" s="41">
        <v>45721</v>
      </c>
      <c r="C421" s="41" t="s">
        <v>425</v>
      </c>
      <c r="D421" s="41" t="s">
        <v>15</v>
      </c>
      <c r="E421" s="41" t="s">
        <v>5037</v>
      </c>
      <c r="F421" s="41" t="s">
        <v>2050</v>
      </c>
      <c r="G421" s="41">
        <v>45728</v>
      </c>
      <c r="H421" s="41">
        <v>46022</v>
      </c>
      <c r="I421" s="42">
        <v>0</v>
      </c>
      <c r="J421" s="43">
        <v>43266667</v>
      </c>
      <c r="K421" s="43"/>
      <c r="L421" s="44">
        <v>0.83673469387755106</v>
      </c>
      <c r="M421" s="45" t="s">
        <v>2051</v>
      </c>
      <c r="N421" s="46" t="s">
        <v>32</v>
      </c>
    </row>
    <row r="422" spans="1:14" s="29" customFormat="1" ht="74.7" customHeight="1" x14ac:dyDescent="0.2">
      <c r="A422" s="40" t="s">
        <v>2052</v>
      </c>
      <c r="B422" s="41">
        <v>45721</v>
      </c>
      <c r="C422" s="41" t="s">
        <v>2053</v>
      </c>
      <c r="D422" s="41" t="s">
        <v>15</v>
      </c>
      <c r="E422" s="41" t="s">
        <v>5037</v>
      </c>
      <c r="F422" s="41" t="s">
        <v>2054</v>
      </c>
      <c r="G422" s="41">
        <v>45728</v>
      </c>
      <c r="H422" s="41">
        <v>46064</v>
      </c>
      <c r="I422" s="42">
        <v>0</v>
      </c>
      <c r="J422" s="43">
        <v>47300000</v>
      </c>
      <c r="K422" s="43"/>
      <c r="L422" s="44">
        <v>0.7321428571428571</v>
      </c>
      <c r="M422" s="45" t="s">
        <v>2055</v>
      </c>
      <c r="N422" s="46" t="s">
        <v>32</v>
      </c>
    </row>
    <row r="423" spans="1:14" s="29" customFormat="1" ht="74.7" customHeight="1" x14ac:dyDescent="0.2">
      <c r="A423" s="40" t="s">
        <v>2056</v>
      </c>
      <c r="B423" s="41">
        <v>45707</v>
      </c>
      <c r="C423" s="41" t="s">
        <v>301</v>
      </c>
      <c r="D423" s="41" t="s">
        <v>15</v>
      </c>
      <c r="E423" s="41" t="s">
        <v>5037</v>
      </c>
      <c r="F423" s="41" t="s">
        <v>2057</v>
      </c>
      <c r="G423" s="41">
        <v>45727</v>
      </c>
      <c r="H423" s="41">
        <v>46063</v>
      </c>
      <c r="I423" s="42">
        <v>0</v>
      </c>
      <c r="J423" s="43">
        <v>96520050</v>
      </c>
      <c r="K423" s="43"/>
      <c r="L423" s="44">
        <v>0.73511904761904767</v>
      </c>
      <c r="M423" s="45" t="s">
        <v>2058</v>
      </c>
      <c r="N423" s="46" t="s">
        <v>32</v>
      </c>
    </row>
    <row r="424" spans="1:14" s="29" customFormat="1" ht="74.7" customHeight="1" x14ac:dyDescent="0.2">
      <c r="A424" s="40" t="s">
        <v>2059</v>
      </c>
      <c r="B424" s="41">
        <v>45721</v>
      </c>
      <c r="C424" s="41" t="s">
        <v>2060</v>
      </c>
      <c r="D424" s="41" t="s">
        <v>15</v>
      </c>
      <c r="E424" s="41" t="s">
        <v>5038</v>
      </c>
      <c r="F424" s="41" t="s">
        <v>2061</v>
      </c>
      <c r="G424" s="41">
        <v>45729</v>
      </c>
      <c r="H424" s="41">
        <v>46034</v>
      </c>
      <c r="I424" s="42">
        <v>0</v>
      </c>
      <c r="J424" s="43">
        <v>31000000</v>
      </c>
      <c r="K424" s="43"/>
      <c r="L424" s="44">
        <v>0.80327868852459017</v>
      </c>
      <c r="M424" s="45" t="s">
        <v>2062</v>
      </c>
      <c r="N424" s="46" t="s">
        <v>32</v>
      </c>
    </row>
    <row r="425" spans="1:14" s="29" customFormat="1" ht="74.7" customHeight="1" x14ac:dyDescent="0.2">
      <c r="A425" s="40" t="s">
        <v>2063</v>
      </c>
      <c r="B425" s="41">
        <v>45720</v>
      </c>
      <c r="C425" s="41" t="s">
        <v>142</v>
      </c>
      <c r="D425" s="41" t="s">
        <v>15</v>
      </c>
      <c r="E425" s="41" t="s">
        <v>5038</v>
      </c>
      <c r="F425" s="41" t="s">
        <v>2064</v>
      </c>
      <c r="G425" s="41">
        <v>45729</v>
      </c>
      <c r="H425" s="41">
        <v>46034</v>
      </c>
      <c r="I425" s="42">
        <v>0</v>
      </c>
      <c r="J425" s="43">
        <v>31000000</v>
      </c>
      <c r="K425" s="43"/>
      <c r="L425" s="44">
        <v>0.80327868852459017</v>
      </c>
      <c r="M425" s="45" t="s">
        <v>2065</v>
      </c>
      <c r="N425" s="46" t="s">
        <v>32</v>
      </c>
    </row>
    <row r="426" spans="1:14" s="29" customFormat="1" ht="74.7" customHeight="1" x14ac:dyDescent="0.2">
      <c r="A426" s="40" t="s">
        <v>2066</v>
      </c>
      <c r="B426" s="41">
        <v>45721</v>
      </c>
      <c r="C426" s="41" t="s">
        <v>169</v>
      </c>
      <c r="D426" s="41" t="s">
        <v>15</v>
      </c>
      <c r="E426" s="41" t="s">
        <v>5038</v>
      </c>
      <c r="F426" s="41" t="s">
        <v>2067</v>
      </c>
      <c r="G426" s="41">
        <v>45728</v>
      </c>
      <c r="H426" s="41">
        <v>46033</v>
      </c>
      <c r="I426" s="42">
        <v>0</v>
      </c>
      <c r="J426" s="43">
        <v>31000000</v>
      </c>
      <c r="K426" s="43"/>
      <c r="L426" s="44">
        <v>0.80655737704918029</v>
      </c>
      <c r="M426" s="45" t="s">
        <v>2068</v>
      </c>
      <c r="N426" s="46" t="s">
        <v>32</v>
      </c>
    </row>
    <row r="427" spans="1:14" s="29" customFormat="1" ht="74.7" customHeight="1" x14ac:dyDescent="0.2">
      <c r="A427" s="40" t="s">
        <v>2069</v>
      </c>
      <c r="B427" s="41">
        <v>45721</v>
      </c>
      <c r="C427" s="41" t="s">
        <v>167</v>
      </c>
      <c r="D427" s="41" t="s">
        <v>15</v>
      </c>
      <c r="E427" s="41" t="s">
        <v>5038</v>
      </c>
      <c r="F427" s="41" t="s">
        <v>2070</v>
      </c>
      <c r="G427" s="41">
        <v>45728</v>
      </c>
      <c r="H427" s="41">
        <v>46033</v>
      </c>
      <c r="I427" s="42">
        <v>0</v>
      </c>
      <c r="J427" s="43">
        <v>31000000</v>
      </c>
      <c r="K427" s="43"/>
      <c r="L427" s="44">
        <v>0.80655737704918029</v>
      </c>
      <c r="M427" s="45" t="s">
        <v>2071</v>
      </c>
      <c r="N427" s="46" t="s">
        <v>32</v>
      </c>
    </row>
    <row r="428" spans="1:14" s="29" customFormat="1" ht="74.7" customHeight="1" x14ac:dyDescent="0.2">
      <c r="A428" s="40" t="s">
        <v>2072</v>
      </c>
      <c r="B428" s="41">
        <v>45727</v>
      </c>
      <c r="C428" s="41" t="s">
        <v>2073</v>
      </c>
      <c r="D428" s="41" t="s">
        <v>15</v>
      </c>
      <c r="E428" s="41" t="s">
        <v>5037</v>
      </c>
      <c r="F428" s="41" t="s">
        <v>2074</v>
      </c>
      <c r="G428" s="41">
        <v>45733</v>
      </c>
      <c r="H428" s="41">
        <v>46022</v>
      </c>
      <c r="I428" s="42">
        <v>0</v>
      </c>
      <c r="J428" s="43">
        <v>50000000</v>
      </c>
      <c r="K428" s="43"/>
      <c r="L428" s="44">
        <v>0.83391003460207613</v>
      </c>
      <c r="M428" s="45" t="s">
        <v>2075</v>
      </c>
      <c r="N428" s="46" t="s">
        <v>32</v>
      </c>
    </row>
    <row r="429" spans="1:14" s="29" customFormat="1" ht="74.7" customHeight="1" x14ac:dyDescent="0.2">
      <c r="A429" s="40" t="s">
        <v>2076</v>
      </c>
      <c r="B429" s="41">
        <v>45708</v>
      </c>
      <c r="C429" s="41" t="s">
        <v>217</v>
      </c>
      <c r="D429" s="41" t="s">
        <v>15</v>
      </c>
      <c r="E429" s="41" t="s">
        <v>5037</v>
      </c>
      <c r="F429" s="41" t="s">
        <v>2077</v>
      </c>
      <c r="G429" s="41">
        <v>45728</v>
      </c>
      <c r="H429" s="41">
        <v>46064</v>
      </c>
      <c r="I429" s="42">
        <v>0</v>
      </c>
      <c r="J429" s="43">
        <v>109010880</v>
      </c>
      <c r="K429" s="43"/>
      <c r="L429" s="44">
        <v>0.7321428571428571</v>
      </c>
      <c r="M429" s="45" t="s">
        <v>2078</v>
      </c>
      <c r="N429" s="46" t="s">
        <v>32</v>
      </c>
    </row>
    <row r="430" spans="1:14" s="29" customFormat="1" ht="74.7" customHeight="1" x14ac:dyDescent="0.2">
      <c r="A430" s="40" t="s">
        <v>2079</v>
      </c>
      <c r="B430" s="41">
        <v>45721</v>
      </c>
      <c r="C430" s="41" t="s">
        <v>397</v>
      </c>
      <c r="D430" s="41" t="s">
        <v>15</v>
      </c>
      <c r="E430" s="41" t="s">
        <v>5037</v>
      </c>
      <c r="F430" s="41" t="s">
        <v>2080</v>
      </c>
      <c r="G430" s="41">
        <v>45727</v>
      </c>
      <c r="H430" s="41">
        <v>46022</v>
      </c>
      <c r="I430" s="42">
        <v>0</v>
      </c>
      <c r="J430" s="43">
        <v>70000000</v>
      </c>
      <c r="K430" s="43"/>
      <c r="L430" s="44">
        <v>0.83728813559322035</v>
      </c>
      <c r="M430" s="45" t="s">
        <v>2081</v>
      </c>
      <c r="N430" s="46" t="s">
        <v>32</v>
      </c>
    </row>
    <row r="431" spans="1:14" s="29" customFormat="1" ht="74.7" customHeight="1" x14ac:dyDescent="0.2">
      <c r="A431" s="40" t="s">
        <v>2082</v>
      </c>
      <c r="B431" s="41">
        <v>45722</v>
      </c>
      <c r="C431" s="41" t="s">
        <v>41</v>
      </c>
      <c r="D431" s="41" t="s">
        <v>15</v>
      </c>
      <c r="E431" s="41" t="s">
        <v>5038</v>
      </c>
      <c r="F431" s="41" t="s">
        <v>2083</v>
      </c>
      <c r="G431" s="41">
        <v>45727</v>
      </c>
      <c r="H431" s="41">
        <v>46063</v>
      </c>
      <c r="I431" s="42">
        <v>0</v>
      </c>
      <c r="J431" s="43">
        <v>36300000</v>
      </c>
      <c r="K431" s="43"/>
      <c r="L431" s="44">
        <v>0.73511904761904767</v>
      </c>
      <c r="M431" s="45" t="s">
        <v>2084</v>
      </c>
      <c r="N431" s="46" t="s">
        <v>32</v>
      </c>
    </row>
    <row r="432" spans="1:14" s="29" customFormat="1" ht="74.7" customHeight="1" x14ac:dyDescent="0.2">
      <c r="A432" s="40" t="s">
        <v>2085</v>
      </c>
      <c r="B432" s="41">
        <v>45722</v>
      </c>
      <c r="C432" s="41" t="s">
        <v>40</v>
      </c>
      <c r="D432" s="41" t="s">
        <v>15</v>
      </c>
      <c r="E432" s="41" t="s">
        <v>5038</v>
      </c>
      <c r="F432" s="41" t="s">
        <v>2086</v>
      </c>
      <c r="G432" s="41">
        <v>45727</v>
      </c>
      <c r="H432" s="41">
        <v>46063</v>
      </c>
      <c r="I432" s="42">
        <v>0</v>
      </c>
      <c r="J432" s="43">
        <v>36300000</v>
      </c>
      <c r="K432" s="43"/>
      <c r="L432" s="44">
        <v>0.73511904761904767</v>
      </c>
      <c r="M432" s="45" t="s">
        <v>2087</v>
      </c>
      <c r="N432" s="46" t="s">
        <v>32</v>
      </c>
    </row>
    <row r="433" spans="1:14" s="29" customFormat="1" ht="74.7" customHeight="1" x14ac:dyDescent="0.2">
      <c r="A433" s="40" t="s">
        <v>2088</v>
      </c>
      <c r="B433" s="41">
        <v>45723</v>
      </c>
      <c r="C433" s="41" t="s">
        <v>143</v>
      </c>
      <c r="D433" s="41" t="s">
        <v>15</v>
      </c>
      <c r="E433" s="41" t="s">
        <v>5038</v>
      </c>
      <c r="F433" s="41" t="s">
        <v>2089</v>
      </c>
      <c r="G433" s="41">
        <v>45728</v>
      </c>
      <c r="H433" s="41">
        <v>46033</v>
      </c>
      <c r="I433" s="42">
        <v>0</v>
      </c>
      <c r="J433" s="43">
        <v>31000000</v>
      </c>
      <c r="K433" s="43"/>
      <c r="L433" s="44">
        <v>0.80655737704918029</v>
      </c>
      <c r="M433" s="45" t="s">
        <v>2090</v>
      </c>
      <c r="N433" s="46" t="s">
        <v>32</v>
      </c>
    </row>
    <row r="434" spans="1:14" s="29" customFormat="1" ht="74.7" customHeight="1" x14ac:dyDescent="0.2">
      <c r="A434" s="40" t="s">
        <v>2091</v>
      </c>
      <c r="B434" s="41">
        <v>45723</v>
      </c>
      <c r="C434" s="41" t="s">
        <v>2092</v>
      </c>
      <c r="D434" s="41" t="s">
        <v>15</v>
      </c>
      <c r="E434" s="41" t="s">
        <v>5038</v>
      </c>
      <c r="F434" s="41" t="s">
        <v>2093</v>
      </c>
      <c r="G434" s="41">
        <v>45728</v>
      </c>
      <c r="H434" s="41">
        <v>46033</v>
      </c>
      <c r="I434" s="42">
        <v>0</v>
      </c>
      <c r="J434" s="43">
        <v>31000000</v>
      </c>
      <c r="K434" s="43"/>
      <c r="L434" s="44">
        <v>0.80655737704918029</v>
      </c>
      <c r="M434" s="45" t="s">
        <v>2094</v>
      </c>
      <c r="N434" s="46" t="s">
        <v>32</v>
      </c>
    </row>
    <row r="435" spans="1:14" s="29" customFormat="1" ht="74.7" customHeight="1" x14ac:dyDescent="0.2">
      <c r="A435" s="40" t="s">
        <v>2095</v>
      </c>
      <c r="B435" s="41">
        <v>45723</v>
      </c>
      <c r="C435" s="41" t="s">
        <v>151</v>
      </c>
      <c r="D435" s="41" t="s">
        <v>15</v>
      </c>
      <c r="E435" s="41" t="s">
        <v>5038</v>
      </c>
      <c r="F435" s="41" t="s">
        <v>2096</v>
      </c>
      <c r="G435" s="41">
        <v>45728</v>
      </c>
      <c r="H435" s="41">
        <v>46033</v>
      </c>
      <c r="I435" s="42">
        <v>0</v>
      </c>
      <c r="J435" s="43">
        <v>31000000</v>
      </c>
      <c r="K435" s="43"/>
      <c r="L435" s="44">
        <v>0.80655737704918029</v>
      </c>
      <c r="M435" s="45" t="s">
        <v>2097</v>
      </c>
      <c r="N435" s="46" t="s">
        <v>32</v>
      </c>
    </row>
    <row r="436" spans="1:14" s="29" customFormat="1" ht="74.7" customHeight="1" x14ac:dyDescent="0.2">
      <c r="A436" s="40" t="s">
        <v>2098</v>
      </c>
      <c r="B436" s="41">
        <v>45721</v>
      </c>
      <c r="C436" s="41" t="s">
        <v>7667</v>
      </c>
      <c r="D436" s="41" t="s">
        <v>15</v>
      </c>
      <c r="E436" s="41" t="s">
        <v>5037</v>
      </c>
      <c r="F436" s="41" t="s">
        <v>2099</v>
      </c>
      <c r="G436" s="41">
        <v>45729</v>
      </c>
      <c r="H436" s="41">
        <v>46093</v>
      </c>
      <c r="I436" s="42">
        <v>0</v>
      </c>
      <c r="J436" s="43">
        <v>65476800</v>
      </c>
      <c r="K436" s="43"/>
      <c r="L436" s="44">
        <v>0.67307692307692313</v>
      </c>
      <c r="M436" s="45" t="s">
        <v>2100</v>
      </c>
      <c r="N436" s="46" t="s">
        <v>32</v>
      </c>
    </row>
    <row r="437" spans="1:14" s="29" customFormat="1" ht="74.7" customHeight="1" x14ac:dyDescent="0.2">
      <c r="A437" s="40" t="s">
        <v>2101</v>
      </c>
      <c r="B437" s="41">
        <v>45714</v>
      </c>
      <c r="C437" s="41" t="s">
        <v>2102</v>
      </c>
      <c r="D437" s="41" t="s">
        <v>15</v>
      </c>
      <c r="E437" s="41" t="s">
        <v>5038</v>
      </c>
      <c r="F437" s="41" t="s">
        <v>2103</v>
      </c>
      <c r="G437" s="41">
        <v>45729</v>
      </c>
      <c r="H437" s="41">
        <v>46083</v>
      </c>
      <c r="I437" s="42">
        <v>0</v>
      </c>
      <c r="J437" s="43">
        <v>41948546</v>
      </c>
      <c r="K437" s="43"/>
      <c r="L437" s="44">
        <v>0.69209039548022599</v>
      </c>
      <c r="M437" s="45" t="s">
        <v>2104</v>
      </c>
      <c r="N437" s="46" t="s">
        <v>32</v>
      </c>
    </row>
    <row r="438" spans="1:14" s="29" customFormat="1" ht="74.7" customHeight="1" x14ac:dyDescent="0.2">
      <c r="A438" s="40" t="s">
        <v>2105</v>
      </c>
      <c r="B438" s="41">
        <v>45722</v>
      </c>
      <c r="C438" s="41" t="s">
        <v>2106</v>
      </c>
      <c r="D438" s="41" t="s">
        <v>15</v>
      </c>
      <c r="E438" s="41" t="s">
        <v>5037</v>
      </c>
      <c r="F438" s="41" t="s">
        <v>2107</v>
      </c>
      <c r="G438" s="41">
        <v>45729</v>
      </c>
      <c r="H438" s="41">
        <v>46018</v>
      </c>
      <c r="I438" s="42">
        <v>0</v>
      </c>
      <c r="J438" s="43">
        <v>56914833</v>
      </c>
      <c r="K438" s="43"/>
      <c r="L438" s="44">
        <v>0.84775086505190311</v>
      </c>
      <c r="M438" s="45" t="s">
        <v>2108</v>
      </c>
      <c r="N438" s="46" t="s">
        <v>32</v>
      </c>
    </row>
    <row r="439" spans="1:14" s="29" customFormat="1" ht="74.7" customHeight="1" x14ac:dyDescent="0.2">
      <c r="A439" s="40" t="s">
        <v>2109</v>
      </c>
      <c r="B439" s="41">
        <v>45715</v>
      </c>
      <c r="C439" s="41" t="s">
        <v>2110</v>
      </c>
      <c r="D439" s="41" t="s">
        <v>15</v>
      </c>
      <c r="E439" s="41" t="s">
        <v>5037</v>
      </c>
      <c r="F439" s="41" t="s">
        <v>2111</v>
      </c>
      <c r="G439" s="41">
        <v>45729</v>
      </c>
      <c r="H439" s="41">
        <v>46065</v>
      </c>
      <c r="I439" s="42">
        <v>0</v>
      </c>
      <c r="J439" s="43">
        <v>162577800</v>
      </c>
      <c r="K439" s="43"/>
      <c r="L439" s="44">
        <v>0.72916666666666663</v>
      </c>
      <c r="M439" s="45" t="s">
        <v>2112</v>
      </c>
      <c r="N439" s="46" t="s">
        <v>32</v>
      </c>
    </row>
    <row r="440" spans="1:14" s="29" customFormat="1" ht="74.7" customHeight="1" x14ac:dyDescent="0.2">
      <c r="A440" s="40" t="s">
        <v>2113</v>
      </c>
      <c r="B440" s="41">
        <v>45713</v>
      </c>
      <c r="C440" s="41" t="s">
        <v>264</v>
      </c>
      <c r="D440" s="41" t="s">
        <v>15</v>
      </c>
      <c r="E440" s="41" t="s">
        <v>5037</v>
      </c>
      <c r="F440" s="41" t="s">
        <v>2114</v>
      </c>
      <c r="G440" s="41">
        <v>45734</v>
      </c>
      <c r="H440" s="41">
        <v>46022</v>
      </c>
      <c r="I440" s="42">
        <v>0</v>
      </c>
      <c r="J440" s="43">
        <v>70750160</v>
      </c>
      <c r="K440" s="43"/>
      <c r="L440" s="44">
        <v>0.83333333333333337</v>
      </c>
      <c r="M440" s="45" t="s">
        <v>2115</v>
      </c>
      <c r="N440" s="46" t="s">
        <v>32</v>
      </c>
    </row>
    <row r="441" spans="1:14" s="29" customFormat="1" ht="74.7" customHeight="1" x14ac:dyDescent="0.2">
      <c r="A441" s="40" t="s">
        <v>2116</v>
      </c>
      <c r="B441" s="41">
        <v>45723</v>
      </c>
      <c r="C441" s="41" t="s">
        <v>2117</v>
      </c>
      <c r="D441" s="41" t="s">
        <v>15</v>
      </c>
      <c r="E441" s="41" t="s">
        <v>5037</v>
      </c>
      <c r="F441" s="41" t="s">
        <v>2118</v>
      </c>
      <c r="G441" s="41">
        <v>45729</v>
      </c>
      <c r="H441" s="41">
        <v>46022</v>
      </c>
      <c r="I441" s="42">
        <v>0</v>
      </c>
      <c r="J441" s="43">
        <v>43266667</v>
      </c>
      <c r="K441" s="43"/>
      <c r="L441" s="44">
        <v>0.83617747440273038</v>
      </c>
      <c r="M441" s="45" t="s">
        <v>2119</v>
      </c>
      <c r="N441" s="46" t="s">
        <v>32</v>
      </c>
    </row>
    <row r="442" spans="1:14" s="29" customFormat="1" ht="74.7" customHeight="1" x14ac:dyDescent="0.2">
      <c r="A442" s="40" t="s">
        <v>2120</v>
      </c>
      <c r="B442" s="41">
        <v>45729</v>
      </c>
      <c r="C442" s="41" t="s">
        <v>281</v>
      </c>
      <c r="D442" s="41" t="s">
        <v>15</v>
      </c>
      <c r="E442" s="41" t="s">
        <v>5037</v>
      </c>
      <c r="F442" s="41" t="s">
        <v>2121</v>
      </c>
      <c r="G442" s="41">
        <v>45734</v>
      </c>
      <c r="H442" s="41">
        <v>46022</v>
      </c>
      <c r="I442" s="42">
        <v>0</v>
      </c>
      <c r="J442" s="43">
        <v>50000000</v>
      </c>
      <c r="K442" s="43"/>
      <c r="L442" s="44">
        <v>0.83333333333333337</v>
      </c>
      <c r="M442" s="45" t="s">
        <v>2122</v>
      </c>
      <c r="N442" s="46" t="s">
        <v>32</v>
      </c>
    </row>
    <row r="443" spans="1:14" s="29" customFormat="1" ht="74.7" customHeight="1" x14ac:dyDescent="0.2">
      <c r="A443" s="40" t="s">
        <v>2123</v>
      </c>
      <c r="B443" s="41">
        <v>45722</v>
      </c>
      <c r="C443" s="41" t="s">
        <v>2124</v>
      </c>
      <c r="D443" s="41" t="s">
        <v>15</v>
      </c>
      <c r="E443" s="41" t="s">
        <v>5037</v>
      </c>
      <c r="F443" s="41" t="s">
        <v>2125</v>
      </c>
      <c r="G443" s="41">
        <v>45729</v>
      </c>
      <c r="H443" s="41">
        <v>46018</v>
      </c>
      <c r="I443" s="42">
        <v>0</v>
      </c>
      <c r="J443" s="43">
        <v>56914833</v>
      </c>
      <c r="K443" s="43"/>
      <c r="L443" s="44">
        <v>0.84775086505190311</v>
      </c>
      <c r="M443" s="45" t="s">
        <v>2126</v>
      </c>
      <c r="N443" s="46" t="s">
        <v>32</v>
      </c>
    </row>
    <row r="444" spans="1:14" s="29" customFormat="1" ht="74.7" customHeight="1" x14ac:dyDescent="0.2">
      <c r="A444" s="40" t="s">
        <v>2127</v>
      </c>
      <c r="B444" s="41">
        <v>45722</v>
      </c>
      <c r="C444" s="41" t="s">
        <v>2128</v>
      </c>
      <c r="D444" s="41" t="s">
        <v>15</v>
      </c>
      <c r="E444" s="41" t="s">
        <v>5037</v>
      </c>
      <c r="F444" s="41" t="s">
        <v>2129</v>
      </c>
      <c r="G444" s="41">
        <v>45728</v>
      </c>
      <c r="H444" s="41">
        <v>46064</v>
      </c>
      <c r="I444" s="42">
        <v>0</v>
      </c>
      <c r="J444" s="43">
        <v>98791110</v>
      </c>
      <c r="K444" s="43"/>
      <c r="L444" s="44">
        <v>0.7321428571428571</v>
      </c>
      <c r="M444" s="45" t="s">
        <v>2130</v>
      </c>
      <c r="N444" s="46" t="s">
        <v>32</v>
      </c>
    </row>
    <row r="445" spans="1:14" s="29" customFormat="1" ht="74.7" customHeight="1" x14ac:dyDescent="0.2">
      <c r="A445" s="40" t="s">
        <v>2131</v>
      </c>
      <c r="B445" s="41">
        <v>45719</v>
      </c>
      <c r="C445" s="41" t="s">
        <v>360</v>
      </c>
      <c r="D445" s="41" t="s">
        <v>15</v>
      </c>
      <c r="E445" s="41" t="s">
        <v>5038</v>
      </c>
      <c r="F445" s="41" t="s">
        <v>2132</v>
      </c>
      <c r="G445" s="41">
        <v>45729</v>
      </c>
      <c r="H445" s="41">
        <v>46022</v>
      </c>
      <c r="I445" s="42">
        <v>0</v>
      </c>
      <c r="J445" s="43">
        <v>35806450</v>
      </c>
      <c r="K445" s="43"/>
      <c r="L445" s="44">
        <v>0.83617747440273038</v>
      </c>
      <c r="M445" s="45" t="s">
        <v>2133</v>
      </c>
      <c r="N445" s="46" t="s">
        <v>32</v>
      </c>
    </row>
    <row r="446" spans="1:14" s="29" customFormat="1" ht="74.7" customHeight="1" x14ac:dyDescent="0.2">
      <c r="A446" s="40" t="s">
        <v>2134</v>
      </c>
      <c r="B446" s="41">
        <v>45721</v>
      </c>
      <c r="C446" s="41" t="s">
        <v>2135</v>
      </c>
      <c r="D446" s="41" t="s">
        <v>15</v>
      </c>
      <c r="E446" s="41" t="s">
        <v>5037</v>
      </c>
      <c r="F446" s="41" t="s">
        <v>2136</v>
      </c>
      <c r="G446" s="41">
        <v>45733</v>
      </c>
      <c r="H446" s="41">
        <v>46022</v>
      </c>
      <c r="I446" s="42">
        <v>0</v>
      </c>
      <c r="J446" s="43">
        <v>56914833</v>
      </c>
      <c r="K446" s="43"/>
      <c r="L446" s="44">
        <v>0.83391003460207613</v>
      </c>
      <c r="M446" s="45" t="s">
        <v>2137</v>
      </c>
      <c r="N446" s="46" t="s">
        <v>32</v>
      </c>
    </row>
    <row r="447" spans="1:14" s="29" customFormat="1" ht="74.7" customHeight="1" x14ac:dyDescent="0.2">
      <c r="A447" s="40" t="s">
        <v>2138</v>
      </c>
      <c r="B447" s="41">
        <v>45722</v>
      </c>
      <c r="C447" s="41" t="s">
        <v>373</v>
      </c>
      <c r="D447" s="41" t="s">
        <v>15</v>
      </c>
      <c r="E447" s="41" t="s">
        <v>5038</v>
      </c>
      <c r="F447" s="41" t="s">
        <v>2139</v>
      </c>
      <c r="G447" s="41">
        <v>45730</v>
      </c>
      <c r="H447" s="41">
        <v>46066</v>
      </c>
      <c r="I447" s="42">
        <v>0</v>
      </c>
      <c r="J447" s="43">
        <v>39743000</v>
      </c>
      <c r="K447" s="43"/>
      <c r="L447" s="44">
        <v>0.72619047619047616</v>
      </c>
      <c r="M447" s="45" t="s">
        <v>2140</v>
      </c>
      <c r="N447" s="46" t="s">
        <v>32</v>
      </c>
    </row>
    <row r="448" spans="1:14" s="29" customFormat="1" ht="74.7" customHeight="1" x14ac:dyDescent="0.2">
      <c r="A448" s="40" t="s">
        <v>2141</v>
      </c>
      <c r="B448" s="41">
        <v>45723</v>
      </c>
      <c r="C448" s="41" t="s">
        <v>5045</v>
      </c>
      <c r="D448" s="41" t="s">
        <v>15</v>
      </c>
      <c r="E448" s="41" t="s">
        <v>5038</v>
      </c>
      <c r="F448" s="41" t="s">
        <v>2142</v>
      </c>
      <c r="G448" s="41">
        <v>45735</v>
      </c>
      <c r="H448" s="41">
        <v>46022</v>
      </c>
      <c r="I448" s="42">
        <v>0</v>
      </c>
      <c r="J448" s="43">
        <v>31000000</v>
      </c>
      <c r="K448" s="43"/>
      <c r="L448" s="44">
        <v>0.83275261324041816</v>
      </c>
      <c r="M448" s="45" t="s">
        <v>2143</v>
      </c>
      <c r="N448" s="46" t="s">
        <v>32</v>
      </c>
    </row>
    <row r="449" spans="1:14" s="29" customFormat="1" ht="74.7" customHeight="1" x14ac:dyDescent="0.2">
      <c r="A449" s="40" t="s">
        <v>2144</v>
      </c>
      <c r="B449" s="41">
        <v>45725</v>
      </c>
      <c r="C449" s="41" t="s">
        <v>122</v>
      </c>
      <c r="D449" s="41" t="s">
        <v>15</v>
      </c>
      <c r="E449" s="41" t="s">
        <v>5037</v>
      </c>
      <c r="F449" s="41" t="s">
        <v>2145</v>
      </c>
      <c r="G449" s="41">
        <v>45733</v>
      </c>
      <c r="H449" s="41">
        <v>46022</v>
      </c>
      <c r="I449" s="42">
        <v>0</v>
      </c>
      <c r="J449" s="43">
        <v>58181800</v>
      </c>
      <c r="K449" s="43"/>
      <c r="L449" s="44">
        <v>0.83391003460207613</v>
      </c>
      <c r="M449" s="45" t="s">
        <v>2146</v>
      </c>
      <c r="N449" s="46" t="s">
        <v>32</v>
      </c>
    </row>
    <row r="450" spans="1:14" s="29" customFormat="1" ht="74.7" customHeight="1" x14ac:dyDescent="0.2">
      <c r="A450" s="40" t="s">
        <v>2147</v>
      </c>
      <c r="B450" s="41">
        <v>45725</v>
      </c>
      <c r="C450" s="41" t="s">
        <v>248</v>
      </c>
      <c r="D450" s="41" t="s">
        <v>15</v>
      </c>
      <c r="E450" s="41" t="s">
        <v>5037</v>
      </c>
      <c r="F450" s="41" t="s">
        <v>2148</v>
      </c>
      <c r="G450" s="41">
        <v>45733</v>
      </c>
      <c r="H450" s="41">
        <v>46022</v>
      </c>
      <c r="I450" s="42">
        <v>0</v>
      </c>
      <c r="J450" s="43">
        <v>43266667</v>
      </c>
      <c r="K450" s="43"/>
      <c r="L450" s="44">
        <v>0.83391003460207613</v>
      </c>
      <c r="M450" s="45" t="s">
        <v>2149</v>
      </c>
      <c r="N450" s="46" t="s">
        <v>32</v>
      </c>
    </row>
    <row r="451" spans="1:14" s="29" customFormat="1" ht="74.7" customHeight="1" x14ac:dyDescent="0.2">
      <c r="A451" s="40" t="s">
        <v>2150</v>
      </c>
      <c r="B451" s="41">
        <v>45725</v>
      </c>
      <c r="C451" s="41" t="s">
        <v>406</v>
      </c>
      <c r="D451" s="41" t="s">
        <v>15</v>
      </c>
      <c r="E451" s="41" t="s">
        <v>5037</v>
      </c>
      <c r="F451" s="41" t="s">
        <v>2151</v>
      </c>
      <c r="G451" s="41">
        <v>45733</v>
      </c>
      <c r="H451" s="41">
        <v>46022</v>
      </c>
      <c r="I451" s="42">
        <v>0</v>
      </c>
      <c r="J451" s="43">
        <v>43266667</v>
      </c>
      <c r="K451" s="43"/>
      <c r="L451" s="44">
        <v>0.83391003460207613</v>
      </c>
      <c r="M451" s="45" t="s">
        <v>2152</v>
      </c>
      <c r="N451" s="46" t="s">
        <v>32</v>
      </c>
    </row>
    <row r="452" spans="1:14" s="29" customFormat="1" ht="74.7" customHeight="1" x14ac:dyDescent="0.2">
      <c r="A452" s="40" t="s">
        <v>2153</v>
      </c>
      <c r="B452" s="41">
        <v>45725</v>
      </c>
      <c r="C452" s="41" t="s">
        <v>60</v>
      </c>
      <c r="D452" s="41" t="s">
        <v>15</v>
      </c>
      <c r="E452" s="41" t="s">
        <v>5037</v>
      </c>
      <c r="F452" s="41" t="s">
        <v>2154</v>
      </c>
      <c r="G452" s="41">
        <v>45733</v>
      </c>
      <c r="H452" s="41">
        <v>46069</v>
      </c>
      <c r="I452" s="42">
        <v>0</v>
      </c>
      <c r="J452" s="43">
        <v>80300000</v>
      </c>
      <c r="K452" s="43"/>
      <c r="L452" s="44">
        <v>0.71726190476190477</v>
      </c>
      <c r="M452" s="45" t="s">
        <v>2155</v>
      </c>
      <c r="N452" s="46" t="s">
        <v>32</v>
      </c>
    </row>
    <row r="453" spans="1:14" s="29" customFormat="1" ht="74.7" customHeight="1" x14ac:dyDescent="0.2">
      <c r="A453" s="40" t="s">
        <v>2156</v>
      </c>
      <c r="B453" s="41">
        <v>45725</v>
      </c>
      <c r="C453" s="41" t="s">
        <v>348</v>
      </c>
      <c r="D453" s="41" t="s">
        <v>15</v>
      </c>
      <c r="E453" s="41" t="s">
        <v>5037</v>
      </c>
      <c r="F453" s="41" t="s">
        <v>2157</v>
      </c>
      <c r="G453" s="41">
        <v>45730</v>
      </c>
      <c r="H453" s="41">
        <v>46022</v>
      </c>
      <c r="I453" s="42">
        <v>0</v>
      </c>
      <c r="J453" s="43">
        <v>43266667</v>
      </c>
      <c r="K453" s="43"/>
      <c r="L453" s="44">
        <v>0.83561643835616439</v>
      </c>
      <c r="M453" s="45" t="s">
        <v>2158</v>
      </c>
      <c r="N453" s="46" t="s">
        <v>32</v>
      </c>
    </row>
    <row r="454" spans="1:14" s="29" customFormat="1" ht="74.7" customHeight="1" x14ac:dyDescent="0.2">
      <c r="A454" s="40" t="s">
        <v>2159</v>
      </c>
      <c r="B454" s="41">
        <v>45725</v>
      </c>
      <c r="C454" s="41" t="s">
        <v>414</v>
      </c>
      <c r="D454" s="41" t="s">
        <v>15</v>
      </c>
      <c r="E454" s="41" t="s">
        <v>5038</v>
      </c>
      <c r="F454" s="41" t="s">
        <v>2160</v>
      </c>
      <c r="G454" s="41">
        <v>45735</v>
      </c>
      <c r="H454" s="41">
        <v>46040</v>
      </c>
      <c r="I454" s="42">
        <v>0</v>
      </c>
      <c r="J454" s="43">
        <v>35000000</v>
      </c>
      <c r="K454" s="43"/>
      <c r="L454" s="44">
        <v>0.78360655737704921</v>
      </c>
      <c r="M454" s="45" t="s">
        <v>2161</v>
      </c>
      <c r="N454" s="46" t="s">
        <v>32</v>
      </c>
    </row>
    <row r="455" spans="1:14" s="29" customFormat="1" ht="74.7" customHeight="1" x14ac:dyDescent="0.2">
      <c r="A455" s="40" t="s">
        <v>2162</v>
      </c>
      <c r="B455" s="41">
        <v>45728</v>
      </c>
      <c r="C455" s="41" t="s">
        <v>120</v>
      </c>
      <c r="D455" s="41" t="s">
        <v>15</v>
      </c>
      <c r="E455" s="41" t="s">
        <v>5037</v>
      </c>
      <c r="F455" s="41" t="s">
        <v>2163</v>
      </c>
      <c r="G455" s="41">
        <v>45730</v>
      </c>
      <c r="H455" s="41">
        <v>46066</v>
      </c>
      <c r="I455" s="42">
        <v>0</v>
      </c>
      <c r="J455" s="43">
        <v>92070000</v>
      </c>
      <c r="K455" s="43"/>
      <c r="L455" s="44">
        <v>0.72619047619047616</v>
      </c>
      <c r="M455" s="45" t="s">
        <v>2164</v>
      </c>
      <c r="N455" s="46" t="s">
        <v>32</v>
      </c>
    </row>
    <row r="456" spans="1:14" s="29" customFormat="1" ht="74.7" customHeight="1" x14ac:dyDescent="0.2">
      <c r="A456" s="40" t="s">
        <v>2165</v>
      </c>
      <c r="B456" s="41">
        <v>45723</v>
      </c>
      <c r="C456" s="41" t="s">
        <v>2166</v>
      </c>
      <c r="D456" s="41" t="s">
        <v>15</v>
      </c>
      <c r="E456" s="41" t="s">
        <v>5037</v>
      </c>
      <c r="F456" s="41" t="s">
        <v>2167</v>
      </c>
      <c r="G456" s="41">
        <v>45733</v>
      </c>
      <c r="H456" s="41">
        <v>46022</v>
      </c>
      <c r="I456" s="42">
        <v>0</v>
      </c>
      <c r="J456" s="43">
        <v>126819440</v>
      </c>
      <c r="K456" s="43"/>
      <c r="L456" s="44">
        <v>0.83391003460207613</v>
      </c>
      <c r="M456" s="45" t="s">
        <v>2168</v>
      </c>
      <c r="N456" s="46" t="s">
        <v>32</v>
      </c>
    </row>
    <row r="457" spans="1:14" s="29" customFormat="1" ht="74.7" customHeight="1" x14ac:dyDescent="0.2">
      <c r="A457" s="40" t="s">
        <v>2169</v>
      </c>
      <c r="B457" s="41">
        <v>45719</v>
      </c>
      <c r="C457" s="41" t="s">
        <v>246</v>
      </c>
      <c r="D457" s="41" t="s">
        <v>15</v>
      </c>
      <c r="E457" s="41" t="s">
        <v>5037</v>
      </c>
      <c r="F457" s="41" t="s">
        <v>2170</v>
      </c>
      <c r="G457" s="41">
        <v>45733</v>
      </c>
      <c r="H457" s="41">
        <v>46022</v>
      </c>
      <c r="I457" s="42">
        <v>0</v>
      </c>
      <c r="J457" s="43">
        <v>97552350</v>
      </c>
      <c r="K457" s="43"/>
      <c r="L457" s="44">
        <v>0.83391003460207613</v>
      </c>
      <c r="M457" s="45" t="s">
        <v>2171</v>
      </c>
      <c r="N457" s="46" t="s">
        <v>32</v>
      </c>
    </row>
    <row r="458" spans="1:14" s="29" customFormat="1" ht="74.7" customHeight="1" x14ac:dyDescent="0.2">
      <c r="A458" s="40" t="s">
        <v>2172</v>
      </c>
      <c r="B458" s="41">
        <v>45725</v>
      </c>
      <c r="C458" s="41" t="s">
        <v>131</v>
      </c>
      <c r="D458" s="41" t="s">
        <v>15</v>
      </c>
      <c r="E458" s="41" t="s">
        <v>5037</v>
      </c>
      <c r="F458" s="41" t="s">
        <v>2173</v>
      </c>
      <c r="G458" s="41">
        <v>45733</v>
      </c>
      <c r="H458" s="41">
        <v>46069</v>
      </c>
      <c r="I458" s="42">
        <v>0</v>
      </c>
      <c r="J458" s="43">
        <v>89100000</v>
      </c>
      <c r="K458" s="43"/>
      <c r="L458" s="44">
        <v>0.71726190476190477</v>
      </c>
      <c r="M458" s="45" t="s">
        <v>2174</v>
      </c>
      <c r="N458" s="46" t="s">
        <v>32</v>
      </c>
    </row>
    <row r="459" spans="1:14" s="29" customFormat="1" ht="74.7" customHeight="1" x14ac:dyDescent="0.2">
      <c r="A459" s="40" t="s">
        <v>2175</v>
      </c>
      <c r="B459" s="41">
        <v>45720</v>
      </c>
      <c r="C459" s="41" t="s">
        <v>2176</v>
      </c>
      <c r="D459" s="41" t="s">
        <v>15</v>
      </c>
      <c r="E459" s="41" t="s">
        <v>5037</v>
      </c>
      <c r="F459" s="41" t="s">
        <v>2177</v>
      </c>
      <c r="G459" s="41">
        <v>45737</v>
      </c>
      <c r="H459" s="41">
        <v>46042</v>
      </c>
      <c r="I459" s="42">
        <v>0</v>
      </c>
      <c r="J459" s="43">
        <v>165035729</v>
      </c>
      <c r="K459" s="43"/>
      <c r="L459" s="44">
        <v>0.77704918032786885</v>
      </c>
      <c r="M459" s="45" t="s">
        <v>2178</v>
      </c>
      <c r="N459" s="46" t="s">
        <v>32</v>
      </c>
    </row>
    <row r="460" spans="1:14" s="29" customFormat="1" ht="74.7" customHeight="1" x14ac:dyDescent="0.2">
      <c r="A460" s="40" t="s">
        <v>2179</v>
      </c>
      <c r="B460" s="41">
        <v>45716</v>
      </c>
      <c r="C460" s="41" t="s">
        <v>305</v>
      </c>
      <c r="D460" s="41" t="s">
        <v>15</v>
      </c>
      <c r="E460" s="41" t="s">
        <v>5038</v>
      </c>
      <c r="F460" s="41" t="s">
        <v>2180</v>
      </c>
      <c r="G460" s="41">
        <v>45734</v>
      </c>
      <c r="H460" s="41">
        <v>46022</v>
      </c>
      <c r="I460" s="42">
        <v>0</v>
      </c>
      <c r="J460" s="43">
        <v>32000000</v>
      </c>
      <c r="K460" s="43"/>
      <c r="L460" s="44">
        <v>0.83333333333333337</v>
      </c>
      <c r="M460" s="45" t="s">
        <v>2181</v>
      </c>
      <c r="N460" s="46" t="s">
        <v>32</v>
      </c>
    </row>
    <row r="461" spans="1:14" s="29" customFormat="1" ht="74.7" customHeight="1" x14ac:dyDescent="0.2">
      <c r="A461" s="40" t="s">
        <v>2182</v>
      </c>
      <c r="B461" s="41">
        <v>45720</v>
      </c>
      <c r="C461" s="41" t="s">
        <v>223</v>
      </c>
      <c r="D461" s="41" t="s">
        <v>15</v>
      </c>
      <c r="E461" s="41" t="s">
        <v>5037</v>
      </c>
      <c r="F461" s="41" t="s">
        <v>2183</v>
      </c>
      <c r="G461" s="41">
        <v>45735</v>
      </c>
      <c r="H461" s="41">
        <v>46071</v>
      </c>
      <c r="I461" s="42">
        <v>0</v>
      </c>
      <c r="J461" s="43">
        <v>65901385</v>
      </c>
      <c r="K461" s="43"/>
      <c r="L461" s="44">
        <v>0.71130952380952384</v>
      </c>
      <c r="M461" s="45" t="s">
        <v>2184</v>
      </c>
      <c r="N461" s="46" t="s">
        <v>32</v>
      </c>
    </row>
    <row r="462" spans="1:14" s="29" customFormat="1" ht="74.7" customHeight="1" x14ac:dyDescent="0.2">
      <c r="A462" s="40" t="s">
        <v>2185</v>
      </c>
      <c r="B462" s="41">
        <v>45719</v>
      </c>
      <c r="C462" s="41" t="s">
        <v>7338</v>
      </c>
      <c r="D462" s="41" t="s">
        <v>15</v>
      </c>
      <c r="E462" s="41" t="s">
        <v>5037</v>
      </c>
      <c r="F462" s="41" t="s">
        <v>2186</v>
      </c>
      <c r="G462" s="41">
        <v>45730</v>
      </c>
      <c r="H462" s="41">
        <v>46022</v>
      </c>
      <c r="I462" s="42">
        <v>0</v>
      </c>
      <c r="J462" s="43">
        <v>72261000</v>
      </c>
      <c r="K462" s="43"/>
      <c r="L462" s="44">
        <v>0.83561643835616439</v>
      </c>
      <c r="M462" s="45" t="s">
        <v>2187</v>
      </c>
      <c r="N462" s="46" t="s">
        <v>32</v>
      </c>
    </row>
    <row r="463" spans="1:14" s="29" customFormat="1" ht="74.7" customHeight="1" x14ac:dyDescent="0.2">
      <c r="A463" s="40" t="s">
        <v>2188</v>
      </c>
      <c r="B463" s="41">
        <v>45722</v>
      </c>
      <c r="C463" s="41" t="s">
        <v>336</v>
      </c>
      <c r="D463" s="41" t="s">
        <v>15</v>
      </c>
      <c r="E463" s="41" t="s">
        <v>5037</v>
      </c>
      <c r="F463" s="41" t="s">
        <v>2189</v>
      </c>
      <c r="G463" s="41">
        <v>45733</v>
      </c>
      <c r="H463" s="41">
        <v>46069</v>
      </c>
      <c r="I463" s="42">
        <v>0</v>
      </c>
      <c r="J463" s="43">
        <v>65901385</v>
      </c>
      <c r="K463" s="43"/>
      <c r="L463" s="44">
        <v>0.71726190476190477</v>
      </c>
      <c r="M463" s="45" t="s">
        <v>2190</v>
      </c>
      <c r="N463" s="46" t="s">
        <v>32</v>
      </c>
    </row>
    <row r="464" spans="1:14" s="29" customFormat="1" ht="74.7" customHeight="1" x14ac:dyDescent="0.2">
      <c r="A464" s="40" t="s">
        <v>2191</v>
      </c>
      <c r="B464" s="41">
        <v>45723</v>
      </c>
      <c r="C464" s="41" t="s">
        <v>2192</v>
      </c>
      <c r="D464" s="41" t="s">
        <v>15</v>
      </c>
      <c r="E464" s="41" t="s">
        <v>5037</v>
      </c>
      <c r="F464" s="41" t="s">
        <v>2193</v>
      </c>
      <c r="G464" s="41">
        <v>45730</v>
      </c>
      <c r="H464" s="41">
        <v>46019</v>
      </c>
      <c r="I464" s="42">
        <v>0</v>
      </c>
      <c r="J464" s="43">
        <v>56914833</v>
      </c>
      <c r="K464" s="43"/>
      <c r="L464" s="44">
        <v>0.84429065743944631</v>
      </c>
      <c r="M464" s="45" t="s">
        <v>2194</v>
      </c>
      <c r="N464" s="46" t="s">
        <v>32</v>
      </c>
    </row>
    <row r="465" spans="1:14" s="29" customFormat="1" ht="74.7" customHeight="1" x14ac:dyDescent="0.2">
      <c r="A465" s="40" t="s">
        <v>2195</v>
      </c>
      <c r="B465" s="41">
        <v>45723</v>
      </c>
      <c r="C465" s="41" t="s">
        <v>335</v>
      </c>
      <c r="D465" s="41" t="s">
        <v>15</v>
      </c>
      <c r="E465" s="41" t="s">
        <v>5038</v>
      </c>
      <c r="F465" s="41" t="s">
        <v>2196</v>
      </c>
      <c r="G465" s="41">
        <v>45730</v>
      </c>
      <c r="H465" s="41">
        <v>46035</v>
      </c>
      <c r="I465" s="42">
        <v>0</v>
      </c>
      <c r="J465" s="43">
        <v>31000000</v>
      </c>
      <c r="K465" s="43"/>
      <c r="L465" s="44">
        <v>0.8</v>
      </c>
      <c r="M465" s="45" t="s">
        <v>2197</v>
      </c>
      <c r="N465" s="46" t="s">
        <v>32</v>
      </c>
    </row>
    <row r="466" spans="1:14" s="29" customFormat="1" ht="74.7" customHeight="1" x14ac:dyDescent="0.2">
      <c r="A466" s="40" t="s">
        <v>2198</v>
      </c>
      <c r="B466" s="41">
        <v>45723</v>
      </c>
      <c r="C466" s="41" t="s">
        <v>2199</v>
      </c>
      <c r="D466" s="41" t="s">
        <v>15</v>
      </c>
      <c r="E466" s="41" t="s">
        <v>5037</v>
      </c>
      <c r="F466" s="41" t="s">
        <v>2200</v>
      </c>
      <c r="G466" s="41">
        <v>45730</v>
      </c>
      <c r="H466" s="41">
        <v>46066</v>
      </c>
      <c r="I466" s="42">
        <v>0</v>
      </c>
      <c r="J466" s="43">
        <v>65901385</v>
      </c>
      <c r="K466" s="43"/>
      <c r="L466" s="44">
        <v>0.72619047619047616</v>
      </c>
      <c r="M466" s="45" t="s">
        <v>2201</v>
      </c>
      <c r="N466" s="46" t="s">
        <v>32</v>
      </c>
    </row>
    <row r="467" spans="1:14" s="29" customFormat="1" ht="74.7" customHeight="1" x14ac:dyDescent="0.2">
      <c r="A467" s="40" t="s">
        <v>2202</v>
      </c>
      <c r="B467" s="41">
        <v>45723</v>
      </c>
      <c r="C467" s="41" t="s">
        <v>212</v>
      </c>
      <c r="D467" s="41" t="s">
        <v>15</v>
      </c>
      <c r="E467" s="41" t="s">
        <v>5037</v>
      </c>
      <c r="F467" s="41" t="s">
        <v>2203</v>
      </c>
      <c r="G467" s="41">
        <v>45733</v>
      </c>
      <c r="H467" s="41">
        <v>46069</v>
      </c>
      <c r="I467" s="42">
        <v>0</v>
      </c>
      <c r="J467" s="43">
        <v>65901385</v>
      </c>
      <c r="K467" s="43"/>
      <c r="L467" s="44">
        <v>0.71726190476190477</v>
      </c>
      <c r="M467" s="45" t="s">
        <v>2204</v>
      </c>
      <c r="N467" s="46" t="s">
        <v>32</v>
      </c>
    </row>
    <row r="468" spans="1:14" s="29" customFormat="1" ht="74.7" customHeight="1" x14ac:dyDescent="0.2">
      <c r="A468" s="40" t="s">
        <v>2205</v>
      </c>
      <c r="B468" s="41">
        <v>45723</v>
      </c>
      <c r="C468" s="41" t="s">
        <v>137</v>
      </c>
      <c r="D468" s="41" t="s">
        <v>15</v>
      </c>
      <c r="E468" s="41" t="s">
        <v>5037</v>
      </c>
      <c r="F468" s="41" t="s">
        <v>2206</v>
      </c>
      <c r="G468" s="41">
        <v>45733</v>
      </c>
      <c r="H468" s="41">
        <v>46069</v>
      </c>
      <c r="I468" s="42">
        <v>0</v>
      </c>
      <c r="J468" s="43">
        <v>65901385</v>
      </c>
      <c r="K468" s="43"/>
      <c r="L468" s="44">
        <v>0.71726190476190477</v>
      </c>
      <c r="M468" s="45" t="s">
        <v>2207</v>
      </c>
      <c r="N468" s="46" t="s">
        <v>32</v>
      </c>
    </row>
    <row r="469" spans="1:14" s="29" customFormat="1" ht="74.7" customHeight="1" x14ac:dyDescent="0.2">
      <c r="A469" s="40" t="s">
        <v>2208</v>
      </c>
      <c r="B469" s="41">
        <v>45724</v>
      </c>
      <c r="C469" s="41" t="s">
        <v>136</v>
      </c>
      <c r="D469" s="41" t="s">
        <v>15</v>
      </c>
      <c r="E469" s="41" t="s">
        <v>5037</v>
      </c>
      <c r="F469" s="41" t="s">
        <v>2209</v>
      </c>
      <c r="G469" s="41">
        <v>45733</v>
      </c>
      <c r="H469" s="41">
        <v>46006</v>
      </c>
      <c r="I469" s="42">
        <v>90</v>
      </c>
      <c r="J469" s="43">
        <v>35946210</v>
      </c>
      <c r="K469" s="43">
        <v>17973105</v>
      </c>
      <c r="L469" s="44">
        <v>0.88278388278388276</v>
      </c>
      <c r="M469" s="45" t="s">
        <v>2210</v>
      </c>
      <c r="N469" s="46" t="s">
        <v>32</v>
      </c>
    </row>
    <row r="470" spans="1:14" s="29" customFormat="1" ht="74.7" customHeight="1" x14ac:dyDescent="0.2">
      <c r="A470" s="40" t="s">
        <v>2211</v>
      </c>
      <c r="B470" s="41">
        <v>45714</v>
      </c>
      <c r="C470" s="41" t="s">
        <v>2212</v>
      </c>
      <c r="D470" s="41" t="s">
        <v>15</v>
      </c>
      <c r="E470" s="41" t="s">
        <v>5037</v>
      </c>
      <c r="F470" s="41" t="s">
        <v>2213</v>
      </c>
      <c r="G470" s="41">
        <v>45733</v>
      </c>
      <c r="H470" s="41">
        <v>46069</v>
      </c>
      <c r="I470" s="42">
        <v>0</v>
      </c>
      <c r="J470" s="43">
        <v>65901385</v>
      </c>
      <c r="K470" s="43"/>
      <c r="L470" s="44">
        <v>0.71726190476190477</v>
      </c>
      <c r="M470" s="45" t="s">
        <v>2214</v>
      </c>
      <c r="N470" s="46" t="s">
        <v>32</v>
      </c>
    </row>
    <row r="471" spans="1:14" s="29" customFormat="1" ht="74.7" customHeight="1" x14ac:dyDescent="0.2">
      <c r="A471" s="40" t="s">
        <v>2215</v>
      </c>
      <c r="B471" s="41">
        <v>45723</v>
      </c>
      <c r="C471" s="41" t="s">
        <v>286</v>
      </c>
      <c r="D471" s="41" t="s">
        <v>15</v>
      </c>
      <c r="E471" s="41" t="s">
        <v>5037</v>
      </c>
      <c r="F471" s="41" t="s">
        <v>2216</v>
      </c>
      <c r="G471" s="41">
        <v>45733</v>
      </c>
      <c r="H471" s="41">
        <v>46069</v>
      </c>
      <c r="I471" s="42">
        <v>0</v>
      </c>
      <c r="J471" s="43">
        <v>65901385</v>
      </c>
      <c r="K471" s="43"/>
      <c r="L471" s="44">
        <v>0.71726190476190477</v>
      </c>
      <c r="M471" s="45" t="s">
        <v>2217</v>
      </c>
      <c r="N471" s="46" t="s">
        <v>32</v>
      </c>
    </row>
    <row r="472" spans="1:14" s="29" customFormat="1" ht="74.7" customHeight="1" x14ac:dyDescent="0.2">
      <c r="A472" s="40" t="s">
        <v>2218</v>
      </c>
      <c r="B472" s="41">
        <v>45723</v>
      </c>
      <c r="C472" s="41" t="s">
        <v>196</v>
      </c>
      <c r="D472" s="41" t="s">
        <v>15</v>
      </c>
      <c r="E472" s="41" t="s">
        <v>5038</v>
      </c>
      <c r="F472" s="41" t="s">
        <v>2219</v>
      </c>
      <c r="G472" s="41">
        <v>45730</v>
      </c>
      <c r="H472" s="41">
        <v>46035</v>
      </c>
      <c r="I472" s="42">
        <v>0</v>
      </c>
      <c r="J472" s="43">
        <v>31000000</v>
      </c>
      <c r="K472" s="43"/>
      <c r="L472" s="44">
        <v>0.8</v>
      </c>
      <c r="M472" s="45" t="s">
        <v>2220</v>
      </c>
      <c r="N472" s="46" t="s">
        <v>32</v>
      </c>
    </row>
    <row r="473" spans="1:14" s="29" customFormat="1" ht="74.7" customHeight="1" x14ac:dyDescent="0.2">
      <c r="A473" s="40" t="s">
        <v>2221</v>
      </c>
      <c r="B473" s="41">
        <v>45722</v>
      </c>
      <c r="C473" s="41" t="s">
        <v>254</v>
      </c>
      <c r="D473" s="41" t="s">
        <v>15</v>
      </c>
      <c r="E473" s="41" t="s">
        <v>5037</v>
      </c>
      <c r="F473" s="41" t="s">
        <v>2222</v>
      </c>
      <c r="G473" s="41">
        <v>45733</v>
      </c>
      <c r="H473" s="41">
        <v>46069</v>
      </c>
      <c r="I473" s="42">
        <v>0</v>
      </c>
      <c r="J473" s="43">
        <v>65901385</v>
      </c>
      <c r="K473" s="43"/>
      <c r="L473" s="44">
        <v>0.71726190476190477</v>
      </c>
      <c r="M473" s="45" t="s">
        <v>2223</v>
      </c>
      <c r="N473" s="46" t="s">
        <v>32</v>
      </c>
    </row>
    <row r="474" spans="1:14" s="29" customFormat="1" ht="74.7" customHeight="1" x14ac:dyDescent="0.2">
      <c r="A474" s="40" t="s">
        <v>2224</v>
      </c>
      <c r="B474" s="41">
        <v>45726</v>
      </c>
      <c r="C474" s="41" t="s">
        <v>2225</v>
      </c>
      <c r="D474" s="41" t="s">
        <v>15</v>
      </c>
      <c r="E474" s="41" t="s">
        <v>5037</v>
      </c>
      <c r="F474" s="41" t="s">
        <v>2226</v>
      </c>
      <c r="G474" s="41">
        <v>45734</v>
      </c>
      <c r="H474" s="41">
        <v>46070</v>
      </c>
      <c r="I474" s="42">
        <v>0</v>
      </c>
      <c r="J474" s="43">
        <v>80300000</v>
      </c>
      <c r="K474" s="43"/>
      <c r="L474" s="44">
        <v>0.7142857142857143</v>
      </c>
      <c r="M474" s="45" t="s">
        <v>2227</v>
      </c>
      <c r="N474" s="46" t="s">
        <v>32</v>
      </c>
    </row>
    <row r="475" spans="1:14" s="29" customFormat="1" ht="74.7" customHeight="1" x14ac:dyDescent="0.2">
      <c r="A475" s="40" t="s">
        <v>2228</v>
      </c>
      <c r="B475" s="41">
        <v>45726</v>
      </c>
      <c r="C475" s="41" t="s">
        <v>2229</v>
      </c>
      <c r="D475" s="41" t="s">
        <v>15</v>
      </c>
      <c r="E475" s="41" t="s">
        <v>5038</v>
      </c>
      <c r="F475" s="41" t="s">
        <v>2230</v>
      </c>
      <c r="G475" s="41">
        <v>45748</v>
      </c>
      <c r="H475" s="41">
        <v>46022</v>
      </c>
      <c r="I475" s="42">
        <v>0</v>
      </c>
      <c r="J475" s="43">
        <v>31000000</v>
      </c>
      <c r="K475" s="43"/>
      <c r="L475" s="44">
        <v>0.82481751824817517</v>
      </c>
      <c r="M475" s="45" t="s">
        <v>2231</v>
      </c>
      <c r="N475" s="46" t="s">
        <v>32</v>
      </c>
    </row>
    <row r="476" spans="1:14" s="29" customFormat="1" ht="74.7" customHeight="1" x14ac:dyDescent="0.2">
      <c r="A476" s="40" t="s">
        <v>2232</v>
      </c>
      <c r="B476" s="41">
        <v>45726</v>
      </c>
      <c r="C476" s="41" t="s">
        <v>2233</v>
      </c>
      <c r="D476" s="41" t="s">
        <v>15</v>
      </c>
      <c r="E476" s="41" t="s">
        <v>5038</v>
      </c>
      <c r="F476" s="41" t="s">
        <v>2234</v>
      </c>
      <c r="G476" s="41">
        <v>45733</v>
      </c>
      <c r="H476" s="41">
        <v>46038</v>
      </c>
      <c r="I476" s="42">
        <v>0</v>
      </c>
      <c r="J476" s="43">
        <v>31000000</v>
      </c>
      <c r="K476" s="43"/>
      <c r="L476" s="44">
        <v>0.79016393442622945</v>
      </c>
      <c r="M476" s="45" t="s">
        <v>2235</v>
      </c>
      <c r="N476" s="46" t="s">
        <v>32</v>
      </c>
    </row>
    <row r="477" spans="1:14" s="29" customFormat="1" ht="74.7" customHeight="1" x14ac:dyDescent="0.2">
      <c r="A477" s="40" t="s">
        <v>2236</v>
      </c>
      <c r="B477" s="41">
        <v>45726</v>
      </c>
      <c r="C477" s="41" t="s">
        <v>409</v>
      </c>
      <c r="D477" s="41" t="s">
        <v>15</v>
      </c>
      <c r="E477" s="41" t="s">
        <v>5038</v>
      </c>
      <c r="F477" s="41" t="s">
        <v>2237</v>
      </c>
      <c r="G477" s="41">
        <v>45735</v>
      </c>
      <c r="H477" s="41">
        <v>46040</v>
      </c>
      <c r="I477" s="42">
        <v>0</v>
      </c>
      <c r="J477" s="43">
        <v>31000000</v>
      </c>
      <c r="K477" s="43"/>
      <c r="L477" s="44">
        <v>0.78360655737704921</v>
      </c>
      <c r="M477" s="45" t="s">
        <v>2238</v>
      </c>
      <c r="N477" s="46" t="s">
        <v>32</v>
      </c>
    </row>
    <row r="478" spans="1:14" s="29" customFormat="1" ht="74.7" customHeight="1" x14ac:dyDescent="0.2">
      <c r="A478" s="40" t="s">
        <v>2239</v>
      </c>
      <c r="B478" s="41">
        <v>45726</v>
      </c>
      <c r="C478" s="41" t="s">
        <v>430</v>
      </c>
      <c r="D478" s="41" t="s">
        <v>15</v>
      </c>
      <c r="E478" s="41" t="s">
        <v>5037</v>
      </c>
      <c r="F478" s="41" t="s">
        <v>2240</v>
      </c>
      <c r="G478" s="41">
        <v>45734</v>
      </c>
      <c r="H478" s="41">
        <v>46070</v>
      </c>
      <c r="I478" s="42">
        <v>0</v>
      </c>
      <c r="J478" s="43">
        <v>78760000</v>
      </c>
      <c r="K478" s="43"/>
      <c r="L478" s="44">
        <v>0.7142857142857143</v>
      </c>
      <c r="M478" s="45" t="s">
        <v>2241</v>
      </c>
      <c r="N478" s="46" t="s">
        <v>32</v>
      </c>
    </row>
    <row r="479" spans="1:14" s="29" customFormat="1" ht="74.7" customHeight="1" x14ac:dyDescent="0.2">
      <c r="A479" s="40" t="s">
        <v>2242</v>
      </c>
      <c r="B479" s="41">
        <v>45727</v>
      </c>
      <c r="C479" s="41" t="s">
        <v>2243</v>
      </c>
      <c r="D479" s="41" t="s">
        <v>15</v>
      </c>
      <c r="E479" s="41" t="s">
        <v>5037</v>
      </c>
      <c r="F479" s="41" t="s">
        <v>2244</v>
      </c>
      <c r="G479" s="41">
        <v>45737</v>
      </c>
      <c r="H479" s="41">
        <v>46073</v>
      </c>
      <c r="I479" s="42">
        <v>0</v>
      </c>
      <c r="J479" s="43">
        <v>79200000</v>
      </c>
      <c r="K479" s="43"/>
      <c r="L479" s="44">
        <v>0.7053571428571429</v>
      </c>
      <c r="M479" s="45" t="s">
        <v>2245</v>
      </c>
      <c r="N479" s="46" t="s">
        <v>32</v>
      </c>
    </row>
    <row r="480" spans="1:14" s="29" customFormat="1" ht="74.7" customHeight="1" x14ac:dyDescent="0.2">
      <c r="A480" s="40" t="s">
        <v>2246</v>
      </c>
      <c r="B480" s="41">
        <v>45727</v>
      </c>
      <c r="C480" s="41" t="s">
        <v>2247</v>
      </c>
      <c r="D480" s="41" t="s">
        <v>15</v>
      </c>
      <c r="E480" s="41" t="s">
        <v>5037</v>
      </c>
      <c r="F480" s="41" t="s">
        <v>2248</v>
      </c>
      <c r="G480" s="41">
        <v>45734</v>
      </c>
      <c r="H480" s="41">
        <v>46022</v>
      </c>
      <c r="I480" s="42">
        <v>0</v>
      </c>
      <c r="J480" s="43">
        <v>56914833</v>
      </c>
      <c r="K480" s="43"/>
      <c r="L480" s="44">
        <v>0.83333333333333337</v>
      </c>
      <c r="M480" s="45" t="s">
        <v>2249</v>
      </c>
      <c r="N480" s="46" t="s">
        <v>32</v>
      </c>
    </row>
    <row r="481" spans="1:14" s="29" customFormat="1" ht="74.7" customHeight="1" x14ac:dyDescent="0.2">
      <c r="A481" s="40" t="s">
        <v>2250</v>
      </c>
      <c r="B481" s="41">
        <v>45726</v>
      </c>
      <c r="C481" s="41" t="s">
        <v>186</v>
      </c>
      <c r="D481" s="41" t="s">
        <v>15</v>
      </c>
      <c r="E481" s="41" t="s">
        <v>5038</v>
      </c>
      <c r="F481" s="41" t="s">
        <v>2251</v>
      </c>
      <c r="G481" s="41">
        <v>45734</v>
      </c>
      <c r="H481" s="41">
        <v>46138</v>
      </c>
      <c r="I481" s="42">
        <v>0</v>
      </c>
      <c r="J481" s="43">
        <v>36828000</v>
      </c>
      <c r="K481" s="43"/>
      <c r="L481" s="44">
        <v>0.59405940594059403</v>
      </c>
      <c r="M481" s="45" t="s">
        <v>2252</v>
      </c>
      <c r="N481" s="46" t="s">
        <v>32</v>
      </c>
    </row>
    <row r="482" spans="1:14" s="29" customFormat="1" ht="74.7" customHeight="1" x14ac:dyDescent="0.2">
      <c r="A482" s="40" t="s">
        <v>7668</v>
      </c>
      <c r="B482" s="41">
        <v>45709</v>
      </c>
      <c r="C482" s="41" t="s">
        <v>7669</v>
      </c>
      <c r="D482" s="41" t="s">
        <v>7670</v>
      </c>
      <c r="E482" s="41" t="s">
        <v>7671</v>
      </c>
      <c r="F482" s="41" t="s">
        <v>7672</v>
      </c>
      <c r="G482" s="41">
        <v>45734</v>
      </c>
      <c r="H482" s="41">
        <v>46039</v>
      </c>
      <c r="I482" s="42">
        <v>0</v>
      </c>
      <c r="J482" s="43">
        <v>22610000</v>
      </c>
      <c r="K482" s="43"/>
      <c r="L482" s="44">
        <v>0.78688524590163933</v>
      </c>
      <c r="M482" s="45" t="s">
        <v>7673</v>
      </c>
      <c r="N482" s="46" t="s">
        <v>32</v>
      </c>
    </row>
    <row r="483" spans="1:14" s="29" customFormat="1" ht="74.7" customHeight="1" x14ac:dyDescent="0.2">
      <c r="A483" s="40" t="s">
        <v>2253</v>
      </c>
      <c r="B483" s="41">
        <v>45726</v>
      </c>
      <c r="C483" s="41" t="s">
        <v>170</v>
      </c>
      <c r="D483" s="41" t="s">
        <v>15</v>
      </c>
      <c r="E483" s="41" t="s">
        <v>5038</v>
      </c>
      <c r="F483" s="41" t="s">
        <v>2254</v>
      </c>
      <c r="G483" s="41">
        <v>45742</v>
      </c>
      <c r="H483" s="41">
        <v>46047</v>
      </c>
      <c r="I483" s="42">
        <v>0</v>
      </c>
      <c r="J483" s="43">
        <v>31000000</v>
      </c>
      <c r="K483" s="43"/>
      <c r="L483" s="44">
        <v>0.76065573770491801</v>
      </c>
      <c r="M483" s="45" t="s">
        <v>2255</v>
      </c>
      <c r="N483" s="46" t="s">
        <v>32</v>
      </c>
    </row>
    <row r="484" spans="1:14" s="29" customFormat="1" ht="74.7" customHeight="1" x14ac:dyDescent="0.2">
      <c r="A484" s="40" t="s">
        <v>2256</v>
      </c>
      <c r="B484" s="41">
        <v>45726</v>
      </c>
      <c r="C484" s="41" t="s">
        <v>287</v>
      </c>
      <c r="D484" s="41" t="s">
        <v>15</v>
      </c>
      <c r="E484" s="41" t="s">
        <v>5037</v>
      </c>
      <c r="F484" s="41" t="s">
        <v>2257</v>
      </c>
      <c r="G484" s="41">
        <v>45733</v>
      </c>
      <c r="H484" s="41">
        <v>46022</v>
      </c>
      <c r="I484" s="42">
        <v>0</v>
      </c>
      <c r="J484" s="43">
        <v>58000000</v>
      </c>
      <c r="K484" s="43"/>
      <c r="L484" s="44">
        <v>0.83391003460207613</v>
      </c>
      <c r="M484" s="45" t="s">
        <v>2258</v>
      </c>
      <c r="N484" s="46" t="s">
        <v>32</v>
      </c>
    </row>
    <row r="485" spans="1:14" s="29" customFormat="1" ht="74.7" customHeight="1" x14ac:dyDescent="0.2">
      <c r="A485" s="40" t="s">
        <v>2259</v>
      </c>
      <c r="B485" s="41">
        <v>45726</v>
      </c>
      <c r="C485" s="41" t="s">
        <v>222</v>
      </c>
      <c r="D485" s="41" t="s">
        <v>15</v>
      </c>
      <c r="E485" s="41" t="s">
        <v>5037</v>
      </c>
      <c r="F485" s="41" t="s">
        <v>2260</v>
      </c>
      <c r="G485" s="41">
        <v>45733</v>
      </c>
      <c r="H485" s="41">
        <v>46022</v>
      </c>
      <c r="I485" s="42">
        <v>0</v>
      </c>
      <c r="J485" s="43">
        <v>58512442</v>
      </c>
      <c r="K485" s="43"/>
      <c r="L485" s="44">
        <v>0.83391003460207613</v>
      </c>
      <c r="M485" s="45" t="s">
        <v>2261</v>
      </c>
      <c r="N485" s="46" t="s">
        <v>32</v>
      </c>
    </row>
    <row r="486" spans="1:14" s="29" customFormat="1" ht="74.7" customHeight="1" x14ac:dyDescent="0.2">
      <c r="A486" s="40" t="s">
        <v>2262</v>
      </c>
      <c r="B486" s="41">
        <v>45727</v>
      </c>
      <c r="C486" s="41" t="s">
        <v>386</v>
      </c>
      <c r="D486" s="41" t="s">
        <v>15</v>
      </c>
      <c r="E486" s="41" t="s">
        <v>5038</v>
      </c>
      <c r="F486" s="41" t="s">
        <v>2263</v>
      </c>
      <c r="G486" s="41">
        <v>45736</v>
      </c>
      <c r="H486" s="41">
        <v>46072</v>
      </c>
      <c r="I486" s="42">
        <v>0</v>
      </c>
      <c r="J486" s="43">
        <v>38500000</v>
      </c>
      <c r="K486" s="43"/>
      <c r="L486" s="44">
        <v>0.70833333333333337</v>
      </c>
      <c r="M486" s="45" t="s">
        <v>2264</v>
      </c>
      <c r="N486" s="46" t="s">
        <v>32</v>
      </c>
    </row>
    <row r="487" spans="1:14" s="29" customFormat="1" ht="74.7" customHeight="1" x14ac:dyDescent="0.2">
      <c r="A487" s="40" t="s">
        <v>2265</v>
      </c>
      <c r="B487" s="41">
        <v>45727</v>
      </c>
      <c r="C487" s="41" t="s">
        <v>259</v>
      </c>
      <c r="D487" s="41" t="s">
        <v>15</v>
      </c>
      <c r="E487" s="41" t="s">
        <v>5037</v>
      </c>
      <c r="F487" s="41" t="s">
        <v>2266</v>
      </c>
      <c r="G487" s="41">
        <v>45741</v>
      </c>
      <c r="H487" s="41">
        <v>46022</v>
      </c>
      <c r="I487" s="42">
        <v>0</v>
      </c>
      <c r="J487" s="43">
        <v>46374000</v>
      </c>
      <c r="K487" s="43"/>
      <c r="L487" s="44">
        <v>0.8291814946619217</v>
      </c>
      <c r="M487" s="45" t="s">
        <v>2267</v>
      </c>
      <c r="N487" s="46" t="s">
        <v>32</v>
      </c>
    </row>
    <row r="488" spans="1:14" s="29" customFormat="1" ht="74.7" customHeight="1" x14ac:dyDescent="0.2">
      <c r="A488" s="40" t="s">
        <v>2268</v>
      </c>
      <c r="B488" s="41">
        <v>45727</v>
      </c>
      <c r="C488" s="41" t="s">
        <v>2269</v>
      </c>
      <c r="D488" s="41" t="s">
        <v>15</v>
      </c>
      <c r="E488" s="41" t="s">
        <v>5037</v>
      </c>
      <c r="F488" s="41" t="s">
        <v>2270</v>
      </c>
      <c r="G488" s="41">
        <v>45736</v>
      </c>
      <c r="H488" s="41">
        <v>46022</v>
      </c>
      <c r="I488" s="42">
        <v>0</v>
      </c>
      <c r="J488" s="43">
        <v>43716667</v>
      </c>
      <c r="K488" s="43"/>
      <c r="L488" s="44">
        <v>0.83216783216783219</v>
      </c>
      <c r="M488" s="45" t="s">
        <v>2271</v>
      </c>
      <c r="N488" s="46" t="s">
        <v>32</v>
      </c>
    </row>
    <row r="489" spans="1:14" s="29" customFormat="1" ht="74.7" customHeight="1" x14ac:dyDescent="0.2">
      <c r="A489" s="40" t="s">
        <v>2272</v>
      </c>
      <c r="B489" s="41">
        <v>45721</v>
      </c>
      <c r="C489" s="41" t="s">
        <v>2273</v>
      </c>
      <c r="D489" s="41" t="s">
        <v>15</v>
      </c>
      <c r="E489" s="41" t="s">
        <v>5038</v>
      </c>
      <c r="F489" s="41" t="s">
        <v>2274</v>
      </c>
      <c r="G489" s="41">
        <v>45734</v>
      </c>
      <c r="H489" s="41">
        <v>46098</v>
      </c>
      <c r="I489" s="42">
        <v>0</v>
      </c>
      <c r="J489" s="43">
        <v>37162800</v>
      </c>
      <c r="K489" s="43"/>
      <c r="L489" s="44">
        <v>0.65934065934065933</v>
      </c>
      <c r="M489" s="45" t="s">
        <v>2275</v>
      </c>
      <c r="N489" s="46" t="s">
        <v>32</v>
      </c>
    </row>
    <row r="490" spans="1:14" s="29" customFormat="1" ht="74.7" customHeight="1" x14ac:dyDescent="0.2">
      <c r="A490" s="40" t="s">
        <v>2276</v>
      </c>
      <c r="B490" s="41">
        <v>45726</v>
      </c>
      <c r="C490" s="41" t="s">
        <v>372</v>
      </c>
      <c r="D490" s="41" t="s">
        <v>15</v>
      </c>
      <c r="E490" s="41" t="s">
        <v>5038</v>
      </c>
      <c r="F490" s="41" t="s">
        <v>2277</v>
      </c>
      <c r="G490" s="41">
        <v>45733</v>
      </c>
      <c r="H490" s="41">
        <v>46022</v>
      </c>
      <c r="I490" s="42">
        <v>0</v>
      </c>
      <c r="J490" s="43">
        <v>35806450</v>
      </c>
      <c r="K490" s="43"/>
      <c r="L490" s="44">
        <v>0.83391003460207613</v>
      </c>
      <c r="M490" s="45" t="s">
        <v>2278</v>
      </c>
      <c r="N490" s="46" t="s">
        <v>32</v>
      </c>
    </row>
    <row r="491" spans="1:14" s="29" customFormat="1" ht="74.7" customHeight="1" x14ac:dyDescent="0.2">
      <c r="A491" s="40" t="s">
        <v>2279</v>
      </c>
      <c r="B491" s="41">
        <v>45728</v>
      </c>
      <c r="C491" s="41" t="s">
        <v>320</v>
      </c>
      <c r="D491" s="41" t="s">
        <v>15</v>
      </c>
      <c r="E491" s="41" t="s">
        <v>5037</v>
      </c>
      <c r="F491" s="41" t="s">
        <v>2280</v>
      </c>
      <c r="G491" s="41">
        <v>45733</v>
      </c>
      <c r="H491" s="41">
        <v>46022</v>
      </c>
      <c r="I491" s="42">
        <v>0</v>
      </c>
      <c r="J491" s="43">
        <v>50000000</v>
      </c>
      <c r="K491" s="43"/>
      <c r="L491" s="44">
        <v>0.83391003460207613</v>
      </c>
      <c r="M491" s="45" t="s">
        <v>2281</v>
      </c>
      <c r="N491" s="46" t="s">
        <v>32</v>
      </c>
    </row>
    <row r="492" spans="1:14" s="29" customFormat="1" ht="74.7" customHeight="1" x14ac:dyDescent="0.2">
      <c r="A492" s="40" t="s">
        <v>2282</v>
      </c>
      <c r="B492" s="41">
        <v>45725</v>
      </c>
      <c r="C492" s="41" t="s">
        <v>125</v>
      </c>
      <c r="D492" s="41" t="s">
        <v>15</v>
      </c>
      <c r="E492" s="41" t="s">
        <v>5037</v>
      </c>
      <c r="F492" s="41" t="s">
        <v>2283</v>
      </c>
      <c r="G492" s="41">
        <v>45733</v>
      </c>
      <c r="H492" s="41">
        <v>46069</v>
      </c>
      <c r="I492" s="42">
        <v>0</v>
      </c>
      <c r="J492" s="43">
        <v>91957250</v>
      </c>
      <c r="K492" s="43"/>
      <c r="L492" s="44">
        <v>0.71726190476190477</v>
      </c>
      <c r="M492" s="45" t="s">
        <v>2284</v>
      </c>
      <c r="N492" s="46" t="s">
        <v>32</v>
      </c>
    </row>
    <row r="493" spans="1:14" s="29" customFormat="1" ht="74.7" customHeight="1" x14ac:dyDescent="0.2">
      <c r="A493" s="40" t="s">
        <v>2285</v>
      </c>
      <c r="B493" s="41">
        <v>45728</v>
      </c>
      <c r="C493" s="41" t="s">
        <v>2286</v>
      </c>
      <c r="D493" s="41" t="s">
        <v>15</v>
      </c>
      <c r="E493" s="41" t="s">
        <v>5038</v>
      </c>
      <c r="F493" s="41" t="s">
        <v>2287</v>
      </c>
      <c r="G493" s="41">
        <v>45734</v>
      </c>
      <c r="H493" s="41">
        <v>46039</v>
      </c>
      <c r="I493" s="42">
        <v>0</v>
      </c>
      <c r="J493" s="43">
        <v>31000000</v>
      </c>
      <c r="K493" s="43"/>
      <c r="L493" s="44">
        <v>0.78688524590163933</v>
      </c>
      <c r="M493" s="45" t="s">
        <v>2288</v>
      </c>
      <c r="N493" s="46" t="s">
        <v>32</v>
      </c>
    </row>
    <row r="494" spans="1:14" s="29" customFormat="1" ht="74.7" customHeight="1" x14ac:dyDescent="0.2">
      <c r="A494" s="40" t="s">
        <v>2289</v>
      </c>
      <c r="B494" s="41">
        <v>45727</v>
      </c>
      <c r="C494" s="41" t="s">
        <v>422</v>
      </c>
      <c r="D494" s="41" t="s">
        <v>15</v>
      </c>
      <c r="E494" s="41" t="s">
        <v>5038</v>
      </c>
      <c r="F494" s="41" t="s">
        <v>2290</v>
      </c>
      <c r="G494" s="41">
        <v>45737</v>
      </c>
      <c r="H494" s="41">
        <v>46042</v>
      </c>
      <c r="I494" s="42">
        <v>0</v>
      </c>
      <c r="J494" s="43">
        <v>31000000</v>
      </c>
      <c r="K494" s="43"/>
      <c r="L494" s="44">
        <v>0.77704918032786885</v>
      </c>
      <c r="M494" s="45" t="s">
        <v>2291</v>
      </c>
      <c r="N494" s="46" t="s">
        <v>32</v>
      </c>
    </row>
    <row r="495" spans="1:14" s="29" customFormat="1" ht="74.7" customHeight="1" x14ac:dyDescent="0.2">
      <c r="A495" s="40" t="s">
        <v>2292</v>
      </c>
      <c r="B495" s="41">
        <v>45727</v>
      </c>
      <c r="C495" s="41" t="s">
        <v>2293</v>
      </c>
      <c r="D495" s="41" t="s">
        <v>15</v>
      </c>
      <c r="E495" s="41" t="s">
        <v>5038</v>
      </c>
      <c r="F495" s="41" t="s">
        <v>2294</v>
      </c>
      <c r="G495" s="41">
        <v>45735</v>
      </c>
      <c r="H495" s="41">
        <v>46071</v>
      </c>
      <c r="I495" s="42">
        <v>0</v>
      </c>
      <c r="J495" s="43">
        <v>39743000</v>
      </c>
      <c r="K495" s="43"/>
      <c r="L495" s="44">
        <v>0.71130952380952384</v>
      </c>
      <c r="M495" s="45" t="s">
        <v>2295</v>
      </c>
      <c r="N495" s="46" t="s">
        <v>32</v>
      </c>
    </row>
    <row r="496" spans="1:14" s="29" customFormat="1" ht="74.7" customHeight="1" x14ac:dyDescent="0.2">
      <c r="A496" s="40" t="s">
        <v>2296</v>
      </c>
      <c r="B496" s="41">
        <v>45727</v>
      </c>
      <c r="C496" s="41" t="s">
        <v>2297</v>
      </c>
      <c r="D496" s="41" t="s">
        <v>15</v>
      </c>
      <c r="E496" s="41" t="s">
        <v>5037</v>
      </c>
      <c r="F496" s="41" t="s">
        <v>2298</v>
      </c>
      <c r="G496" s="41">
        <v>45736</v>
      </c>
      <c r="H496" s="41">
        <v>46022</v>
      </c>
      <c r="I496" s="42">
        <v>0</v>
      </c>
      <c r="J496" s="43">
        <v>56914833</v>
      </c>
      <c r="K496" s="43"/>
      <c r="L496" s="44">
        <v>0.83216783216783219</v>
      </c>
      <c r="M496" s="45" t="s">
        <v>2299</v>
      </c>
      <c r="N496" s="46" t="s">
        <v>32</v>
      </c>
    </row>
    <row r="497" spans="1:14" s="29" customFormat="1" ht="74.7" customHeight="1" x14ac:dyDescent="0.2">
      <c r="A497" s="40" t="s">
        <v>2300</v>
      </c>
      <c r="B497" s="41">
        <v>45728</v>
      </c>
      <c r="C497" s="41" t="s">
        <v>2301</v>
      </c>
      <c r="D497" s="41" t="s">
        <v>15</v>
      </c>
      <c r="E497" s="41" t="s">
        <v>5038</v>
      </c>
      <c r="F497" s="41" t="s">
        <v>2302</v>
      </c>
      <c r="G497" s="41">
        <v>45734</v>
      </c>
      <c r="H497" s="41">
        <v>46039</v>
      </c>
      <c r="I497" s="42">
        <v>0</v>
      </c>
      <c r="J497" s="43">
        <v>31000000</v>
      </c>
      <c r="K497" s="43"/>
      <c r="L497" s="44">
        <v>0.78688524590163933</v>
      </c>
      <c r="M497" s="45" t="s">
        <v>2303</v>
      </c>
      <c r="N497" s="46" t="s">
        <v>32</v>
      </c>
    </row>
    <row r="498" spans="1:14" s="29" customFormat="1" ht="74.7" customHeight="1" x14ac:dyDescent="0.2">
      <c r="A498" s="40" t="s">
        <v>2304</v>
      </c>
      <c r="B498" s="41">
        <v>45727</v>
      </c>
      <c r="C498" s="41" t="s">
        <v>462</v>
      </c>
      <c r="D498" s="41" t="s">
        <v>15</v>
      </c>
      <c r="E498" s="41" t="s">
        <v>5037</v>
      </c>
      <c r="F498" s="41" t="s">
        <v>2305</v>
      </c>
      <c r="G498" s="41">
        <v>45734</v>
      </c>
      <c r="H498" s="41">
        <v>46022</v>
      </c>
      <c r="I498" s="42">
        <v>0</v>
      </c>
      <c r="J498" s="43">
        <v>43266667</v>
      </c>
      <c r="K498" s="43"/>
      <c r="L498" s="44">
        <v>0.83333333333333337</v>
      </c>
      <c r="M498" s="45" t="s">
        <v>2306</v>
      </c>
      <c r="N498" s="46" t="s">
        <v>32</v>
      </c>
    </row>
    <row r="499" spans="1:14" s="29" customFormat="1" ht="74.7" customHeight="1" x14ac:dyDescent="0.2">
      <c r="A499" s="40" t="s">
        <v>2307</v>
      </c>
      <c r="B499" s="41">
        <v>45728</v>
      </c>
      <c r="C499" s="41" t="s">
        <v>202</v>
      </c>
      <c r="D499" s="41" t="s">
        <v>15</v>
      </c>
      <c r="E499" s="41" t="s">
        <v>5037</v>
      </c>
      <c r="F499" s="41" t="s">
        <v>2308</v>
      </c>
      <c r="G499" s="41">
        <v>45735</v>
      </c>
      <c r="H499" s="41">
        <v>46071</v>
      </c>
      <c r="I499" s="42">
        <v>0</v>
      </c>
      <c r="J499" s="43">
        <v>71500000</v>
      </c>
      <c r="K499" s="43"/>
      <c r="L499" s="44">
        <v>0.71130952380952384</v>
      </c>
      <c r="M499" s="45" t="s">
        <v>2309</v>
      </c>
      <c r="N499" s="46" t="s">
        <v>32</v>
      </c>
    </row>
    <row r="500" spans="1:14" s="29" customFormat="1" ht="74.7" customHeight="1" x14ac:dyDescent="0.2">
      <c r="A500" s="40" t="s">
        <v>2310</v>
      </c>
      <c r="B500" s="41">
        <v>45727</v>
      </c>
      <c r="C500" s="41" t="s">
        <v>165</v>
      </c>
      <c r="D500" s="41" t="s">
        <v>15</v>
      </c>
      <c r="E500" s="41" t="s">
        <v>5038</v>
      </c>
      <c r="F500" s="41" t="s">
        <v>2311</v>
      </c>
      <c r="G500" s="41">
        <v>45744</v>
      </c>
      <c r="H500" s="41">
        <v>46080</v>
      </c>
      <c r="I500" s="42">
        <v>0</v>
      </c>
      <c r="J500" s="43">
        <v>36828000</v>
      </c>
      <c r="K500" s="43"/>
      <c r="L500" s="44">
        <v>0.68452380952380953</v>
      </c>
      <c r="M500" s="45" t="s">
        <v>2312</v>
      </c>
      <c r="N500" s="46" t="s">
        <v>32</v>
      </c>
    </row>
    <row r="501" spans="1:14" s="29" customFormat="1" ht="74.7" customHeight="1" x14ac:dyDescent="0.2">
      <c r="A501" s="40" t="s">
        <v>2313</v>
      </c>
      <c r="B501" s="41">
        <v>45728</v>
      </c>
      <c r="C501" s="41" t="s">
        <v>161</v>
      </c>
      <c r="D501" s="41" t="s">
        <v>15</v>
      </c>
      <c r="E501" s="41" t="s">
        <v>5037</v>
      </c>
      <c r="F501" s="41" t="s">
        <v>2314</v>
      </c>
      <c r="G501" s="41">
        <v>45735</v>
      </c>
      <c r="H501" s="41">
        <v>46071</v>
      </c>
      <c r="I501" s="42">
        <v>0</v>
      </c>
      <c r="J501" s="43">
        <v>88000000</v>
      </c>
      <c r="K501" s="43"/>
      <c r="L501" s="44">
        <v>0.71130952380952384</v>
      </c>
      <c r="M501" s="45" t="s">
        <v>2315</v>
      </c>
      <c r="N501" s="46" t="s">
        <v>32</v>
      </c>
    </row>
    <row r="502" spans="1:14" s="29" customFormat="1" ht="74.7" customHeight="1" x14ac:dyDescent="0.2">
      <c r="A502" s="40" t="s">
        <v>2316</v>
      </c>
      <c r="B502" s="41">
        <v>45727</v>
      </c>
      <c r="C502" s="41" t="s">
        <v>180</v>
      </c>
      <c r="D502" s="41" t="s">
        <v>15</v>
      </c>
      <c r="E502" s="41" t="s">
        <v>5038</v>
      </c>
      <c r="F502" s="41" t="s">
        <v>2317</v>
      </c>
      <c r="G502" s="41">
        <v>45736</v>
      </c>
      <c r="H502" s="41">
        <v>46041</v>
      </c>
      <c r="I502" s="42">
        <v>0</v>
      </c>
      <c r="J502" s="43">
        <v>31000000</v>
      </c>
      <c r="K502" s="43"/>
      <c r="L502" s="44">
        <v>0.78032786885245897</v>
      </c>
      <c r="M502" s="45" t="s">
        <v>2318</v>
      </c>
      <c r="N502" s="46" t="s">
        <v>32</v>
      </c>
    </row>
    <row r="503" spans="1:14" s="29" customFormat="1" ht="74.7" customHeight="1" x14ac:dyDescent="0.2">
      <c r="A503" s="40" t="s">
        <v>2319</v>
      </c>
      <c r="B503" s="41">
        <v>45728</v>
      </c>
      <c r="C503" s="41" t="s">
        <v>2320</v>
      </c>
      <c r="D503" s="41" t="s">
        <v>15</v>
      </c>
      <c r="E503" s="41" t="s">
        <v>5037</v>
      </c>
      <c r="F503" s="41" t="s">
        <v>2321</v>
      </c>
      <c r="G503" s="41">
        <v>45736</v>
      </c>
      <c r="H503" s="41">
        <v>46022</v>
      </c>
      <c r="I503" s="42">
        <v>0</v>
      </c>
      <c r="J503" s="43">
        <v>56914833</v>
      </c>
      <c r="K503" s="43"/>
      <c r="L503" s="44">
        <v>0.83216783216783219</v>
      </c>
      <c r="M503" s="45" t="s">
        <v>2322</v>
      </c>
      <c r="N503" s="46" t="s">
        <v>32</v>
      </c>
    </row>
    <row r="504" spans="1:14" s="29" customFormat="1" ht="74.7" customHeight="1" x14ac:dyDescent="0.2">
      <c r="A504" s="40" t="s">
        <v>2323</v>
      </c>
      <c r="B504" s="41">
        <v>45728</v>
      </c>
      <c r="C504" s="41" t="s">
        <v>408</v>
      </c>
      <c r="D504" s="41" t="s">
        <v>15</v>
      </c>
      <c r="E504" s="41" t="s">
        <v>5037</v>
      </c>
      <c r="F504" s="41" t="s">
        <v>2324</v>
      </c>
      <c r="G504" s="41">
        <v>45736</v>
      </c>
      <c r="H504" s="41">
        <v>46022</v>
      </c>
      <c r="I504" s="42">
        <v>0</v>
      </c>
      <c r="J504" s="43">
        <v>43266667</v>
      </c>
      <c r="K504" s="43"/>
      <c r="L504" s="44">
        <v>0.83216783216783219</v>
      </c>
      <c r="M504" s="45" t="s">
        <v>2325</v>
      </c>
      <c r="N504" s="46" t="s">
        <v>32</v>
      </c>
    </row>
    <row r="505" spans="1:14" s="29" customFormat="1" ht="74.7" customHeight="1" x14ac:dyDescent="0.2">
      <c r="A505" s="40" t="s">
        <v>2326</v>
      </c>
      <c r="B505" s="41">
        <v>45727</v>
      </c>
      <c r="C505" s="41" t="s">
        <v>2327</v>
      </c>
      <c r="D505" s="41" t="s">
        <v>15</v>
      </c>
      <c r="E505" s="41" t="s">
        <v>5038</v>
      </c>
      <c r="F505" s="41" t="s">
        <v>2328</v>
      </c>
      <c r="G505" s="41">
        <v>45736</v>
      </c>
      <c r="H505" s="41">
        <v>46072</v>
      </c>
      <c r="I505" s="42">
        <v>0</v>
      </c>
      <c r="J505" s="43">
        <v>34100000</v>
      </c>
      <c r="K505" s="43"/>
      <c r="L505" s="44">
        <v>0.70833333333333337</v>
      </c>
      <c r="M505" s="45" t="s">
        <v>2329</v>
      </c>
      <c r="N505" s="46" t="s">
        <v>32</v>
      </c>
    </row>
    <row r="506" spans="1:14" s="29" customFormat="1" ht="74.7" customHeight="1" x14ac:dyDescent="0.2">
      <c r="A506" s="40" t="s">
        <v>2330</v>
      </c>
      <c r="B506" s="41">
        <v>45728</v>
      </c>
      <c r="C506" s="41" t="s">
        <v>451</v>
      </c>
      <c r="D506" s="41" t="s">
        <v>15</v>
      </c>
      <c r="E506" s="41" t="s">
        <v>5037</v>
      </c>
      <c r="F506" s="41" t="s">
        <v>2331</v>
      </c>
      <c r="G506" s="41">
        <v>45737</v>
      </c>
      <c r="H506" s="41">
        <v>46022</v>
      </c>
      <c r="I506" s="42">
        <v>0</v>
      </c>
      <c r="J506" s="43">
        <v>43266667</v>
      </c>
      <c r="K506" s="43"/>
      <c r="L506" s="44">
        <v>0.83157894736842108</v>
      </c>
      <c r="M506" s="45" t="s">
        <v>2332</v>
      </c>
      <c r="N506" s="46" t="s">
        <v>32</v>
      </c>
    </row>
    <row r="507" spans="1:14" s="29" customFormat="1" ht="74.7" customHeight="1" x14ac:dyDescent="0.2">
      <c r="A507" s="40" t="s">
        <v>2333</v>
      </c>
      <c r="B507" s="41">
        <v>45727</v>
      </c>
      <c r="C507" s="41" t="s">
        <v>71</v>
      </c>
      <c r="D507" s="41" t="s">
        <v>15</v>
      </c>
      <c r="E507" s="41" t="s">
        <v>5038</v>
      </c>
      <c r="F507" s="41" t="s">
        <v>2334</v>
      </c>
      <c r="G507" s="41">
        <v>45749</v>
      </c>
      <c r="H507" s="41">
        <v>46022</v>
      </c>
      <c r="I507" s="42">
        <v>0</v>
      </c>
      <c r="J507" s="43">
        <v>31000000</v>
      </c>
      <c r="K507" s="43"/>
      <c r="L507" s="44">
        <v>0.82417582417582413</v>
      </c>
      <c r="M507" s="45" t="s">
        <v>2335</v>
      </c>
      <c r="N507" s="46" t="s">
        <v>32</v>
      </c>
    </row>
    <row r="508" spans="1:14" s="29" customFormat="1" ht="74.7" customHeight="1" x14ac:dyDescent="0.2">
      <c r="A508" s="40" t="s">
        <v>2336</v>
      </c>
      <c r="B508" s="41">
        <v>45727</v>
      </c>
      <c r="C508" s="41" t="s">
        <v>114</v>
      </c>
      <c r="D508" s="41" t="s">
        <v>15</v>
      </c>
      <c r="E508" s="41" t="s">
        <v>5037</v>
      </c>
      <c r="F508" s="41" t="s">
        <v>2337</v>
      </c>
      <c r="G508" s="41">
        <v>45734</v>
      </c>
      <c r="H508" s="41">
        <v>46070</v>
      </c>
      <c r="I508" s="42">
        <v>0</v>
      </c>
      <c r="J508" s="43">
        <v>89100000</v>
      </c>
      <c r="K508" s="43"/>
      <c r="L508" s="44">
        <v>0.7142857142857143</v>
      </c>
      <c r="M508" s="45" t="s">
        <v>2338</v>
      </c>
      <c r="N508" s="46" t="s">
        <v>32</v>
      </c>
    </row>
    <row r="509" spans="1:14" s="29" customFormat="1" ht="74.7" customHeight="1" x14ac:dyDescent="0.2">
      <c r="A509" s="40" t="s">
        <v>2339</v>
      </c>
      <c r="B509" s="41">
        <v>45728</v>
      </c>
      <c r="C509" s="41" t="s">
        <v>413</v>
      </c>
      <c r="D509" s="41" t="s">
        <v>15</v>
      </c>
      <c r="E509" s="41" t="s">
        <v>5037</v>
      </c>
      <c r="F509" s="41" t="s">
        <v>2340</v>
      </c>
      <c r="G509" s="41">
        <v>45736</v>
      </c>
      <c r="H509" s="41">
        <v>46022</v>
      </c>
      <c r="I509" s="42">
        <v>0</v>
      </c>
      <c r="J509" s="43">
        <v>43266667</v>
      </c>
      <c r="K509" s="43"/>
      <c r="L509" s="44">
        <v>0.83216783216783219</v>
      </c>
      <c r="M509" s="45" t="s">
        <v>2341</v>
      </c>
      <c r="N509" s="46" t="s">
        <v>32</v>
      </c>
    </row>
    <row r="510" spans="1:14" s="29" customFormat="1" ht="74.7" customHeight="1" x14ac:dyDescent="0.2">
      <c r="A510" s="40" t="s">
        <v>2342</v>
      </c>
      <c r="B510" s="41">
        <v>45727</v>
      </c>
      <c r="C510" s="41" t="s">
        <v>395</v>
      </c>
      <c r="D510" s="41" t="s">
        <v>15</v>
      </c>
      <c r="E510" s="41" t="s">
        <v>5037</v>
      </c>
      <c r="F510" s="41" t="s">
        <v>2343</v>
      </c>
      <c r="G510" s="41">
        <v>45737</v>
      </c>
      <c r="H510" s="41">
        <v>46073</v>
      </c>
      <c r="I510" s="42">
        <v>0</v>
      </c>
      <c r="J510" s="43">
        <v>78760000</v>
      </c>
      <c r="K510" s="43"/>
      <c r="L510" s="44">
        <v>0.7053571428571429</v>
      </c>
      <c r="M510" s="45" t="s">
        <v>2344</v>
      </c>
      <c r="N510" s="46" t="s">
        <v>32</v>
      </c>
    </row>
    <row r="511" spans="1:14" s="29" customFormat="1" ht="74.7" customHeight="1" x14ac:dyDescent="0.2">
      <c r="A511" s="40" t="s">
        <v>2345</v>
      </c>
      <c r="B511" s="41">
        <v>45729</v>
      </c>
      <c r="C511" s="41" t="s">
        <v>7339</v>
      </c>
      <c r="D511" s="41" t="s">
        <v>15</v>
      </c>
      <c r="E511" s="41" t="s">
        <v>5038</v>
      </c>
      <c r="F511" s="41" t="s">
        <v>2346</v>
      </c>
      <c r="G511" s="41">
        <v>45734</v>
      </c>
      <c r="H511" s="41">
        <v>46061</v>
      </c>
      <c r="I511" s="42">
        <v>0</v>
      </c>
      <c r="J511" s="43">
        <v>31000000</v>
      </c>
      <c r="K511" s="43"/>
      <c r="L511" s="44">
        <v>0.73394495412844041</v>
      </c>
      <c r="M511" s="45" t="s">
        <v>2347</v>
      </c>
      <c r="N511" s="46" t="s">
        <v>32</v>
      </c>
    </row>
    <row r="512" spans="1:14" s="29" customFormat="1" ht="74.7" customHeight="1" x14ac:dyDescent="0.2">
      <c r="A512" s="40" t="s">
        <v>2348</v>
      </c>
      <c r="B512" s="41">
        <v>45728</v>
      </c>
      <c r="C512" s="41" t="s">
        <v>2349</v>
      </c>
      <c r="D512" s="41" t="s">
        <v>15</v>
      </c>
      <c r="E512" s="41" t="s">
        <v>5038</v>
      </c>
      <c r="F512" s="41" t="s">
        <v>2350</v>
      </c>
      <c r="G512" s="41">
        <v>45737</v>
      </c>
      <c r="H512" s="41">
        <v>46042</v>
      </c>
      <c r="I512" s="42">
        <v>0</v>
      </c>
      <c r="J512" s="43">
        <v>31000000</v>
      </c>
      <c r="K512" s="43"/>
      <c r="L512" s="44">
        <v>0.77704918032786885</v>
      </c>
      <c r="M512" s="45" t="s">
        <v>2351</v>
      </c>
      <c r="N512" s="46" t="s">
        <v>32</v>
      </c>
    </row>
    <row r="513" spans="1:14" s="29" customFormat="1" ht="74.7" customHeight="1" x14ac:dyDescent="0.2">
      <c r="A513" s="40" t="s">
        <v>2352</v>
      </c>
      <c r="B513" s="41">
        <v>45728</v>
      </c>
      <c r="C513" s="41" t="s">
        <v>394</v>
      </c>
      <c r="D513" s="41" t="s">
        <v>15</v>
      </c>
      <c r="E513" s="41" t="s">
        <v>5037</v>
      </c>
      <c r="F513" s="41" t="s">
        <v>2353</v>
      </c>
      <c r="G513" s="41">
        <v>45736</v>
      </c>
      <c r="H513" s="41">
        <v>46022</v>
      </c>
      <c r="I513" s="42">
        <v>0</v>
      </c>
      <c r="J513" s="43">
        <v>65711610</v>
      </c>
      <c r="K513" s="43"/>
      <c r="L513" s="44">
        <v>0.83216783216783219</v>
      </c>
      <c r="M513" s="45" t="s">
        <v>2354</v>
      </c>
      <c r="N513" s="46" t="s">
        <v>32</v>
      </c>
    </row>
    <row r="514" spans="1:14" s="29" customFormat="1" ht="74.7" customHeight="1" x14ac:dyDescent="0.2">
      <c r="A514" s="40" t="s">
        <v>2355</v>
      </c>
      <c r="B514" s="41">
        <v>45727</v>
      </c>
      <c r="C514" s="41" t="s">
        <v>427</v>
      </c>
      <c r="D514" s="41" t="s">
        <v>15</v>
      </c>
      <c r="E514" s="41" t="s">
        <v>5038</v>
      </c>
      <c r="F514" s="41" t="s">
        <v>2356</v>
      </c>
      <c r="G514" s="41">
        <v>45736</v>
      </c>
      <c r="H514" s="41">
        <v>46041</v>
      </c>
      <c r="I514" s="42">
        <v>0</v>
      </c>
      <c r="J514" s="43">
        <v>31000000</v>
      </c>
      <c r="K514" s="43"/>
      <c r="L514" s="44">
        <v>0.78032786885245897</v>
      </c>
      <c r="M514" s="45" t="s">
        <v>2357</v>
      </c>
      <c r="N514" s="46" t="s">
        <v>32</v>
      </c>
    </row>
    <row r="515" spans="1:14" s="29" customFormat="1" ht="74.7" customHeight="1" x14ac:dyDescent="0.2">
      <c r="A515" s="40" t="s">
        <v>2358</v>
      </c>
      <c r="B515" s="41">
        <v>45728</v>
      </c>
      <c r="C515" s="41" t="s">
        <v>468</v>
      </c>
      <c r="D515" s="41" t="s">
        <v>15</v>
      </c>
      <c r="E515" s="41" t="s">
        <v>5038</v>
      </c>
      <c r="F515" s="41" t="s">
        <v>2359</v>
      </c>
      <c r="G515" s="41">
        <v>45735</v>
      </c>
      <c r="H515" s="41">
        <v>46040</v>
      </c>
      <c r="I515" s="42">
        <v>0</v>
      </c>
      <c r="J515" s="43">
        <v>31000000</v>
      </c>
      <c r="K515" s="43"/>
      <c r="L515" s="44">
        <v>0.78360655737704921</v>
      </c>
      <c r="M515" s="45" t="s">
        <v>2360</v>
      </c>
      <c r="N515" s="46" t="s">
        <v>32</v>
      </c>
    </row>
    <row r="516" spans="1:14" s="29" customFormat="1" ht="74.7" customHeight="1" x14ac:dyDescent="0.2">
      <c r="A516" s="40" t="s">
        <v>2361</v>
      </c>
      <c r="B516" s="41">
        <v>45728</v>
      </c>
      <c r="C516" s="41" t="s">
        <v>454</v>
      </c>
      <c r="D516" s="41" t="s">
        <v>15</v>
      </c>
      <c r="E516" s="41" t="s">
        <v>5038</v>
      </c>
      <c r="F516" s="41" t="s">
        <v>2362</v>
      </c>
      <c r="G516" s="41">
        <v>45734</v>
      </c>
      <c r="H516" s="41">
        <v>46039</v>
      </c>
      <c r="I516" s="42">
        <v>0</v>
      </c>
      <c r="J516" s="43">
        <v>31000000</v>
      </c>
      <c r="K516" s="43"/>
      <c r="L516" s="44">
        <v>0.78688524590163933</v>
      </c>
      <c r="M516" s="45" t="s">
        <v>2363</v>
      </c>
      <c r="N516" s="46" t="s">
        <v>32</v>
      </c>
    </row>
    <row r="517" spans="1:14" s="29" customFormat="1" ht="74.7" customHeight="1" x14ac:dyDescent="0.2">
      <c r="A517" s="40" t="s">
        <v>2364</v>
      </c>
      <c r="B517" s="41">
        <v>45728</v>
      </c>
      <c r="C517" s="41" t="s">
        <v>345</v>
      </c>
      <c r="D517" s="41" t="s">
        <v>15</v>
      </c>
      <c r="E517" s="41" t="s">
        <v>5037</v>
      </c>
      <c r="F517" s="41" t="s">
        <v>2365</v>
      </c>
      <c r="G517" s="41">
        <v>45736</v>
      </c>
      <c r="H517" s="41">
        <v>46022</v>
      </c>
      <c r="I517" s="42">
        <v>0</v>
      </c>
      <c r="J517" s="43">
        <v>73750000</v>
      </c>
      <c r="K517" s="43"/>
      <c r="L517" s="44">
        <v>0.83216783216783219</v>
      </c>
      <c r="M517" s="45" t="s">
        <v>2366</v>
      </c>
      <c r="N517" s="46" t="s">
        <v>32</v>
      </c>
    </row>
    <row r="518" spans="1:14" s="29" customFormat="1" ht="74.7" customHeight="1" x14ac:dyDescent="0.2">
      <c r="A518" s="40" t="s">
        <v>2367</v>
      </c>
      <c r="B518" s="41">
        <v>45728</v>
      </c>
      <c r="C518" s="41" t="s">
        <v>2368</v>
      </c>
      <c r="D518" s="41" t="s">
        <v>15</v>
      </c>
      <c r="E518" s="41" t="s">
        <v>5037</v>
      </c>
      <c r="F518" s="41" t="s">
        <v>2369</v>
      </c>
      <c r="G518" s="41">
        <v>45735</v>
      </c>
      <c r="H518" s="41">
        <v>46022</v>
      </c>
      <c r="I518" s="42">
        <v>0</v>
      </c>
      <c r="J518" s="43">
        <v>56914833</v>
      </c>
      <c r="K518" s="43"/>
      <c r="L518" s="44">
        <v>0.83275261324041816</v>
      </c>
      <c r="M518" s="45" t="s">
        <v>2370</v>
      </c>
      <c r="N518" s="46" t="s">
        <v>32</v>
      </c>
    </row>
    <row r="519" spans="1:14" s="29" customFormat="1" ht="74.7" customHeight="1" x14ac:dyDescent="0.2">
      <c r="A519" s="40" t="s">
        <v>2371</v>
      </c>
      <c r="B519" s="41">
        <v>45728</v>
      </c>
      <c r="C519" s="41" t="s">
        <v>447</v>
      </c>
      <c r="D519" s="41" t="s">
        <v>15</v>
      </c>
      <c r="E519" s="41" t="s">
        <v>5038</v>
      </c>
      <c r="F519" s="41" t="s">
        <v>2372</v>
      </c>
      <c r="G519" s="41">
        <v>45748</v>
      </c>
      <c r="H519" s="41">
        <v>46053</v>
      </c>
      <c r="I519" s="42">
        <v>0</v>
      </c>
      <c r="J519" s="43">
        <v>31000000</v>
      </c>
      <c r="K519" s="43"/>
      <c r="L519" s="44">
        <v>0.74098360655737705</v>
      </c>
      <c r="M519" s="45" t="s">
        <v>2373</v>
      </c>
      <c r="N519" s="46" t="s">
        <v>32</v>
      </c>
    </row>
    <row r="520" spans="1:14" s="29" customFormat="1" ht="74.7" customHeight="1" x14ac:dyDescent="0.2">
      <c r="A520" s="40" t="s">
        <v>2374</v>
      </c>
      <c r="B520" s="41">
        <v>45727</v>
      </c>
      <c r="C520" s="41" t="s">
        <v>73</v>
      </c>
      <c r="D520" s="41" t="s">
        <v>15</v>
      </c>
      <c r="E520" s="41" t="s">
        <v>5038</v>
      </c>
      <c r="F520" s="41" t="s">
        <v>2375</v>
      </c>
      <c r="G520" s="41">
        <v>45737</v>
      </c>
      <c r="H520" s="41">
        <v>46073</v>
      </c>
      <c r="I520" s="42">
        <v>0</v>
      </c>
      <c r="J520" s="43">
        <v>34100000</v>
      </c>
      <c r="K520" s="43"/>
      <c r="L520" s="44">
        <v>0.7053571428571429</v>
      </c>
      <c r="M520" s="45" t="s">
        <v>2376</v>
      </c>
      <c r="N520" s="46" t="s">
        <v>32</v>
      </c>
    </row>
    <row r="521" spans="1:14" s="29" customFormat="1" ht="74.7" customHeight="1" x14ac:dyDescent="0.2">
      <c r="A521" s="40" t="s">
        <v>2377</v>
      </c>
      <c r="B521" s="41">
        <v>45728</v>
      </c>
      <c r="C521" s="41" t="s">
        <v>2378</v>
      </c>
      <c r="D521" s="41" t="s">
        <v>15</v>
      </c>
      <c r="E521" s="41" t="s">
        <v>5038</v>
      </c>
      <c r="F521" s="41" t="s">
        <v>2379</v>
      </c>
      <c r="G521" s="41">
        <v>45742</v>
      </c>
      <c r="H521" s="41">
        <v>46078</v>
      </c>
      <c r="I521" s="42">
        <v>0</v>
      </c>
      <c r="J521" s="43">
        <v>39743000</v>
      </c>
      <c r="K521" s="43"/>
      <c r="L521" s="44">
        <v>0.69047619047619047</v>
      </c>
      <c r="M521" s="45" t="s">
        <v>2380</v>
      </c>
      <c r="N521" s="46" t="s">
        <v>32</v>
      </c>
    </row>
    <row r="522" spans="1:14" s="29" customFormat="1" ht="74.7" customHeight="1" x14ac:dyDescent="0.2">
      <c r="A522" s="40" t="s">
        <v>2381</v>
      </c>
      <c r="B522" s="41">
        <v>45728</v>
      </c>
      <c r="C522" s="41" t="s">
        <v>2382</v>
      </c>
      <c r="D522" s="41" t="s">
        <v>15</v>
      </c>
      <c r="E522" s="41" t="s">
        <v>5037</v>
      </c>
      <c r="F522" s="41" t="s">
        <v>2383</v>
      </c>
      <c r="G522" s="41">
        <v>45737</v>
      </c>
      <c r="H522" s="41">
        <v>46022</v>
      </c>
      <c r="I522" s="42">
        <v>0</v>
      </c>
      <c r="J522" s="43">
        <v>56914833</v>
      </c>
      <c r="K522" s="43"/>
      <c r="L522" s="44">
        <v>0.83157894736842108</v>
      </c>
      <c r="M522" s="45" t="s">
        <v>2384</v>
      </c>
      <c r="N522" s="46" t="s">
        <v>32</v>
      </c>
    </row>
    <row r="523" spans="1:14" s="29" customFormat="1" ht="74.7" customHeight="1" x14ac:dyDescent="0.2">
      <c r="A523" s="40" t="s">
        <v>2385</v>
      </c>
      <c r="B523" s="41">
        <v>45728</v>
      </c>
      <c r="C523" s="41" t="s">
        <v>2386</v>
      </c>
      <c r="D523" s="41" t="s">
        <v>15</v>
      </c>
      <c r="E523" s="41" t="s">
        <v>5038</v>
      </c>
      <c r="F523" s="41" t="s">
        <v>2387</v>
      </c>
      <c r="G523" s="41">
        <v>45743</v>
      </c>
      <c r="H523" s="41">
        <v>46048</v>
      </c>
      <c r="I523" s="42">
        <v>0</v>
      </c>
      <c r="J523" s="43">
        <v>31000000</v>
      </c>
      <c r="K523" s="43"/>
      <c r="L523" s="44">
        <v>0.75737704918032789</v>
      </c>
      <c r="M523" s="45" t="s">
        <v>2388</v>
      </c>
      <c r="N523" s="46" t="s">
        <v>32</v>
      </c>
    </row>
    <row r="524" spans="1:14" s="29" customFormat="1" ht="74.7" customHeight="1" x14ac:dyDescent="0.2">
      <c r="A524" s="40" t="s">
        <v>2389</v>
      </c>
      <c r="B524" s="41">
        <v>45726</v>
      </c>
      <c r="C524" s="41" t="s">
        <v>213</v>
      </c>
      <c r="D524" s="41" t="s">
        <v>15</v>
      </c>
      <c r="E524" s="41" t="s">
        <v>5037</v>
      </c>
      <c r="F524" s="41" t="s">
        <v>2390</v>
      </c>
      <c r="G524" s="41">
        <v>45735</v>
      </c>
      <c r="H524" s="41">
        <v>46071</v>
      </c>
      <c r="I524" s="42">
        <v>0</v>
      </c>
      <c r="J524" s="43">
        <v>65901385</v>
      </c>
      <c r="K524" s="43"/>
      <c r="L524" s="44">
        <v>0.71130952380952384</v>
      </c>
      <c r="M524" s="45" t="s">
        <v>2391</v>
      </c>
      <c r="N524" s="46" t="s">
        <v>32</v>
      </c>
    </row>
    <row r="525" spans="1:14" s="29" customFormat="1" ht="74.7" customHeight="1" x14ac:dyDescent="0.2">
      <c r="A525" s="40" t="s">
        <v>2392</v>
      </c>
      <c r="B525" s="41">
        <v>45727</v>
      </c>
      <c r="C525" s="41" t="s">
        <v>237</v>
      </c>
      <c r="D525" s="41" t="s">
        <v>15</v>
      </c>
      <c r="E525" s="41" t="s">
        <v>5037</v>
      </c>
      <c r="F525" s="41" t="s">
        <v>2393</v>
      </c>
      <c r="G525" s="41">
        <v>45735</v>
      </c>
      <c r="H525" s="41">
        <v>46022</v>
      </c>
      <c r="I525" s="42">
        <v>0</v>
      </c>
      <c r="J525" s="43">
        <v>58512442</v>
      </c>
      <c r="K525" s="43"/>
      <c r="L525" s="44">
        <v>0.83275261324041816</v>
      </c>
      <c r="M525" s="45" t="s">
        <v>2394</v>
      </c>
      <c r="N525" s="46" t="s">
        <v>32</v>
      </c>
    </row>
    <row r="526" spans="1:14" s="29" customFormat="1" ht="74.7" customHeight="1" x14ac:dyDescent="0.2">
      <c r="A526" s="40" t="s">
        <v>2395</v>
      </c>
      <c r="B526" s="41">
        <v>45727</v>
      </c>
      <c r="C526" s="41" t="s">
        <v>346</v>
      </c>
      <c r="D526" s="41" t="s">
        <v>15</v>
      </c>
      <c r="E526" s="41" t="s">
        <v>5037</v>
      </c>
      <c r="F526" s="41" t="s">
        <v>2396</v>
      </c>
      <c r="G526" s="41">
        <v>45735</v>
      </c>
      <c r="H526" s="41">
        <v>46022</v>
      </c>
      <c r="I526" s="42">
        <v>0</v>
      </c>
      <c r="J526" s="43">
        <v>57913338</v>
      </c>
      <c r="K526" s="43"/>
      <c r="L526" s="44">
        <v>0.83275261324041816</v>
      </c>
      <c r="M526" s="45" t="s">
        <v>2397</v>
      </c>
      <c r="N526" s="46" t="s">
        <v>32</v>
      </c>
    </row>
    <row r="527" spans="1:14" s="29" customFormat="1" ht="74.7" customHeight="1" x14ac:dyDescent="0.2">
      <c r="A527" s="40" t="s">
        <v>2398</v>
      </c>
      <c r="B527" s="41">
        <v>45725</v>
      </c>
      <c r="C527" s="41" t="s">
        <v>263</v>
      </c>
      <c r="D527" s="41" t="s">
        <v>15</v>
      </c>
      <c r="E527" s="41" t="s">
        <v>5037</v>
      </c>
      <c r="F527" s="41" t="s">
        <v>2399</v>
      </c>
      <c r="G527" s="41">
        <v>45735</v>
      </c>
      <c r="H527" s="41">
        <v>46071</v>
      </c>
      <c r="I527" s="42">
        <v>0</v>
      </c>
      <c r="J527" s="43">
        <v>65901385</v>
      </c>
      <c r="K527" s="43"/>
      <c r="L527" s="44">
        <v>0.71130952380952384</v>
      </c>
      <c r="M527" s="45" t="s">
        <v>2400</v>
      </c>
      <c r="N527" s="46" t="s">
        <v>32</v>
      </c>
    </row>
    <row r="528" spans="1:14" s="29" customFormat="1" ht="74.7" customHeight="1" x14ac:dyDescent="0.2">
      <c r="A528" s="40" t="s">
        <v>2401</v>
      </c>
      <c r="B528" s="41">
        <v>45725</v>
      </c>
      <c r="C528" s="41" t="s">
        <v>228</v>
      </c>
      <c r="D528" s="41" t="s">
        <v>15</v>
      </c>
      <c r="E528" s="41" t="s">
        <v>5037</v>
      </c>
      <c r="F528" s="41" t="s">
        <v>2402</v>
      </c>
      <c r="G528" s="41">
        <v>45735</v>
      </c>
      <c r="H528" s="41">
        <v>46071</v>
      </c>
      <c r="I528" s="42">
        <v>0</v>
      </c>
      <c r="J528" s="43">
        <v>65901385</v>
      </c>
      <c r="K528" s="43"/>
      <c r="L528" s="44">
        <v>0.71130952380952384</v>
      </c>
      <c r="M528" s="45" t="s">
        <v>2403</v>
      </c>
      <c r="N528" s="46" t="s">
        <v>32</v>
      </c>
    </row>
    <row r="529" spans="1:14" s="29" customFormat="1" ht="74.7" customHeight="1" x14ac:dyDescent="0.2">
      <c r="A529" s="40" t="s">
        <v>2404</v>
      </c>
      <c r="B529" s="41">
        <v>45725</v>
      </c>
      <c r="C529" s="41" t="s">
        <v>256</v>
      </c>
      <c r="D529" s="41" t="s">
        <v>15</v>
      </c>
      <c r="E529" s="41" t="s">
        <v>5037</v>
      </c>
      <c r="F529" s="41" t="s">
        <v>2405</v>
      </c>
      <c r="G529" s="41">
        <v>45735</v>
      </c>
      <c r="H529" s="41">
        <v>46071</v>
      </c>
      <c r="I529" s="42">
        <v>0</v>
      </c>
      <c r="J529" s="43">
        <v>65901385</v>
      </c>
      <c r="K529" s="43"/>
      <c r="L529" s="44">
        <v>0.71130952380952384</v>
      </c>
      <c r="M529" s="45" t="s">
        <v>2406</v>
      </c>
      <c r="N529" s="46" t="s">
        <v>32</v>
      </c>
    </row>
    <row r="530" spans="1:14" s="29" customFormat="1" ht="74.7" customHeight="1" x14ac:dyDescent="0.2">
      <c r="A530" s="40" t="s">
        <v>2407</v>
      </c>
      <c r="B530" s="41">
        <v>45725</v>
      </c>
      <c r="C530" s="41" t="s">
        <v>2408</v>
      </c>
      <c r="D530" s="41" t="s">
        <v>15</v>
      </c>
      <c r="E530" s="41" t="s">
        <v>5037</v>
      </c>
      <c r="F530" s="41" t="s">
        <v>2409</v>
      </c>
      <c r="G530" s="41">
        <v>45735</v>
      </c>
      <c r="H530" s="41">
        <v>46071</v>
      </c>
      <c r="I530" s="42">
        <v>0</v>
      </c>
      <c r="J530" s="43">
        <v>65901385</v>
      </c>
      <c r="K530" s="43"/>
      <c r="L530" s="44">
        <v>0.71130952380952384</v>
      </c>
      <c r="M530" s="45" t="s">
        <v>2410</v>
      </c>
      <c r="N530" s="46" t="s">
        <v>32</v>
      </c>
    </row>
    <row r="531" spans="1:14" s="29" customFormat="1" ht="74.7" customHeight="1" x14ac:dyDescent="0.2">
      <c r="A531" s="40" t="s">
        <v>2411</v>
      </c>
      <c r="B531" s="41">
        <v>45721</v>
      </c>
      <c r="C531" s="41" t="s">
        <v>369</v>
      </c>
      <c r="D531" s="41" t="s">
        <v>15</v>
      </c>
      <c r="E531" s="41" t="s">
        <v>5038</v>
      </c>
      <c r="F531" s="41" t="s">
        <v>2412</v>
      </c>
      <c r="G531" s="41">
        <v>45734</v>
      </c>
      <c r="H531" s="41">
        <v>46022</v>
      </c>
      <c r="I531" s="42">
        <v>0</v>
      </c>
      <c r="J531" s="43">
        <v>36874700</v>
      </c>
      <c r="K531" s="43"/>
      <c r="L531" s="44">
        <v>0.83333333333333337</v>
      </c>
      <c r="M531" s="45" t="s">
        <v>2413</v>
      </c>
      <c r="N531" s="46" t="s">
        <v>32</v>
      </c>
    </row>
    <row r="532" spans="1:14" s="29" customFormat="1" ht="74.7" customHeight="1" x14ac:dyDescent="0.2">
      <c r="A532" s="40" t="s">
        <v>2414</v>
      </c>
      <c r="B532" s="41">
        <v>45723</v>
      </c>
      <c r="C532" s="41" t="s">
        <v>128</v>
      </c>
      <c r="D532" s="41" t="s">
        <v>15</v>
      </c>
      <c r="E532" s="41" t="s">
        <v>5037</v>
      </c>
      <c r="F532" s="41" t="s">
        <v>2415</v>
      </c>
      <c r="G532" s="41">
        <v>45735</v>
      </c>
      <c r="H532" s="41">
        <v>46071</v>
      </c>
      <c r="I532" s="42">
        <v>0</v>
      </c>
      <c r="J532" s="43">
        <v>106920000</v>
      </c>
      <c r="K532" s="43"/>
      <c r="L532" s="44">
        <v>0.71130952380952384</v>
      </c>
      <c r="M532" s="45" t="s">
        <v>2416</v>
      </c>
      <c r="N532" s="46" t="s">
        <v>32</v>
      </c>
    </row>
    <row r="533" spans="1:14" s="29" customFormat="1" ht="74.7" customHeight="1" x14ac:dyDescent="0.2">
      <c r="A533" s="40" t="s">
        <v>2417</v>
      </c>
      <c r="B533" s="41">
        <v>45723</v>
      </c>
      <c r="C533" s="41" t="s">
        <v>124</v>
      </c>
      <c r="D533" s="41" t="s">
        <v>15</v>
      </c>
      <c r="E533" s="41" t="s">
        <v>5037</v>
      </c>
      <c r="F533" s="41" t="s">
        <v>2418</v>
      </c>
      <c r="G533" s="41">
        <v>45735</v>
      </c>
      <c r="H533" s="41">
        <v>46071</v>
      </c>
      <c r="I533" s="42">
        <v>0</v>
      </c>
      <c r="J533" s="43">
        <v>92070000</v>
      </c>
      <c r="K533" s="43"/>
      <c r="L533" s="44">
        <v>0.71130952380952384</v>
      </c>
      <c r="M533" s="45" t="s">
        <v>2419</v>
      </c>
      <c r="N533" s="46" t="s">
        <v>32</v>
      </c>
    </row>
    <row r="534" spans="1:14" s="29" customFormat="1" ht="74.7" customHeight="1" x14ac:dyDescent="0.2">
      <c r="A534" s="40" t="s">
        <v>2420</v>
      </c>
      <c r="B534" s="41">
        <v>45723</v>
      </c>
      <c r="C534" s="41" t="s">
        <v>119</v>
      </c>
      <c r="D534" s="41" t="s">
        <v>15</v>
      </c>
      <c r="E534" s="41" t="s">
        <v>5037</v>
      </c>
      <c r="F534" s="41" t="s">
        <v>2421</v>
      </c>
      <c r="G534" s="41">
        <v>45734</v>
      </c>
      <c r="H534" s="41">
        <v>46070</v>
      </c>
      <c r="I534" s="42">
        <v>0</v>
      </c>
      <c r="J534" s="43">
        <v>92070000</v>
      </c>
      <c r="K534" s="43"/>
      <c r="L534" s="44">
        <v>0.7142857142857143</v>
      </c>
      <c r="M534" s="45" t="s">
        <v>2422</v>
      </c>
      <c r="N534" s="46" t="s">
        <v>32</v>
      </c>
    </row>
    <row r="535" spans="1:14" s="29" customFormat="1" ht="74.7" customHeight="1" x14ac:dyDescent="0.2">
      <c r="A535" s="40" t="s">
        <v>2423</v>
      </c>
      <c r="B535" s="41">
        <v>45727</v>
      </c>
      <c r="C535" s="41" t="s">
        <v>2424</v>
      </c>
      <c r="D535" s="41" t="s">
        <v>15</v>
      </c>
      <c r="E535" s="41" t="s">
        <v>5037</v>
      </c>
      <c r="F535" s="41" t="s">
        <v>2425</v>
      </c>
      <c r="G535" s="41">
        <v>45735</v>
      </c>
      <c r="H535" s="41">
        <v>46071</v>
      </c>
      <c r="I535" s="42">
        <v>0</v>
      </c>
      <c r="J535" s="43">
        <v>65901385</v>
      </c>
      <c r="K535" s="43"/>
      <c r="L535" s="44">
        <v>0.71130952380952384</v>
      </c>
      <c r="M535" s="45" t="s">
        <v>2426</v>
      </c>
      <c r="N535" s="46" t="s">
        <v>32</v>
      </c>
    </row>
    <row r="536" spans="1:14" s="29" customFormat="1" ht="74.7" customHeight="1" x14ac:dyDescent="0.2">
      <c r="A536" s="40" t="s">
        <v>2427</v>
      </c>
      <c r="B536" s="41">
        <v>45715</v>
      </c>
      <c r="C536" s="41" t="s">
        <v>440</v>
      </c>
      <c r="D536" s="41" t="s">
        <v>15</v>
      </c>
      <c r="E536" s="41" t="s">
        <v>5037</v>
      </c>
      <c r="F536" s="41" t="s">
        <v>2428</v>
      </c>
      <c r="G536" s="41">
        <v>45735</v>
      </c>
      <c r="H536" s="41">
        <v>46071</v>
      </c>
      <c r="I536" s="42">
        <v>0</v>
      </c>
      <c r="J536" s="43">
        <v>65901385</v>
      </c>
      <c r="K536" s="43"/>
      <c r="L536" s="44">
        <v>0.71130952380952384</v>
      </c>
      <c r="M536" s="45" t="s">
        <v>2429</v>
      </c>
      <c r="N536" s="46" t="s">
        <v>32</v>
      </c>
    </row>
    <row r="537" spans="1:14" s="29" customFormat="1" ht="74.7" customHeight="1" x14ac:dyDescent="0.2">
      <c r="A537" s="40" t="s">
        <v>2430</v>
      </c>
      <c r="B537" s="41">
        <v>45728</v>
      </c>
      <c r="C537" s="41" t="s">
        <v>116</v>
      </c>
      <c r="D537" s="41" t="s">
        <v>15</v>
      </c>
      <c r="E537" s="41" t="s">
        <v>5037</v>
      </c>
      <c r="F537" s="41" t="s">
        <v>2431</v>
      </c>
      <c r="G537" s="41">
        <v>45735</v>
      </c>
      <c r="H537" s="41">
        <v>46071</v>
      </c>
      <c r="I537" s="42">
        <v>0</v>
      </c>
      <c r="J537" s="43">
        <v>92070000</v>
      </c>
      <c r="K537" s="43"/>
      <c r="L537" s="44">
        <v>0.71130952380952384</v>
      </c>
      <c r="M537" s="45" t="s">
        <v>2432</v>
      </c>
      <c r="N537" s="46" t="s">
        <v>32</v>
      </c>
    </row>
    <row r="538" spans="1:14" s="29" customFormat="1" ht="74.7" customHeight="1" x14ac:dyDescent="0.2">
      <c r="A538" s="40" t="s">
        <v>2433</v>
      </c>
      <c r="B538" s="41">
        <v>45728</v>
      </c>
      <c r="C538" s="41" t="s">
        <v>2434</v>
      </c>
      <c r="D538" s="41" t="s">
        <v>15</v>
      </c>
      <c r="E538" s="41" t="s">
        <v>5038</v>
      </c>
      <c r="F538" s="41" t="s">
        <v>2435</v>
      </c>
      <c r="G538" s="41">
        <v>45735</v>
      </c>
      <c r="H538" s="41">
        <v>46040</v>
      </c>
      <c r="I538" s="42">
        <v>0</v>
      </c>
      <c r="J538" s="43">
        <v>31000000</v>
      </c>
      <c r="K538" s="43"/>
      <c r="L538" s="44">
        <v>0.78360655737704921</v>
      </c>
      <c r="M538" s="45" t="s">
        <v>2436</v>
      </c>
      <c r="N538" s="46" t="s">
        <v>32</v>
      </c>
    </row>
    <row r="539" spans="1:14" s="29" customFormat="1" ht="74.7" customHeight="1" x14ac:dyDescent="0.2">
      <c r="A539" s="40" t="s">
        <v>2437</v>
      </c>
      <c r="B539" s="41">
        <v>45725</v>
      </c>
      <c r="C539" s="41" t="s">
        <v>2438</v>
      </c>
      <c r="D539" s="41" t="s">
        <v>15</v>
      </c>
      <c r="E539" s="41" t="s">
        <v>5037</v>
      </c>
      <c r="F539" s="41" t="s">
        <v>2439</v>
      </c>
      <c r="G539" s="41">
        <v>45736</v>
      </c>
      <c r="H539" s="41">
        <v>46022</v>
      </c>
      <c r="I539" s="42">
        <v>0</v>
      </c>
      <c r="J539" s="43">
        <v>45588000</v>
      </c>
      <c r="K539" s="43"/>
      <c r="L539" s="44">
        <v>0.83216783216783219</v>
      </c>
      <c r="M539" s="45" t="s">
        <v>2440</v>
      </c>
      <c r="N539" s="46" t="s">
        <v>32</v>
      </c>
    </row>
    <row r="540" spans="1:14" s="29" customFormat="1" ht="74.7" customHeight="1" x14ac:dyDescent="0.2">
      <c r="A540" s="40" t="s">
        <v>2441</v>
      </c>
      <c r="B540" s="41">
        <v>45729</v>
      </c>
      <c r="C540" s="41" t="s">
        <v>100</v>
      </c>
      <c r="D540" s="41" t="s">
        <v>15</v>
      </c>
      <c r="E540" s="41" t="s">
        <v>5038</v>
      </c>
      <c r="F540" s="41" t="s">
        <v>2442</v>
      </c>
      <c r="G540" s="41">
        <v>45742</v>
      </c>
      <c r="H540" s="41">
        <v>46078</v>
      </c>
      <c r="I540" s="42">
        <v>0</v>
      </c>
      <c r="J540" s="43">
        <v>36828000</v>
      </c>
      <c r="K540" s="43"/>
      <c r="L540" s="44">
        <v>0.69047619047619047</v>
      </c>
      <c r="M540" s="45" t="s">
        <v>2443</v>
      </c>
      <c r="N540" s="46" t="s">
        <v>32</v>
      </c>
    </row>
    <row r="541" spans="1:14" s="29" customFormat="1" ht="74.7" customHeight="1" x14ac:dyDescent="0.2">
      <c r="A541" s="40" t="s">
        <v>2444</v>
      </c>
      <c r="B541" s="41">
        <v>45730</v>
      </c>
      <c r="C541" s="41" t="s">
        <v>2445</v>
      </c>
      <c r="D541" s="41" t="s">
        <v>15</v>
      </c>
      <c r="E541" s="41" t="s">
        <v>5038</v>
      </c>
      <c r="F541" s="41" t="s">
        <v>2446</v>
      </c>
      <c r="G541" s="41">
        <v>45734</v>
      </c>
      <c r="H541" s="41">
        <v>46039</v>
      </c>
      <c r="I541" s="42">
        <v>0</v>
      </c>
      <c r="J541" s="43">
        <v>31000000</v>
      </c>
      <c r="K541" s="43"/>
      <c r="L541" s="44">
        <v>0.78688524590163933</v>
      </c>
      <c r="M541" s="45" t="s">
        <v>2447</v>
      </c>
      <c r="N541" s="46" t="s">
        <v>32</v>
      </c>
    </row>
    <row r="542" spans="1:14" s="29" customFormat="1" ht="74.7" customHeight="1" x14ac:dyDescent="0.2">
      <c r="A542" s="40" t="s">
        <v>2448</v>
      </c>
      <c r="B542" s="41">
        <v>45712</v>
      </c>
      <c r="C542" s="41" t="s">
        <v>2449</v>
      </c>
      <c r="D542" s="41" t="s">
        <v>15</v>
      </c>
      <c r="E542" s="41" t="s">
        <v>5038</v>
      </c>
      <c r="F542" s="41" t="s">
        <v>2450</v>
      </c>
      <c r="G542" s="41">
        <v>45747</v>
      </c>
      <c r="H542" s="41">
        <v>46022</v>
      </c>
      <c r="I542" s="42">
        <v>0</v>
      </c>
      <c r="J542" s="43">
        <v>42809480</v>
      </c>
      <c r="K542" s="43"/>
      <c r="L542" s="44">
        <v>0.82545454545454544</v>
      </c>
      <c r="M542" s="45" t="s">
        <v>2451</v>
      </c>
      <c r="N542" s="46" t="s">
        <v>32</v>
      </c>
    </row>
    <row r="543" spans="1:14" s="29" customFormat="1" ht="74.7" customHeight="1" x14ac:dyDescent="0.2">
      <c r="A543" s="40" t="s">
        <v>2452</v>
      </c>
      <c r="B543" s="41">
        <v>45714</v>
      </c>
      <c r="C543" s="41" t="s">
        <v>258</v>
      </c>
      <c r="D543" s="41" t="s">
        <v>15</v>
      </c>
      <c r="E543" s="41" t="s">
        <v>5037</v>
      </c>
      <c r="F543" s="41" t="s">
        <v>2453</v>
      </c>
      <c r="G543" s="41">
        <v>45742</v>
      </c>
      <c r="H543" s="41">
        <v>46022</v>
      </c>
      <c r="I543" s="42">
        <v>0</v>
      </c>
      <c r="J543" s="43">
        <v>70750160</v>
      </c>
      <c r="K543" s="43"/>
      <c r="L543" s="44">
        <v>0.82857142857142863</v>
      </c>
      <c r="M543" s="45" t="s">
        <v>2454</v>
      </c>
      <c r="N543" s="46" t="s">
        <v>32</v>
      </c>
    </row>
    <row r="544" spans="1:14" s="29" customFormat="1" ht="74.7" customHeight="1" x14ac:dyDescent="0.2">
      <c r="A544" s="40" t="s">
        <v>2455</v>
      </c>
      <c r="B544" s="41">
        <v>45729</v>
      </c>
      <c r="C544" s="41" t="s">
        <v>398</v>
      </c>
      <c r="D544" s="41" t="s">
        <v>15</v>
      </c>
      <c r="E544" s="41" t="s">
        <v>5037</v>
      </c>
      <c r="F544" s="41" t="s">
        <v>2456</v>
      </c>
      <c r="G544" s="41">
        <v>45736</v>
      </c>
      <c r="H544" s="41">
        <v>46022</v>
      </c>
      <c r="I544" s="42">
        <v>0</v>
      </c>
      <c r="J544" s="43">
        <v>70000000</v>
      </c>
      <c r="K544" s="43"/>
      <c r="L544" s="44">
        <v>0.83216783216783219</v>
      </c>
      <c r="M544" s="45" t="s">
        <v>2457</v>
      </c>
      <c r="N544" s="46" t="s">
        <v>32</v>
      </c>
    </row>
    <row r="545" spans="1:14" s="29" customFormat="1" ht="74.7" customHeight="1" x14ac:dyDescent="0.2">
      <c r="A545" s="40" t="s">
        <v>2458</v>
      </c>
      <c r="B545" s="41">
        <v>45729</v>
      </c>
      <c r="C545" s="41" t="s">
        <v>318</v>
      </c>
      <c r="D545" s="41" t="s">
        <v>15</v>
      </c>
      <c r="E545" s="41" t="s">
        <v>5037</v>
      </c>
      <c r="F545" s="41" t="s">
        <v>2459</v>
      </c>
      <c r="G545" s="41">
        <v>45733</v>
      </c>
      <c r="H545" s="41">
        <v>46069</v>
      </c>
      <c r="I545" s="42">
        <v>0</v>
      </c>
      <c r="J545" s="43">
        <v>85800000</v>
      </c>
      <c r="K545" s="43"/>
      <c r="L545" s="44">
        <v>0.71726190476190477</v>
      </c>
      <c r="M545" s="45" t="s">
        <v>2460</v>
      </c>
      <c r="N545" s="46" t="s">
        <v>32</v>
      </c>
    </row>
    <row r="546" spans="1:14" s="29" customFormat="1" ht="74.7" customHeight="1" x14ac:dyDescent="0.2">
      <c r="A546" s="40" t="s">
        <v>2461</v>
      </c>
      <c r="B546" s="41">
        <v>45728</v>
      </c>
      <c r="C546" s="41" t="s">
        <v>325</v>
      </c>
      <c r="D546" s="41" t="s">
        <v>15</v>
      </c>
      <c r="E546" s="41" t="s">
        <v>5038</v>
      </c>
      <c r="F546" s="41" t="s">
        <v>2462</v>
      </c>
      <c r="G546" s="41">
        <v>45741</v>
      </c>
      <c r="H546" s="41">
        <v>46022</v>
      </c>
      <c r="I546" s="42">
        <v>0</v>
      </c>
      <c r="J546" s="43">
        <v>35000000</v>
      </c>
      <c r="K546" s="43"/>
      <c r="L546" s="44">
        <v>0.8291814946619217</v>
      </c>
      <c r="M546" s="45" t="s">
        <v>2463</v>
      </c>
      <c r="N546" s="46" t="s">
        <v>32</v>
      </c>
    </row>
    <row r="547" spans="1:14" s="29" customFormat="1" ht="74.7" customHeight="1" x14ac:dyDescent="0.2">
      <c r="A547" s="40" t="s">
        <v>2464</v>
      </c>
      <c r="B547" s="41">
        <v>45726</v>
      </c>
      <c r="C547" s="41" t="s">
        <v>392</v>
      </c>
      <c r="D547" s="41" t="s">
        <v>15</v>
      </c>
      <c r="E547" s="41" t="s">
        <v>5037</v>
      </c>
      <c r="F547" s="41" t="s">
        <v>2465</v>
      </c>
      <c r="G547" s="41">
        <v>45737</v>
      </c>
      <c r="H547" s="41">
        <v>46022</v>
      </c>
      <c r="I547" s="42">
        <v>0</v>
      </c>
      <c r="J547" s="43">
        <v>42330333</v>
      </c>
      <c r="K547" s="43"/>
      <c r="L547" s="44">
        <v>0.83157894736842108</v>
      </c>
      <c r="M547" s="45" t="s">
        <v>2466</v>
      </c>
      <c r="N547" s="46" t="s">
        <v>32</v>
      </c>
    </row>
    <row r="548" spans="1:14" s="29" customFormat="1" ht="74.7" customHeight="1" x14ac:dyDescent="0.2">
      <c r="A548" s="40" t="s">
        <v>2467</v>
      </c>
      <c r="B548" s="41">
        <v>45728</v>
      </c>
      <c r="C548" s="41" t="s">
        <v>6718</v>
      </c>
      <c r="D548" s="41" t="s">
        <v>15</v>
      </c>
      <c r="E548" s="41" t="s">
        <v>5037</v>
      </c>
      <c r="F548" s="41" t="s">
        <v>2468</v>
      </c>
      <c r="G548" s="41">
        <v>45737</v>
      </c>
      <c r="H548" s="41">
        <v>46022</v>
      </c>
      <c r="I548" s="42">
        <v>0</v>
      </c>
      <c r="J548" s="43">
        <v>70000000</v>
      </c>
      <c r="K548" s="43"/>
      <c r="L548" s="44">
        <v>0.83157894736842108</v>
      </c>
      <c r="M548" s="45" t="s">
        <v>2469</v>
      </c>
      <c r="N548" s="46" t="s">
        <v>32</v>
      </c>
    </row>
    <row r="549" spans="1:14" s="29" customFormat="1" ht="74.7" customHeight="1" x14ac:dyDescent="0.2">
      <c r="A549" s="40" t="s">
        <v>2470</v>
      </c>
      <c r="B549" s="41">
        <v>45728</v>
      </c>
      <c r="C549" s="41" t="s">
        <v>106</v>
      </c>
      <c r="D549" s="41" t="s">
        <v>15</v>
      </c>
      <c r="E549" s="41" t="s">
        <v>5037</v>
      </c>
      <c r="F549" s="41" t="s">
        <v>2471</v>
      </c>
      <c r="G549" s="41">
        <v>45736</v>
      </c>
      <c r="H549" s="41">
        <v>46072</v>
      </c>
      <c r="I549" s="42">
        <v>0</v>
      </c>
      <c r="J549" s="43">
        <v>127234800</v>
      </c>
      <c r="K549" s="43"/>
      <c r="L549" s="44">
        <v>0.70833333333333337</v>
      </c>
      <c r="M549" s="45" t="s">
        <v>2472</v>
      </c>
      <c r="N549" s="46" t="s">
        <v>32</v>
      </c>
    </row>
    <row r="550" spans="1:14" s="29" customFormat="1" ht="74.7" customHeight="1" x14ac:dyDescent="0.2">
      <c r="A550" s="40" t="s">
        <v>2473</v>
      </c>
      <c r="B550" s="41">
        <v>45729</v>
      </c>
      <c r="C550" s="41" t="s">
        <v>411</v>
      </c>
      <c r="D550" s="41" t="s">
        <v>15</v>
      </c>
      <c r="E550" s="41" t="s">
        <v>5037</v>
      </c>
      <c r="F550" s="41" t="s">
        <v>2474</v>
      </c>
      <c r="G550" s="41">
        <v>45737</v>
      </c>
      <c r="H550" s="41">
        <v>46022</v>
      </c>
      <c r="I550" s="42">
        <v>0</v>
      </c>
      <c r="J550" s="43">
        <v>42330333</v>
      </c>
      <c r="K550" s="43"/>
      <c r="L550" s="44">
        <v>0.83157894736842108</v>
      </c>
      <c r="M550" s="45" t="s">
        <v>2475</v>
      </c>
      <c r="N550" s="46" t="s">
        <v>32</v>
      </c>
    </row>
    <row r="551" spans="1:14" s="29" customFormat="1" ht="74.7" customHeight="1" x14ac:dyDescent="0.2">
      <c r="A551" s="40" t="s">
        <v>2476</v>
      </c>
      <c r="B551" s="41">
        <v>45729</v>
      </c>
      <c r="C551" s="41" t="s">
        <v>317</v>
      </c>
      <c r="D551" s="41" t="s">
        <v>15</v>
      </c>
      <c r="E551" s="41" t="s">
        <v>5037</v>
      </c>
      <c r="F551" s="41" t="s">
        <v>2477</v>
      </c>
      <c r="G551" s="41">
        <v>45737</v>
      </c>
      <c r="H551" s="41">
        <v>46073</v>
      </c>
      <c r="I551" s="42">
        <v>0</v>
      </c>
      <c r="J551" s="43">
        <v>77825176</v>
      </c>
      <c r="K551" s="43"/>
      <c r="L551" s="44">
        <v>0.7053571428571429</v>
      </c>
      <c r="M551" s="45" t="s">
        <v>2478</v>
      </c>
      <c r="N551" s="46" t="s">
        <v>32</v>
      </c>
    </row>
    <row r="552" spans="1:14" s="29" customFormat="1" ht="74.7" customHeight="1" x14ac:dyDescent="0.2">
      <c r="A552" s="40" t="s">
        <v>2479</v>
      </c>
      <c r="B552" s="41">
        <v>45729</v>
      </c>
      <c r="C552" s="41" t="s">
        <v>175</v>
      </c>
      <c r="D552" s="41" t="s">
        <v>15</v>
      </c>
      <c r="E552" s="41" t="s">
        <v>5038</v>
      </c>
      <c r="F552" s="41" t="s">
        <v>2480</v>
      </c>
      <c r="G552" s="41">
        <v>45737</v>
      </c>
      <c r="H552" s="41">
        <v>46042</v>
      </c>
      <c r="I552" s="42">
        <v>0</v>
      </c>
      <c r="J552" s="43">
        <v>31000000</v>
      </c>
      <c r="K552" s="43"/>
      <c r="L552" s="44">
        <v>0.77704918032786885</v>
      </c>
      <c r="M552" s="45" t="s">
        <v>2481</v>
      </c>
      <c r="N552" s="46" t="s">
        <v>32</v>
      </c>
    </row>
    <row r="553" spans="1:14" s="29" customFormat="1" ht="74.7" customHeight="1" x14ac:dyDescent="0.2">
      <c r="A553" s="40" t="s">
        <v>2482</v>
      </c>
      <c r="B553" s="41">
        <v>45729</v>
      </c>
      <c r="C553" s="41" t="s">
        <v>2483</v>
      </c>
      <c r="D553" s="41" t="s">
        <v>15</v>
      </c>
      <c r="E553" s="41" t="s">
        <v>5037</v>
      </c>
      <c r="F553" s="41" t="s">
        <v>2484</v>
      </c>
      <c r="G553" s="41">
        <v>45736</v>
      </c>
      <c r="H553" s="41">
        <v>46022</v>
      </c>
      <c r="I553" s="42">
        <v>0</v>
      </c>
      <c r="J553" s="43">
        <v>124465525</v>
      </c>
      <c r="K553" s="43"/>
      <c r="L553" s="44">
        <v>0.83216783216783219</v>
      </c>
      <c r="M553" s="45" t="s">
        <v>2485</v>
      </c>
      <c r="N553" s="46" t="s">
        <v>32</v>
      </c>
    </row>
    <row r="554" spans="1:14" s="29" customFormat="1" ht="74.7" customHeight="1" x14ac:dyDescent="0.2">
      <c r="A554" s="40" t="s">
        <v>2486</v>
      </c>
      <c r="B554" s="41">
        <v>45730</v>
      </c>
      <c r="C554" s="41" t="s">
        <v>383</v>
      </c>
      <c r="D554" s="41" t="s">
        <v>15</v>
      </c>
      <c r="E554" s="41" t="s">
        <v>5037</v>
      </c>
      <c r="F554" s="41" t="s">
        <v>2487</v>
      </c>
      <c r="G554" s="41">
        <v>45737</v>
      </c>
      <c r="H554" s="41">
        <v>46022</v>
      </c>
      <c r="I554" s="42">
        <v>0</v>
      </c>
      <c r="J554" s="43">
        <v>50000000</v>
      </c>
      <c r="K554" s="43"/>
      <c r="L554" s="44">
        <v>0.83157894736842108</v>
      </c>
      <c r="M554" s="45" t="s">
        <v>2488</v>
      </c>
      <c r="N554" s="46" t="s">
        <v>32</v>
      </c>
    </row>
    <row r="555" spans="1:14" s="29" customFormat="1" ht="74.7" customHeight="1" x14ac:dyDescent="0.2">
      <c r="A555" s="40" t="s">
        <v>2489</v>
      </c>
      <c r="B555" s="41">
        <v>45730</v>
      </c>
      <c r="C555" s="41" t="s">
        <v>2490</v>
      </c>
      <c r="D555" s="41" t="s">
        <v>15</v>
      </c>
      <c r="E555" s="41" t="s">
        <v>5037</v>
      </c>
      <c r="F555" s="41" t="s">
        <v>2491</v>
      </c>
      <c r="G555" s="41">
        <v>45737</v>
      </c>
      <c r="H555" s="41">
        <v>46022</v>
      </c>
      <c r="I555" s="42">
        <v>0</v>
      </c>
      <c r="J555" s="43">
        <v>50000000</v>
      </c>
      <c r="K555" s="43"/>
      <c r="L555" s="44">
        <v>0.83157894736842108</v>
      </c>
      <c r="M555" s="45" t="s">
        <v>2492</v>
      </c>
      <c r="N555" s="46" t="s">
        <v>32</v>
      </c>
    </row>
    <row r="556" spans="1:14" s="29" customFormat="1" ht="74.7" customHeight="1" x14ac:dyDescent="0.2">
      <c r="A556" s="40" t="s">
        <v>2493</v>
      </c>
      <c r="B556" s="41">
        <v>45721</v>
      </c>
      <c r="C556" s="41" t="s">
        <v>294</v>
      </c>
      <c r="D556" s="41" t="s">
        <v>15</v>
      </c>
      <c r="E556" s="41" t="s">
        <v>5037</v>
      </c>
      <c r="F556" s="41" t="s">
        <v>2494</v>
      </c>
      <c r="G556" s="41">
        <v>45741</v>
      </c>
      <c r="H556" s="41">
        <v>46022</v>
      </c>
      <c r="I556" s="42">
        <v>0</v>
      </c>
      <c r="J556" s="43">
        <v>43266667</v>
      </c>
      <c r="K556" s="43"/>
      <c r="L556" s="44">
        <v>0.8291814946619217</v>
      </c>
      <c r="M556" s="45" t="s">
        <v>2495</v>
      </c>
      <c r="N556" s="46" t="s">
        <v>32</v>
      </c>
    </row>
    <row r="557" spans="1:14" s="29" customFormat="1" ht="74.7" customHeight="1" x14ac:dyDescent="0.2">
      <c r="A557" s="40" t="s">
        <v>2496</v>
      </c>
      <c r="B557" s="41">
        <v>45730</v>
      </c>
      <c r="C557" s="41" t="s">
        <v>2497</v>
      </c>
      <c r="D557" s="41" t="s">
        <v>15</v>
      </c>
      <c r="E557" s="41" t="s">
        <v>5037</v>
      </c>
      <c r="F557" s="41" t="s">
        <v>2498</v>
      </c>
      <c r="G557" s="41">
        <v>45736</v>
      </c>
      <c r="H557" s="41">
        <v>46022</v>
      </c>
      <c r="I557" s="42">
        <v>0</v>
      </c>
      <c r="J557" s="43">
        <v>70000000</v>
      </c>
      <c r="K557" s="43"/>
      <c r="L557" s="44">
        <v>0.83216783216783219</v>
      </c>
      <c r="M557" s="45" t="s">
        <v>2499</v>
      </c>
      <c r="N557" s="46" t="s">
        <v>32</v>
      </c>
    </row>
    <row r="558" spans="1:14" s="29" customFormat="1" ht="74.7" customHeight="1" x14ac:dyDescent="0.2">
      <c r="A558" s="40" t="s">
        <v>2500</v>
      </c>
      <c r="B558" s="41">
        <v>45729</v>
      </c>
      <c r="C558" s="41" t="s">
        <v>2501</v>
      </c>
      <c r="D558" s="41" t="s">
        <v>15</v>
      </c>
      <c r="E558" s="41" t="s">
        <v>5038</v>
      </c>
      <c r="F558" s="41" t="s">
        <v>2502</v>
      </c>
      <c r="G558" s="41">
        <v>45737</v>
      </c>
      <c r="H558" s="41">
        <v>46042</v>
      </c>
      <c r="I558" s="42">
        <v>0</v>
      </c>
      <c r="J558" s="43">
        <v>31000000</v>
      </c>
      <c r="K558" s="43"/>
      <c r="L558" s="44">
        <v>0.77704918032786885</v>
      </c>
      <c r="M558" s="45" t="s">
        <v>2503</v>
      </c>
      <c r="N558" s="46" t="s">
        <v>32</v>
      </c>
    </row>
    <row r="559" spans="1:14" s="29" customFormat="1" ht="74.7" customHeight="1" x14ac:dyDescent="0.2">
      <c r="A559" s="40" t="s">
        <v>2504</v>
      </c>
      <c r="B559" s="41">
        <v>45729</v>
      </c>
      <c r="C559" s="41" t="s">
        <v>297</v>
      </c>
      <c r="D559" s="41" t="s">
        <v>15</v>
      </c>
      <c r="E559" s="41" t="s">
        <v>5037</v>
      </c>
      <c r="F559" s="41" t="s">
        <v>2505</v>
      </c>
      <c r="G559" s="41">
        <v>45737</v>
      </c>
      <c r="H559" s="41">
        <v>46022</v>
      </c>
      <c r="I559" s="42">
        <v>0</v>
      </c>
      <c r="J559" s="43">
        <v>59910350</v>
      </c>
      <c r="K559" s="43"/>
      <c r="L559" s="44">
        <v>0.83157894736842108</v>
      </c>
      <c r="M559" s="45" t="s">
        <v>2506</v>
      </c>
      <c r="N559" s="46" t="s">
        <v>32</v>
      </c>
    </row>
    <row r="560" spans="1:14" s="29" customFormat="1" ht="74.7" customHeight="1" x14ac:dyDescent="0.2">
      <c r="A560" s="40" t="s">
        <v>2507</v>
      </c>
      <c r="B560" s="41">
        <v>45728</v>
      </c>
      <c r="C560" s="41" t="s">
        <v>2508</v>
      </c>
      <c r="D560" s="41" t="s">
        <v>15</v>
      </c>
      <c r="E560" s="41" t="s">
        <v>5038</v>
      </c>
      <c r="F560" s="41" t="s">
        <v>2509</v>
      </c>
      <c r="G560" s="41">
        <v>45748</v>
      </c>
      <c r="H560" s="41">
        <v>46053</v>
      </c>
      <c r="I560" s="42">
        <v>0</v>
      </c>
      <c r="J560" s="43">
        <v>31000000</v>
      </c>
      <c r="K560" s="43"/>
      <c r="L560" s="44">
        <v>0.74098360655737705</v>
      </c>
      <c r="M560" s="45" t="s">
        <v>2510</v>
      </c>
      <c r="N560" s="46" t="s">
        <v>32</v>
      </c>
    </row>
    <row r="561" spans="1:14" s="29" customFormat="1" ht="74.7" customHeight="1" x14ac:dyDescent="0.2">
      <c r="A561" s="40" t="s">
        <v>2511</v>
      </c>
      <c r="B561" s="41">
        <v>45728</v>
      </c>
      <c r="C561" s="41" t="s">
        <v>2512</v>
      </c>
      <c r="D561" s="41" t="s">
        <v>15</v>
      </c>
      <c r="E561" s="41" t="s">
        <v>5037</v>
      </c>
      <c r="F561" s="41" t="s">
        <v>2513</v>
      </c>
      <c r="G561" s="41">
        <v>45737</v>
      </c>
      <c r="H561" s="41">
        <v>46073</v>
      </c>
      <c r="I561" s="42">
        <v>0</v>
      </c>
      <c r="J561" s="43">
        <v>65901385</v>
      </c>
      <c r="K561" s="43"/>
      <c r="L561" s="44">
        <v>0.7053571428571429</v>
      </c>
      <c r="M561" s="45" t="s">
        <v>2514</v>
      </c>
      <c r="N561" s="46" t="s">
        <v>32</v>
      </c>
    </row>
    <row r="562" spans="1:14" s="29" customFormat="1" ht="74.7" customHeight="1" x14ac:dyDescent="0.2">
      <c r="A562" s="40" t="s">
        <v>2515</v>
      </c>
      <c r="B562" s="41">
        <v>45729</v>
      </c>
      <c r="C562" s="41" t="s">
        <v>2516</v>
      </c>
      <c r="D562" s="41" t="s">
        <v>15</v>
      </c>
      <c r="E562" s="41" t="s">
        <v>5038</v>
      </c>
      <c r="F562" s="41" t="s">
        <v>2517</v>
      </c>
      <c r="G562" s="41">
        <v>45743</v>
      </c>
      <c r="H562" s="41">
        <v>46079</v>
      </c>
      <c r="I562" s="42">
        <v>0</v>
      </c>
      <c r="J562" s="43">
        <v>36828000</v>
      </c>
      <c r="K562" s="43"/>
      <c r="L562" s="44">
        <v>0.6875</v>
      </c>
      <c r="M562" s="45" t="s">
        <v>2518</v>
      </c>
      <c r="N562" s="46" t="s">
        <v>32</v>
      </c>
    </row>
    <row r="563" spans="1:14" s="29" customFormat="1" ht="74.7" customHeight="1" x14ac:dyDescent="0.2">
      <c r="A563" s="40" t="s">
        <v>2519</v>
      </c>
      <c r="B563" s="41">
        <v>45729</v>
      </c>
      <c r="C563" s="41" t="s">
        <v>160</v>
      </c>
      <c r="D563" s="41" t="s">
        <v>15</v>
      </c>
      <c r="E563" s="41" t="s">
        <v>5038</v>
      </c>
      <c r="F563" s="41" t="s">
        <v>2520</v>
      </c>
      <c r="G563" s="41">
        <v>45744</v>
      </c>
      <c r="H563" s="41">
        <v>46049</v>
      </c>
      <c r="I563" s="42">
        <v>0</v>
      </c>
      <c r="J563" s="43">
        <v>31000000</v>
      </c>
      <c r="K563" s="43"/>
      <c r="L563" s="44">
        <v>0.75409836065573765</v>
      </c>
      <c r="M563" s="45" t="s">
        <v>2521</v>
      </c>
      <c r="N563" s="46" t="s">
        <v>32</v>
      </c>
    </row>
    <row r="564" spans="1:14" s="29" customFormat="1" ht="74.7" customHeight="1" x14ac:dyDescent="0.2">
      <c r="A564" s="40" t="s">
        <v>2522</v>
      </c>
      <c r="B564" s="41">
        <v>45730</v>
      </c>
      <c r="C564" s="41" t="s">
        <v>149</v>
      </c>
      <c r="D564" s="41" t="s">
        <v>15</v>
      </c>
      <c r="E564" s="41" t="s">
        <v>5038</v>
      </c>
      <c r="F564" s="41" t="s">
        <v>2523</v>
      </c>
      <c r="G564" s="41">
        <v>45748</v>
      </c>
      <c r="H564" s="41">
        <v>46053</v>
      </c>
      <c r="I564" s="42">
        <v>0</v>
      </c>
      <c r="J564" s="43">
        <v>31000000</v>
      </c>
      <c r="K564" s="43"/>
      <c r="L564" s="44">
        <v>0.74098360655737705</v>
      </c>
      <c r="M564" s="45" t="s">
        <v>2524</v>
      </c>
      <c r="N564" s="46" t="s">
        <v>32</v>
      </c>
    </row>
    <row r="565" spans="1:14" s="29" customFormat="1" ht="74.7" customHeight="1" x14ac:dyDescent="0.2">
      <c r="A565" s="40" t="s">
        <v>2525</v>
      </c>
      <c r="B565" s="41">
        <v>45721</v>
      </c>
      <c r="C565" s="41" t="s">
        <v>191</v>
      </c>
      <c r="D565" s="41" t="s">
        <v>15</v>
      </c>
      <c r="E565" s="41" t="s">
        <v>5037</v>
      </c>
      <c r="F565" s="41" t="s">
        <v>2526</v>
      </c>
      <c r="G565" s="41">
        <v>45744</v>
      </c>
      <c r="H565" s="41">
        <v>46022</v>
      </c>
      <c r="I565" s="42">
        <v>0</v>
      </c>
      <c r="J565" s="43">
        <v>50000000</v>
      </c>
      <c r="K565" s="43"/>
      <c r="L565" s="44">
        <v>0.82733812949640284</v>
      </c>
      <c r="M565" s="45" t="s">
        <v>2527</v>
      </c>
      <c r="N565" s="46" t="s">
        <v>32</v>
      </c>
    </row>
    <row r="566" spans="1:14" s="29" customFormat="1" ht="74.7" customHeight="1" x14ac:dyDescent="0.2">
      <c r="A566" s="40" t="s">
        <v>2528</v>
      </c>
      <c r="B566" s="41">
        <v>45730</v>
      </c>
      <c r="C566" s="41" t="s">
        <v>2529</v>
      </c>
      <c r="D566" s="41" t="s">
        <v>15</v>
      </c>
      <c r="E566" s="41" t="s">
        <v>5037</v>
      </c>
      <c r="F566" s="41" t="s">
        <v>2530</v>
      </c>
      <c r="G566" s="41">
        <v>45736</v>
      </c>
      <c r="H566" s="41">
        <v>46022</v>
      </c>
      <c r="I566" s="42">
        <v>0</v>
      </c>
      <c r="J566" s="43">
        <v>74203540</v>
      </c>
      <c r="K566" s="43"/>
      <c r="L566" s="44">
        <v>0.83216783216783219</v>
      </c>
      <c r="M566" s="45" t="s">
        <v>2531</v>
      </c>
      <c r="N566" s="46" t="s">
        <v>32</v>
      </c>
    </row>
    <row r="567" spans="1:14" s="29" customFormat="1" ht="74.7" customHeight="1" x14ac:dyDescent="0.2">
      <c r="A567" s="40" t="s">
        <v>2532</v>
      </c>
      <c r="B567" s="41">
        <v>45725</v>
      </c>
      <c r="C567" s="41" t="s">
        <v>118</v>
      </c>
      <c r="D567" s="41" t="s">
        <v>15</v>
      </c>
      <c r="E567" s="41" t="s">
        <v>5037</v>
      </c>
      <c r="F567" s="41" t="s">
        <v>2533</v>
      </c>
      <c r="G567" s="41">
        <v>45737</v>
      </c>
      <c r="H567" s="41">
        <v>46073</v>
      </c>
      <c r="I567" s="42">
        <v>0</v>
      </c>
      <c r="J567" s="43">
        <v>112860000</v>
      </c>
      <c r="K567" s="43"/>
      <c r="L567" s="44">
        <v>0.7053571428571429</v>
      </c>
      <c r="M567" s="45" t="s">
        <v>2534</v>
      </c>
      <c r="N567" s="46" t="s">
        <v>32</v>
      </c>
    </row>
    <row r="568" spans="1:14" s="29" customFormat="1" ht="74.7" customHeight="1" x14ac:dyDescent="0.2">
      <c r="A568" s="40" t="s">
        <v>2535</v>
      </c>
      <c r="B568" s="41">
        <v>45730</v>
      </c>
      <c r="C568" s="41" t="s">
        <v>2536</v>
      </c>
      <c r="D568" s="41" t="s">
        <v>15</v>
      </c>
      <c r="E568" s="41" t="s">
        <v>5037</v>
      </c>
      <c r="F568" s="41" t="s">
        <v>2537</v>
      </c>
      <c r="G568" s="41">
        <v>45742</v>
      </c>
      <c r="H568" s="41">
        <v>46022</v>
      </c>
      <c r="I568" s="42">
        <v>0</v>
      </c>
      <c r="J568" s="43">
        <v>43266667</v>
      </c>
      <c r="K568" s="43"/>
      <c r="L568" s="44">
        <v>0.82857142857142863</v>
      </c>
      <c r="M568" s="45" t="s">
        <v>2538</v>
      </c>
      <c r="N568" s="46" t="s">
        <v>32</v>
      </c>
    </row>
    <row r="569" spans="1:14" s="29" customFormat="1" ht="74.7" customHeight="1" x14ac:dyDescent="0.2">
      <c r="A569" s="40" t="s">
        <v>2539</v>
      </c>
      <c r="B569" s="41">
        <v>45729</v>
      </c>
      <c r="C569" s="41" t="s">
        <v>5046</v>
      </c>
      <c r="D569" s="41" t="s">
        <v>15</v>
      </c>
      <c r="E569" s="41" t="s">
        <v>5038</v>
      </c>
      <c r="F569" s="41" t="s">
        <v>2540</v>
      </c>
      <c r="G569" s="41">
        <v>45744</v>
      </c>
      <c r="H569" s="41">
        <v>46049</v>
      </c>
      <c r="I569" s="42">
        <v>0</v>
      </c>
      <c r="J569" s="43">
        <v>31000000</v>
      </c>
      <c r="K569" s="43"/>
      <c r="L569" s="44">
        <v>0.75409836065573765</v>
      </c>
      <c r="M569" s="45" t="s">
        <v>2541</v>
      </c>
      <c r="N569" s="46" t="s">
        <v>32</v>
      </c>
    </row>
    <row r="570" spans="1:14" s="29" customFormat="1" ht="74.7" customHeight="1" x14ac:dyDescent="0.2">
      <c r="A570" s="40" t="s">
        <v>2542</v>
      </c>
      <c r="B570" s="41">
        <v>45736</v>
      </c>
      <c r="C570" s="41" t="s">
        <v>2543</v>
      </c>
      <c r="D570" s="41" t="s">
        <v>15</v>
      </c>
      <c r="E570" s="41" t="s">
        <v>5037</v>
      </c>
      <c r="F570" s="41" t="s">
        <v>2544</v>
      </c>
      <c r="G570" s="41">
        <v>45742</v>
      </c>
      <c r="H570" s="41">
        <v>46016</v>
      </c>
      <c r="I570" s="42">
        <v>0</v>
      </c>
      <c r="J570" s="43">
        <v>47500000</v>
      </c>
      <c r="K570" s="43"/>
      <c r="L570" s="44">
        <v>0.84671532846715325</v>
      </c>
      <c r="M570" s="45" t="s">
        <v>2545</v>
      </c>
      <c r="N570" s="46" t="s">
        <v>32</v>
      </c>
    </row>
    <row r="571" spans="1:14" s="29" customFormat="1" ht="74.7" customHeight="1" x14ac:dyDescent="0.2">
      <c r="A571" s="40" t="s">
        <v>2546</v>
      </c>
      <c r="B571" s="41">
        <v>45732</v>
      </c>
      <c r="C571" s="41" t="s">
        <v>2547</v>
      </c>
      <c r="D571" s="41" t="s">
        <v>15</v>
      </c>
      <c r="E571" s="41" t="s">
        <v>5038</v>
      </c>
      <c r="F571" s="41" t="s">
        <v>2548</v>
      </c>
      <c r="G571" s="41">
        <v>45741</v>
      </c>
      <c r="H571" s="41">
        <v>46022</v>
      </c>
      <c r="I571" s="42">
        <v>0</v>
      </c>
      <c r="J571" s="43">
        <v>35806450</v>
      </c>
      <c r="K571" s="43"/>
      <c r="L571" s="44">
        <v>0.8291814946619217</v>
      </c>
      <c r="M571" s="45" t="s">
        <v>2549</v>
      </c>
      <c r="N571" s="46" t="s">
        <v>32</v>
      </c>
    </row>
    <row r="572" spans="1:14" s="29" customFormat="1" ht="74.7" customHeight="1" x14ac:dyDescent="0.2">
      <c r="A572" s="40" t="s">
        <v>2550</v>
      </c>
      <c r="B572" s="41">
        <v>45726</v>
      </c>
      <c r="C572" s="41" t="s">
        <v>2551</v>
      </c>
      <c r="D572" s="41" t="s">
        <v>15</v>
      </c>
      <c r="E572" s="41" t="s">
        <v>5037</v>
      </c>
      <c r="F572" s="41" t="s">
        <v>2552</v>
      </c>
      <c r="G572" s="41">
        <v>45742</v>
      </c>
      <c r="H572" s="41">
        <v>46022</v>
      </c>
      <c r="I572" s="42">
        <v>0</v>
      </c>
      <c r="J572" s="43">
        <v>67212652</v>
      </c>
      <c r="K572" s="43"/>
      <c r="L572" s="44">
        <v>0.82857142857142863</v>
      </c>
      <c r="M572" s="45" t="s">
        <v>2553</v>
      </c>
      <c r="N572" s="46" t="s">
        <v>32</v>
      </c>
    </row>
    <row r="573" spans="1:14" s="29" customFormat="1" ht="74.7" customHeight="1" x14ac:dyDescent="0.2">
      <c r="A573" s="40" t="s">
        <v>2554</v>
      </c>
      <c r="B573" s="41">
        <v>45715</v>
      </c>
      <c r="C573" s="41" t="s">
        <v>359</v>
      </c>
      <c r="D573" s="41" t="s">
        <v>15</v>
      </c>
      <c r="E573" s="41" t="s">
        <v>5037</v>
      </c>
      <c r="F573" s="41" t="s">
        <v>2555</v>
      </c>
      <c r="G573" s="41">
        <v>45737</v>
      </c>
      <c r="H573" s="41">
        <v>46022</v>
      </c>
      <c r="I573" s="42">
        <v>0</v>
      </c>
      <c r="J573" s="43">
        <v>82000000</v>
      </c>
      <c r="K573" s="43"/>
      <c r="L573" s="44">
        <v>0.83157894736842108</v>
      </c>
      <c r="M573" s="45" t="s">
        <v>2556</v>
      </c>
      <c r="N573" s="46" t="s">
        <v>32</v>
      </c>
    </row>
    <row r="574" spans="1:14" s="29" customFormat="1" ht="74.7" customHeight="1" x14ac:dyDescent="0.2">
      <c r="A574" s="40" t="s">
        <v>2557</v>
      </c>
      <c r="B574" s="41">
        <v>45733</v>
      </c>
      <c r="C574" s="41" t="s">
        <v>321</v>
      </c>
      <c r="D574" s="41" t="s">
        <v>15</v>
      </c>
      <c r="E574" s="41" t="s">
        <v>5037</v>
      </c>
      <c r="F574" s="41" t="s">
        <v>2558</v>
      </c>
      <c r="G574" s="41">
        <v>45737</v>
      </c>
      <c r="H574" s="41">
        <v>46022</v>
      </c>
      <c r="I574" s="42">
        <v>0</v>
      </c>
      <c r="J574" s="43">
        <v>50000000</v>
      </c>
      <c r="K574" s="43"/>
      <c r="L574" s="44">
        <v>0.83157894736842108</v>
      </c>
      <c r="M574" s="45" t="s">
        <v>2559</v>
      </c>
      <c r="N574" s="46" t="s">
        <v>32</v>
      </c>
    </row>
    <row r="575" spans="1:14" s="29" customFormat="1" ht="74.7" customHeight="1" x14ac:dyDescent="0.2">
      <c r="A575" s="40" t="s">
        <v>2560</v>
      </c>
      <c r="B575" s="41">
        <v>45733</v>
      </c>
      <c r="C575" s="41" t="s">
        <v>182</v>
      </c>
      <c r="D575" s="41" t="s">
        <v>15</v>
      </c>
      <c r="E575" s="41" t="s">
        <v>5038</v>
      </c>
      <c r="F575" s="41" t="s">
        <v>2561</v>
      </c>
      <c r="G575" s="41">
        <v>45741</v>
      </c>
      <c r="H575" s="41">
        <v>46046</v>
      </c>
      <c r="I575" s="42">
        <v>0</v>
      </c>
      <c r="J575" s="43">
        <v>31000000</v>
      </c>
      <c r="K575" s="43"/>
      <c r="L575" s="44">
        <v>0.76393442622950825</v>
      </c>
      <c r="M575" s="45" t="s">
        <v>2562</v>
      </c>
      <c r="N575" s="46" t="s">
        <v>32</v>
      </c>
    </row>
    <row r="576" spans="1:14" s="29" customFormat="1" ht="74.7" customHeight="1" x14ac:dyDescent="0.2">
      <c r="A576" s="40" t="s">
        <v>2563</v>
      </c>
      <c r="B576" s="41">
        <v>45733</v>
      </c>
      <c r="C576" s="41" t="s">
        <v>181</v>
      </c>
      <c r="D576" s="41" t="s">
        <v>15</v>
      </c>
      <c r="E576" s="41" t="s">
        <v>5038</v>
      </c>
      <c r="F576" s="41" t="s">
        <v>2564</v>
      </c>
      <c r="G576" s="41">
        <v>45741</v>
      </c>
      <c r="H576" s="41">
        <v>46046</v>
      </c>
      <c r="I576" s="42">
        <v>0</v>
      </c>
      <c r="J576" s="43">
        <v>31000000</v>
      </c>
      <c r="K576" s="43"/>
      <c r="L576" s="44">
        <v>0.76393442622950825</v>
      </c>
      <c r="M576" s="45" t="s">
        <v>2565</v>
      </c>
      <c r="N576" s="46" t="s">
        <v>32</v>
      </c>
    </row>
    <row r="577" spans="1:14" s="29" customFormat="1" ht="74.7" customHeight="1" x14ac:dyDescent="0.2">
      <c r="A577" s="40" t="s">
        <v>2566</v>
      </c>
      <c r="B577" s="41">
        <v>45733</v>
      </c>
      <c r="C577" s="41" t="s">
        <v>173</v>
      </c>
      <c r="D577" s="41" t="s">
        <v>15</v>
      </c>
      <c r="E577" s="41" t="s">
        <v>5038</v>
      </c>
      <c r="F577" s="41" t="s">
        <v>2567</v>
      </c>
      <c r="G577" s="41">
        <v>45743</v>
      </c>
      <c r="H577" s="41">
        <v>46048</v>
      </c>
      <c r="I577" s="42">
        <v>0</v>
      </c>
      <c r="J577" s="43">
        <v>31000000</v>
      </c>
      <c r="K577" s="43"/>
      <c r="L577" s="44">
        <v>0.75737704918032789</v>
      </c>
      <c r="M577" s="45" t="s">
        <v>2568</v>
      </c>
      <c r="N577" s="46" t="s">
        <v>32</v>
      </c>
    </row>
    <row r="578" spans="1:14" s="29" customFormat="1" ht="74.7" customHeight="1" x14ac:dyDescent="0.2">
      <c r="A578" s="40" t="s">
        <v>2569</v>
      </c>
      <c r="B578" s="41">
        <v>45733</v>
      </c>
      <c r="C578" s="41" t="s">
        <v>2570</v>
      </c>
      <c r="D578" s="41" t="s">
        <v>15</v>
      </c>
      <c r="E578" s="41" t="s">
        <v>5037</v>
      </c>
      <c r="F578" s="41" t="s">
        <v>2571</v>
      </c>
      <c r="G578" s="41">
        <v>45742</v>
      </c>
      <c r="H578" s="41">
        <v>46022</v>
      </c>
      <c r="I578" s="42">
        <v>0</v>
      </c>
      <c r="J578" s="43">
        <v>56914833</v>
      </c>
      <c r="K578" s="43"/>
      <c r="L578" s="44">
        <v>0.82857142857142863</v>
      </c>
      <c r="M578" s="45" t="s">
        <v>2572</v>
      </c>
      <c r="N578" s="46" t="s">
        <v>32</v>
      </c>
    </row>
    <row r="579" spans="1:14" s="29" customFormat="1" ht="74.7" customHeight="1" x14ac:dyDescent="0.2">
      <c r="A579" s="40" t="s">
        <v>2573</v>
      </c>
      <c r="B579" s="41">
        <v>45732</v>
      </c>
      <c r="C579" s="41" t="s">
        <v>284</v>
      </c>
      <c r="D579" s="41" t="s">
        <v>15</v>
      </c>
      <c r="E579" s="41" t="s">
        <v>5038</v>
      </c>
      <c r="F579" s="41" t="s">
        <v>2574</v>
      </c>
      <c r="G579" s="41">
        <v>45747</v>
      </c>
      <c r="H579" s="41">
        <v>46022</v>
      </c>
      <c r="I579" s="42">
        <v>0</v>
      </c>
      <c r="J579" s="43">
        <v>35806450</v>
      </c>
      <c r="K579" s="43"/>
      <c r="L579" s="44">
        <v>0.82545454545454544</v>
      </c>
      <c r="M579" s="45" t="s">
        <v>2575</v>
      </c>
      <c r="N579" s="46" t="s">
        <v>32</v>
      </c>
    </row>
    <row r="580" spans="1:14" s="29" customFormat="1" ht="74.7" customHeight="1" x14ac:dyDescent="0.2">
      <c r="A580" s="40" t="s">
        <v>2576</v>
      </c>
      <c r="B580" s="41">
        <v>45730</v>
      </c>
      <c r="C580" s="41" t="s">
        <v>99</v>
      </c>
      <c r="D580" s="41" t="s">
        <v>15</v>
      </c>
      <c r="E580" s="41" t="s">
        <v>5037</v>
      </c>
      <c r="F580" s="41" t="s">
        <v>2577</v>
      </c>
      <c r="G580" s="41">
        <v>45737</v>
      </c>
      <c r="H580" s="41">
        <v>46073</v>
      </c>
      <c r="I580" s="42">
        <v>0</v>
      </c>
      <c r="J580" s="43">
        <v>134303400</v>
      </c>
      <c r="K580" s="43"/>
      <c r="L580" s="44">
        <v>0.7053571428571429</v>
      </c>
      <c r="M580" s="45" t="s">
        <v>2578</v>
      </c>
      <c r="N580" s="46" t="s">
        <v>32</v>
      </c>
    </row>
    <row r="581" spans="1:14" s="29" customFormat="1" ht="74.7" customHeight="1" x14ac:dyDescent="0.2">
      <c r="A581" s="40" t="s">
        <v>2579</v>
      </c>
      <c r="B581" s="41">
        <v>45730</v>
      </c>
      <c r="C581" s="41" t="s">
        <v>2580</v>
      </c>
      <c r="D581" s="41" t="s">
        <v>15</v>
      </c>
      <c r="E581" s="41" t="s">
        <v>5038</v>
      </c>
      <c r="F581" s="41" t="s">
        <v>2581</v>
      </c>
      <c r="G581" s="41">
        <v>45741</v>
      </c>
      <c r="H581" s="41">
        <v>46046</v>
      </c>
      <c r="I581" s="42">
        <v>0</v>
      </c>
      <c r="J581" s="43">
        <v>31000000</v>
      </c>
      <c r="K581" s="43"/>
      <c r="L581" s="44">
        <v>0.76393442622950825</v>
      </c>
      <c r="M581" s="45" t="s">
        <v>2582</v>
      </c>
      <c r="N581" s="46" t="s">
        <v>32</v>
      </c>
    </row>
    <row r="582" spans="1:14" s="29" customFormat="1" ht="74.7" customHeight="1" x14ac:dyDescent="0.2">
      <c r="A582" s="40" t="s">
        <v>2583</v>
      </c>
      <c r="B582" s="41">
        <v>45726</v>
      </c>
      <c r="C582" s="41" t="s">
        <v>94</v>
      </c>
      <c r="D582" s="41" t="s">
        <v>15</v>
      </c>
      <c r="E582" s="41" t="s">
        <v>5037</v>
      </c>
      <c r="F582" s="41" t="s">
        <v>2584</v>
      </c>
      <c r="G582" s="41">
        <v>45744</v>
      </c>
      <c r="H582" s="41">
        <v>46080</v>
      </c>
      <c r="I582" s="42">
        <v>0</v>
      </c>
      <c r="J582" s="43">
        <v>106920000</v>
      </c>
      <c r="K582" s="43"/>
      <c r="L582" s="44">
        <v>0.68452380952380953</v>
      </c>
      <c r="M582" s="45" t="s">
        <v>2585</v>
      </c>
      <c r="N582" s="46" t="s">
        <v>32</v>
      </c>
    </row>
    <row r="583" spans="1:14" s="29" customFormat="1" ht="74.7" customHeight="1" x14ac:dyDescent="0.2">
      <c r="A583" s="40" t="s">
        <v>2586</v>
      </c>
      <c r="B583" s="41">
        <v>45726</v>
      </c>
      <c r="C583" s="41" t="s">
        <v>103</v>
      </c>
      <c r="D583" s="41" t="s">
        <v>15</v>
      </c>
      <c r="E583" s="41" t="s">
        <v>5037</v>
      </c>
      <c r="F583" s="41" t="s">
        <v>2587</v>
      </c>
      <c r="G583" s="41">
        <v>45741</v>
      </c>
      <c r="H583" s="41">
        <v>46077</v>
      </c>
      <c r="I583" s="42">
        <v>0</v>
      </c>
      <c r="J583" s="43">
        <v>134303400</v>
      </c>
      <c r="K583" s="43"/>
      <c r="L583" s="44">
        <v>0.69345238095238093</v>
      </c>
      <c r="M583" s="45" t="s">
        <v>2588</v>
      </c>
      <c r="N583" s="46" t="s">
        <v>32</v>
      </c>
    </row>
    <row r="584" spans="1:14" s="29" customFormat="1" ht="74.7" customHeight="1" x14ac:dyDescent="0.2">
      <c r="A584" s="40" t="s">
        <v>2589</v>
      </c>
      <c r="B584" s="41">
        <v>45733</v>
      </c>
      <c r="C584" s="41" t="s">
        <v>2590</v>
      </c>
      <c r="D584" s="41" t="s">
        <v>15</v>
      </c>
      <c r="E584" s="41" t="s">
        <v>5037</v>
      </c>
      <c r="F584" s="41" t="s">
        <v>2591</v>
      </c>
      <c r="G584" s="41">
        <v>45742</v>
      </c>
      <c r="H584" s="41">
        <v>46022</v>
      </c>
      <c r="I584" s="42">
        <v>0</v>
      </c>
      <c r="J584" s="43">
        <v>56914833</v>
      </c>
      <c r="K584" s="43"/>
      <c r="L584" s="44">
        <v>0.82857142857142863</v>
      </c>
      <c r="M584" s="45" t="s">
        <v>2592</v>
      </c>
      <c r="N584" s="46" t="s">
        <v>32</v>
      </c>
    </row>
    <row r="585" spans="1:14" s="29" customFormat="1" ht="74.7" customHeight="1" x14ac:dyDescent="0.2">
      <c r="A585" s="40" t="s">
        <v>2593</v>
      </c>
      <c r="B585" s="41">
        <v>45735</v>
      </c>
      <c r="C585" s="41" t="s">
        <v>2594</v>
      </c>
      <c r="D585" s="41" t="s">
        <v>15</v>
      </c>
      <c r="E585" s="41" t="s">
        <v>5038</v>
      </c>
      <c r="F585" s="41" t="s">
        <v>2595</v>
      </c>
      <c r="G585" s="41">
        <v>45741</v>
      </c>
      <c r="H585" s="41">
        <v>46022</v>
      </c>
      <c r="I585" s="42">
        <v>0</v>
      </c>
      <c r="J585" s="43">
        <v>35806450</v>
      </c>
      <c r="K585" s="43"/>
      <c r="L585" s="44">
        <v>0.8291814946619217</v>
      </c>
      <c r="M585" s="45" t="s">
        <v>2596</v>
      </c>
      <c r="N585" s="46" t="s">
        <v>32</v>
      </c>
    </row>
    <row r="586" spans="1:14" s="29" customFormat="1" ht="74.7" customHeight="1" x14ac:dyDescent="0.2">
      <c r="A586" s="40" t="s">
        <v>2597</v>
      </c>
      <c r="B586" s="41">
        <v>45731</v>
      </c>
      <c r="C586" s="41" t="s">
        <v>2598</v>
      </c>
      <c r="D586" s="41" t="s">
        <v>15</v>
      </c>
      <c r="E586" s="41" t="s">
        <v>5038</v>
      </c>
      <c r="F586" s="41" t="s">
        <v>2599</v>
      </c>
      <c r="G586" s="41">
        <v>45741</v>
      </c>
      <c r="H586" s="41">
        <v>46022</v>
      </c>
      <c r="I586" s="42">
        <v>0</v>
      </c>
      <c r="J586" s="43">
        <v>35806450</v>
      </c>
      <c r="K586" s="43"/>
      <c r="L586" s="44">
        <v>0.8291814946619217</v>
      </c>
      <c r="M586" s="45" t="s">
        <v>2600</v>
      </c>
      <c r="N586" s="46" t="s">
        <v>32</v>
      </c>
    </row>
    <row r="587" spans="1:14" s="29" customFormat="1" ht="74.7" customHeight="1" x14ac:dyDescent="0.2">
      <c r="A587" s="40" t="s">
        <v>2601</v>
      </c>
      <c r="B587" s="41">
        <v>45734</v>
      </c>
      <c r="C587" s="41" t="s">
        <v>2602</v>
      </c>
      <c r="D587" s="41" t="s">
        <v>15</v>
      </c>
      <c r="E587" s="41" t="s">
        <v>5037</v>
      </c>
      <c r="F587" s="41" t="s">
        <v>2603</v>
      </c>
      <c r="G587" s="41">
        <v>45736</v>
      </c>
      <c r="H587" s="41">
        <v>46037</v>
      </c>
      <c r="I587" s="42">
        <v>0</v>
      </c>
      <c r="J587" s="43">
        <v>135000000</v>
      </c>
      <c r="K587" s="43"/>
      <c r="L587" s="44">
        <v>0.79069767441860461</v>
      </c>
      <c r="M587" s="45" t="s">
        <v>2604</v>
      </c>
      <c r="N587" s="46" t="s">
        <v>32</v>
      </c>
    </row>
    <row r="588" spans="1:14" s="29" customFormat="1" ht="74.7" customHeight="1" x14ac:dyDescent="0.2">
      <c r="A588" s="40" t="s">
        <v>2605</v>
      </c>
      <c r="B588" s="41">
        <v>45733</v>
      </c>
      <c r="C588" s="41" t="s">
        <v>295</v>
      </c>
      <c r="D588" s="41" t="s">
        <v>15</v>
      </c>
      <c r="E588" s="41" t="s">
        <v>5037</v>
      </c>
      <c r="F588" s="41" t="s">
        <v>2606</v>
      </c>
      <c r="G588" s="41">
        <v>45748</v>
      </c>
      <c r="H588" s="41">
        <v>46022</v>
      </c>
      <c r="I588" s="42">
        <v>0</v>
      </c>
      <c r="J588" s="43">
        <v>43266667</v>
      </c>
      <c r="K588" s="43"/>
      <c r="L588" s="44">
        <v>0.82481751824817517</v>
      </c>
      <c r="M588" s="45" t="s">
        <v>2607</v>
      </c>
      <c r="N588" s="46" t="s">
        <v>32</v>
      </c>
    </row>
    <row r="589" spans="1:14" s="29" customFormat="1" ht="74.7" customHeight="1" x14ac:dyDescent="0.2">
      <c r="A589" s="40" t="s">
        <v>2608</v>
      </c>
      <c r="B589" s="41">
        <v>45719</v>
      </c>
      <c r="C589" s="41" t="s">
        <v>270</v>
      </c>
      <c r="D589" s="41" t="s">
        <v>15</v>
      </c>
      <c r="E589" s="41" t="s">
        <v>5037</v>
      </c>
      <c r="F589" s="41" t="s">
        <v>2609</v>
      </c>
      <c r="G589" s="41">
        <v>45742</v>
      </c>
      <c r="H589" s="41">
        <v>46022</v>
      </c>
      <c r="I589" s="42">
        <v>0</v>
      </c>
      <c r="J589" s="43">
        <v>50000000</v>
      </c>
      <c r="K589" s="43"/>
      <c r="L589" s="44">
        <v>0.82857142857142863</v>
      </c>
      <c r="M589" s="45" t="s">
        <v>2610</v>
      </c>
      <c r="N589" s="46" t="s">
        <v>32</v>
      </c>
    </row>
    <row r="590" spans="1:14" s="29" customFormat="1" ht="74.7" customHeight="1" x14ac:dyDescent="0.2">
      <c r="A590" s="40" t="s">
        <v>2611</v>
      </c>
      <c r="B590" s="41">
        <v>45733</v>
      </c>
      <c r="C590" s="41" t="s">
        <v>2612</v>
      </c>
      <c r="D590" s="41" t="s">
        <v>15</v>
      </c>
      <c r="E590" s="41" t="s">
        <v>5037</v>
      </c>
      <c r="F590" s="41" t="s">
        <v>2613</v>
      </c>
      <c r="G590" s="41">
        <v>45742</v>
      </c>
      <c r="H590" s="41">
        <v>46022</v>
      </c>
      <c r="I590" s="42">
        <v>0</v>
      </c>
      <c r="J590" s="43">
        <v>56914833</v>
      </c>
      <c r="K590" s="43"/>
      <c r="L590" s="44">
        <v>0.82857142857142863</v>
      </c>
      <c r="M590" s="45" t="s">
        <v>2614</v>
      </c>
      <c r="N590" s="46" t="s">
        <v>32</v>
      </c>
    </row>
    <row r="591" spans="1:14" s="29" customFormat="1" ht="74.7" customHeight="1" x14ac:dyDescent="0.2">
      <c r="A591" s="40" t="s">
        <v>2615</v>
      </c>
      <c r="B591" s="41">
        <v>45733</v>
      </c>
      <c r="C591" s="41" t="s">
        <v>244</v>
      </c>
      <c r="D591" s="41" t="s">
        <v>15</v>
      </c>
      <c r="E591" s="41" t="s">
        <v>5037</v>
      </c>
      <c r="F591" s="41" t="s">
        <v>2616</v>
      </c>
      <c r="G591" s="41">
        <v>45737</v>
      </c>
      <c r="H591" s="41">
        <v>46022</v>
      </c>
      <c r="I591" s="42">
        <v>0</v>
      </c>
      <c r="J591" s="43">
        <v>50750000</v>
      </c>
      <c r="K591" s="43"/>
      <c r="L591" s="44">
        <v>0.83157894736842108</v>
      </c>
      <c r="M591" s="45" t="s">
        <v>2617</v>
      </c>
      <c r="N591" s="46" t="s">
        <v>32</v>
      </c>
    </row>
    <row r="592" spans="1:14" s="29" customFormat="1" ht="74.7" customHeight="1" x14ac:dyDescent="0.2">
      <c r="A592" s="40" t="s">
        <v>2618</v>
      </c>
      <c r="B592" s="41">
        <v>45734</v>
      </c>
      <c r="C592" s="41" t="s">
        <v>331</v>
      </c>
      <c r="D592" s="41" t="s">
        <v>15</v>
      </c>
      <c r="E592" s="41" t="s">
        <v>5038</v>
      </c>
      <c r="F592" s="41" t="s">
        <v>2619</v>
      </c>
      <c r="G592" s="41">
        <v>45742</v>
      </c>
      <c r="H592" s="41">
        <v>46078</v>
      </c>
      <c r="I592" s="42">
        <v>0</v>
      </c>
      <c r="J592" s="43">
        <v>39743000</v>
      </c>
      <c r="K592" s="43"/>
      <c r="L592" s="44">
        <v>0.69047619047619047</v>
      </c>
      <c r="M592" s="45" t="s">
        <v>2620</v>
      </c>
      <c r="N592" s="46" t="s">
        <v>32</v>
      </c>
    </row>
    <row r="593" spans="1:14" s="29" customFormat="1" ht="74.7" customHeight="1" x14ac:dyDescent="0.2">
      <c r="A593" s="40" t="s">
        <v>2621</v>
      </c>
      <c r="B593" s="41">
        <v>45734</v>
      </c>
      <c r="C593" s="41" t="s">
        <v>2622</v>
      </c>
      <c r="D593" s="41" t="s">
        <v>15</v>
      </c>
      <c r="E593" s="41" t="s">
        <v>5037</v>
      </c>
      <c r="F593" s="41" t="s">
        <v>2623</v>
      </c>
      <c r="G593" s="41">
        <v>45742</v>
      </c>
      <c r="H593" s="41">
        <v>46022</v>
      </c>
      <c r="I593" s="42">
        <v>0</v>
      </c>
      <c r="J593" s="43">
        <v>56914833</v>
      </c>
      <c r="K593" s="43"/>
      <c r="L593" s="44">
        <v>0.82857142857142863</v>
      </c>
      <c r="M593" s="45" t="s">
        <v>2624</v>
      </c>
      <c r="N593" s="46" t="s">
        <v>32</v>
      </c>
    </row>
    <row r="594" spans="1:14" s="29" customFormat="1" ht="74.7" customHeight="1" x14ac:dyDescent="0.2">
      <c r="A594" s="40" t="s">
        <v>2625</v>
      </c>
      <c r="B594" s="41">
        <v>45734</v>
      </c>
      <c r="C594" s="41" t="s">
        <v>393</v>
      </c>
      <c r="D594" s="41" t="s">
        <v>15</v>
      </c>
      <c r="E594" s="41" t="s">
        <v>5037</v>
      </c>
      <c r="F594" s="41" t="s">
        <v>2626</v>
      </c>
      <c r="G594" s="41">
        <v>45743</v>
      </c>
      <c r="H594" s="41">
        <v>46022</v>
      </c>
      <c r="I594" s="42">
        <v>0</v>
      </c>
      <c r="J594" s="43">
        <v>65272850</v>
      </c>
      <c r="K594" s="43"/>
      <c r="L594" s="44">
        <v>0.82795698924731187</v>
      </c>
      <c r="M594" s="45" t="s">
        <v>2627</v>
      </c>
      <c r="N594" s="46" t="s">
        <v>32</v>
      </c>
    </row>
    <row r="595" spans="1:14" s="29" customFormat="1" ht="74.7" customHeight="1" x14ac:dyDescent="0.2">
      <c r="A595" s="40" t="s">
        <v>2628</v>
      </c>
      <c r="B595" s="41">
        <v>45733</v>
      </c>
      <c r="C595" s="41" t="s">
        <v>172</v>
      </c>
      <c r="D595" s="41" t="s">
        <v>15</v>
      </c>
      <c r="E595" s="41" t="s">
        <v>5038</v>
      </c>
      <c r="F595" s="41" t="s">
        <v>2629</v>
      </c>
      <c r="G595" s="41">
        <v>45742</v>
      </c>
      <c r="H595" s="41">
        <v>46047</v>
      </c>
      <c r="I595" s="42">
        <v>0</v>
      </c>
      <c r="J595" s="43">
        <v>31000000</v>
      </c>
      <c r="K595" s="43"/>
      <c r="L595" s="44">
        <v>0.76065573770491801</v>
      </c>
      <c r="M595" s="45" t="s">
        <v>2630</v>
      </c>
      <c r="N595" s="46" t="s">
        <v>32</v>
      </c>
    </row>
    <row r="596" spans="1:14" s="29" customFormat="1" ht="74.7" customHeight="1" x14ac:dyDescent="0.2">
      <c r="A596" s="40" t="s">
        <v>2631</v>
      </c>
      <c r="B596" s="41">
        <v>45733</v>
      </c>
      <c r="C596" s="41" t="s">
        <v>2632</v>
      </c>
      <c r="D596" s="41" t="s">
        <v>15</v>
      </c>
      <c r="E596" s="41" t="s">
        <v>5037</v>
      </c>
      <c r="F596" s="41" t="s">
        <v>2633</v>
      </c>
      <c r="G596" s="41">
        <v>45741</v>
      </c>
      <c r="H596" s="41">
        <v>46022</v>
      </c>
      <c r="I596" s="42">
        <v>0</v>
      </c>
      <c r="J596" s="43">
        <v>55000000</v>
      </c>
      <c r="K596" s="43"/>
      <c r="L596" s="44">
        <v>0.8291814946619217</v>
      </c>
      <c r="M596" s="45" t="s">
        <v>2634</v>
      </c>
      <c r="N596" s="46" t="s">
        <v>32</v>
      </c>
    </row>
    <row r="597" spans="1:14" s="29" customFormat="1" ht="74.7" customHeight="1" x14ac:dyDescent="0.2">
      <c r="A597" s="40" t="s">
        <v>2635</v>
      </c>
      <c r="B597" s="41">
        <v>45733</v>
      </c>
      <c r="C597" s="41" t="s">
        <v>2636</v>
      </c>
      <c r="D597" s="41" t="s">
        <v>15</v>
      </c>
      <c r="E597" s="41" t="s">
        <v>5038</v>
      </c>
      <c r="F597" s="41" t="s">
        <v>2637</v>
      </c>
      <c r="G597" s="41">
        <v>45748</v>
      </c>
      <c r="H597" s="41">
        <v>46022</v>
      </c>
      <c r="I597" s="42">
        <v>0</v>
      </c>
      <c r="J597" s="43">
        <v>31000000</v>
      </c>
      <c r="K597" s="43"/>
      <c r="L597" s="44">
        <v>0.82481751824817517</v>
      </c>
      <c r="M597" s="45" t="s">
        <v>2638</v>
      </c>
      <c r="N597" s="46" t="s">
        <v>32</v>
      </c>
    </row>
    <row r="598" spans="1:14" s="29" customFormat="1" ht="74.7" customHeight="1" x14ac:dyDescent="0.2">
      <c r="A598" s="40" t="s">
        <v>2639</v>
      </c>
      <c r="B598" s="41">
        <v>45734</v>
      </c>
      <c r="C598" s="41" t="s">
        <v>195</v>
      </c>
      <c r="D598" s="41" t="s">
        <v>15</v>
      </c>
      <c r="E598" s="41" t="s">
        <v>5038</v>
      </c>
      <c r="F598" s="41" t="s">
        <v>2640</v>
      </c>
      <c r="G598" s="41">
        <v>45742</v>
      </c>
      <c r="H598" s="41">
        <v>46078</v>
      </c>
      <c r="I598" s="42">
        <v>0</v>
      </c>
      <c r="J598" s="43">
        <v>36828000</v>
      </c>
      <c r="K598" s="43"/>
      <c r="L598" s="44">
        <v>0.69047619047619047</v>
      </c>
      <c r="M598" s="45" t="s">
        <v>2641</v>
      </c>
      <c r="N598" s="46" t="s">
        <v>32</v>
      </c>
    </row>
    <row r="599" spans="1:14" s="29" customFormat="1" ht="74.7" customHeight="1" x14ac:dyDescent="0.2">
      <c r="A599" s="40" t="s">
        <v>2642</v>
      </c>
      <c r="B599" s="41">
        <v>45733</v>
      </c>
      <c r="C599" s="41" t="s">
        <v>159</v>
      </c>
      <c r="D599" s="41" t="s">
        <v>15</v>
      </c>
      <c r="E599" s="41" t="s">
        <v>5037</v>
      </c>
      <c r="F599" s="41" t="s">
        <v>2643</v>
      </c>
      <c r="G599" s="41">
        <v>45742</v>
      </c>
      <c r="H599" s="41">
        <v>46022</v>
      </c>
      <c r="I599" s="42">
        <v>0</v>
      </c>
      <c r="J599" s="43">
        <v>78000000</v>
      </c>
      <c r="K599" s="43"/>
      <c r="L599" s="44">
        <v>0.82857142857142863</v>
      </c>
      <c r="M599" s="45" t="s">
        <v>2644</v>
      </c>
      <c r="N599" s="46" t="s">
        <v>32</v>
      </c>
    </row>
    <row r="600" spans="1:14" s="29" customFormat="1" ht="74.7" customHeight="1" x14ac:dyDescent="0.2">
      <c r="A600" s="40" t="s">
        <v>2645</v>
      </c>
      <c r="B600" s="41">
        <v>45734</v>
      </c>
      <c r="C600" s="41" t="s">
        <v>2646</v>
      </c>
      <c r="D600" s="41" t="s">
        <v>15</v>
      </c>
      <c r="E600" s="41" t="s">
        <v>5038</v>
      </c>
      <c r="F600" s="41" t="s">
        <v>2647</v>
      </c>
      <c r="G600" s="41">
        <v>45741</v>
      </c>
      <c r="H600" s="41">
        <v>46022</v>
      </c>
      <c r="I600" s="42">
        <v>0</v>
      </c>
      <c r="J600" s="43">
        <v>31000000</v>
      </c>
      <c r="K600" s="43"/>
      <c r="L600" s="44">
        <v>0.8291814946619217</v>
      </c>
      <c r="M600" s="45" t="s">
        <v>2648</v>
      </c>
      <c r="N600" s="46" t="s">
        <v>32</v>
      </c>
    </row>
    <row r="601" spans="1:14" s="29" customFormat="1" ht="74.7" customHeight="1" x14ac:dyDescent="0.2">
      <c r="A601" s="40" t="s">
        <v>2649</v>
      </c>
      <c r="B601" s="41">
        <v>45734</v>
      </c>
      <c r="C601" s="41" t="s">
        <v>2650</v>
      </c>
      <c r="D601" s="41" t="s">
        <v>15</v>
      </c>
      <c r="E601" s="41" t="s">
        <v>5037</v>
      </c>
      <c r="F601" s="41" t="s">
        <v>2651</v>
      </c>
      <c r="G601" s="41">
        <v>45748</v>
      </c>
      <c r="H601" s="41">
        <v>46022</v>
      </c>
      <c r="I601" s="42">
        <v>0</v>
      </c>
      <c r="J601" s="43">
        <v>60000000</v>
      </c>
      <c r="K601" s="43"/>
      <c r="L601" s="44">
        <v>0.82481751824817517</v>
      </c>
      <c r="M601" s="45" t="s">
        <v>2652</v>
      </c>
      <c r="N601" s="46" t="s">
        <v>32</v>
      </c>
    </row>
    <row r="602" spans="1:14" s="29" customFormat="1" ht="74.7" customHeight="1" x14ac:dyDescent="0.2">
      <c r="A602" s="40" t="s">
        <v>2653</v>
      </c>
      <c r="B602" s="41">
        <v>45734</v>
      </c>
      <c r="C602" s="41" t="s">
        <v>347</v>
      </c>
      <c r="D602" s="41" t="s">
        <v>15</v>
      </c>
      <c r="E602" s="41" t="s">
        <v>5038</v>
      </c>
      <c r="F602" s="41" t="s">
        <v>2654</v>
      </c>
      <c r="G602" s="41">
        <v>45747</v>
      </c>
      <c r="H602" s="41">
        <v>46022</v>
      </c>
      <c r="I602" s="42">
        <v>0</v>
      </c>
      <c r="J602" s="43">
        <v>35806450</v>
      </c>
      <c r="K602" s="43"/>
      <c r="L602" s="44">
        <v>0.82545454545454544</v>
      </c>
      <c r="M602" s="45" t="s">
        <v>2655</v>
      </c>
      <c r="N602" s="46" t="s">
        <v>32</v>
      </c>
    </row>
    <row r="603" spans="1:14" s="29" customFormat="1" ht="74.7" customHeight="1" x14ac:dyDescent="0.2">
      <c r="A603" s="40" t="s">
        <v>2656</v>
      </c>
      <c r="B603" s="41">
        <v>45734</v>
      </c>
      <c r="C603" s="41" t="s">
        <v>2657</v>
      </c>
      <c r="D603" s="41" t="s">
        <v>15</v>
      </c>
      <c r="E603" s="41" t="s">
        <v>5037</v>
      </c>
      <c r="F603" s="41" t="s">
        <v>2658</v>
      </c>
      <c r="G603" s="41">
        <v>45742</v>
      </c>
      <c r="H603" s="41">
        <v>46022</v>
      </c>
      <c r="I603" s="42">
        <v>0</v>
      </c>
      <c r="J603" s="43">
        <v>56914833</v>
      </c>
      <c r="K603" s="43"/>
      <c r="L603" s="44">
        <v>0.82857142857142863</v>
      </c>
      <c r="M603" s="45" t="s">
        <v>2659</v>
      </c>
      <c r="N603" s="46" t="s">
        <v>32</v>
      </c>
    </row>
    <row r="604" spans="1:14" s="29" customFormat="1" ht="74.7" customHeight="1" x14ac:dyDescent="0.2">
      <c r="A604" s="40" t="s">
        <v>2660</v>
      </c>
      <c r="B604" s="41">
        <v>45734</v>
      </c>
      <c r="C604" s="41" t="s">
        <v>72</v>
      </c>
      <c r="D604" s="41" t="s">
        <v>15</v>
      </c>
      <c r="E604" s="41" t="s">
        <v>5038</v>
      </c>
      <c r="F604" s="41" t="s">
        <v>2661</v>
      </c>
      <c r="G604" s="41">
        <v>45741</v>
      </c>
      <c r="H604" s="41">
        <v>46022</v>
      </c>
      <c r="I604" s="42">
        <v>0</v>
      </c>
      <c r="J604" s="43">
        <v>31000000</v>
      </c>
      <c r="K604" s="43"/>
      <c r="L604" s="44">
        <v>0.8291814946619217</v>
      </c>
      <c r="M604" s="45" t="s">
        <v>2662</v>
      </c>
      <c r="N604" s="46" t="s">
        <v>32</v>
      </c>
    </row>
    <row r="605" spans="1:14" s="29" customFormat="1" ht="74.7" customHeight="1" x14ac:dyDescent="0.2">
      <c r="A605" s="40" t="s">
        <v>2663</v>
      </c>
      <c r="B605" s="41">
        <v>45734</v>
      </c>
      <c r="C605" s="41" t="s">
        <v>2664</v>
      </c>
      <c r="D605" s="41" t="s">
        <v>15</v>
      </c>
      <c r="E605" s="41" t="s">
        <v>5038</v>
      </c>
      <c r="F605" s="41" t="s">
        <v>2665</v>
      </c>
      <c r="G605" s="41">
        <v>45742</v>
      </c>
      <c r="H605" s="41">
        <v>46047</v>
      </c>
      <c r="I605" s="42">
        <v>0</v>
      </c>
      <c r="J605" s="43">
        <v>31000000</v>
      </c>
      <c r="K605" s="43"/>
      <c r="L605" s="44">
        <v>0.76065573770491801</v>
      </c>
      <c r="M605" s="45" t="s">
        <v>2666</v>
      </c>
      <c r="N605" s="46" t="s">
        <v>32</v>
      </c>
    </row>
    <row r="606" spans="1:14" s="29" customFormat="1" ht="74.7" customHeight="1" x14ac:dyDescent="0.2">
      <c r="A606" s="40" t="s">
        <v>2667</v>
      </c>
      <c r="B606" s="41">
        <v>45734</v>
      </c>
      <c r="C606" s="41" t="s">
        <v>177</v>
      </c>
      <c r="D606" s="41" t="s">
        <v>15</v>
      </c>
      <c r="E606" s="41" t="s">
        <v>5038</v>
      </c>
      <c r="F606" s="41" t="s">
        <v>2668</v>
      </c>
      <c r="G606" s="41">
        <v>45744</v>
      </c>
      <c r="H606" s="41">
        <v>46049</v>
      </c>
      <c r="I606" s="42">
        <v>0</v>
      </c>
      <c r="J606" s="43">
        <v>31000000</v>
      </c>
      <c r="K606" s="43"/>
      <c r="L606" s="44">
        <v>0.75409836065573765</v>
      </c>
      <c r="M606" s="45" t="s">
        <v>2669</v>
      </c>
      <c r="N606" s="46" t="s">
        <v>32</v>
      </c>
    </row>
    <row r="607" spans="1:14" s="29" customFormat="1" ht="74.7" customHeight="1" x14ac:dyDescent="0.2">
      <c r="A607" s="40" t="s">
        <v>2670</v>
      </c>
      <c r="B607" s="41">
        <v>45734</v>
      </c>
      <c r="C607" s="41" t="s">
        <v>285</v>
      </c>
      <c r="D607" s="41" t="s">
        <v>15</v>
      </c>
      <c r="E607" s="41" t="s">
        <v>5037</v>
      </c>
      <c r="F607" s="41" t="s">
        <v>2671</v>
      </c>
      <c r="G607" s="41">
        <v>45743</v>
      </c>
      <c r="H607" s="41">
        <v>46022</v>
      </c>
      <c r="I607" s="42">
        <v>0</v>
      </c>
      <c r="J607" s="43">
        <v>50000000</v>
      </c>
      <c r="K607" s="43"/>
      <c r="L607" s="44">
        <v>0.82795698924731187</v>
      </c>
      <c r="M607" s="45" t="s">
        <v>2672</v>
      </c>
      <c r="N607" s="46" t="s">
        <v>32</v>
      </c>
    </row>
    <row r="608" spans="1:14" s="29" customFormat="1" ht="74.7" customHeight="1" x14ac:dyDescent="0.2">
      <c r="A608" s="40" t="s">
        <v>2673</v>
      </c>
      <c r="B608" s="41">
        <v>45734</v>
      </c>
      <c r="C608" s="41" t="s">
        <v>2674</v>
      </c>
      <c r="D608" s="41" t="s">
        <v>15</v>
      </c>
      <c r="E608" s="41" t="s">
        <v>5037</v>
      </c>
      <c r="F608" s="41" t="s">
        <v>2675</v>
      </c>
      <c r="G608" s="41">
        <v>45742</v>
      </c>
      <c r="H608" s="41">
        <v>46022</v>
      </c>
      <c r="I608" s="42">
        <v>0</v>
      </c>
      <c r="J608" s="43">
        <v>56914833</v>
      </c>
      <c r="K608" s="43"/>
      <c r="L608" s="44">
        <v>0.82857142857142863</v>
      </c>
      <c r="M608" s="45" t="s">
        <v>2676</v>
      </c>
      <c r="N608" s="46" t="s">
        <v>32</v>
      </c>
    </row>
    <row r="609" spans="1:14" s="29" customFormat="1" ht="74.7" customHeight="1" x14ac:dyDescent="0.2">
      <c r="A609" s="40" t="s">
        <v>2677</v>
      </c>
      <c r="B609" s="41">
        <v>45734</v>
      </c>
      <c r="C609" s="41" t="s">
        <v>2678</v>
      </c>
      <c r="D609" s="41" t="s">
        <v>15</v>
      </c>
      <c r="E609" s="41" t="s">
        <v>5038</v>
      </c>
      <c r="F609" s="41" t="s">
        <v>2679</v>
      </c>
      <c r="G609" s="41">
        <v>45737</v>
      </c>
      <c r="H609" s="41">
        <v>46042</v>
      </c>
      <c r="I609" s="42">
        <v>0</v>
      </c>
      <c r="J609" s="43">
        <v>31000000</v>
      </c>
      <c r="K609" s="43"/>
      <c r="L609" s="44">
        <v>0.77704918032786885</v>
      </c>
      <c r="M609" s="45" t="s">
        <v>2680</v>
      </c>
      <c r="N609" s="46" t="s">
        <v>32</v>
      </c>
    </row>
    <row r="610" spans="1:14" s="29" customFormat="1" ht="74.7" customHeight="1" x14ac:dyDescent="0.2">
      <c r="A610" s="40" t="s">
        <v>2681</v>
      </c>
      <c r="B610" s="41">
        <v>45733</v>
      </c>
      <c r="C610" s="41" t="s">
        <v>250</v>
      </c>
      <c r="D610" s="41" t="s">
        <v>15</v>
      </c>
      <c r="E610" s="41" t="s">
        <v>5037</v>
      </c>
      <c r="F610" s="41" t="s">
        <v>2682</v>
      </c>
      <c r="G610" s="41">
        <v>45749</v>
      </c>
      <c r="H610" s="41">
        <v>46022</v>
      </c>
      <c r="I610" s="42">
        <v>0</v>
      </c>
      <c r="J610" s="43">
        <v>43266667</v>
      </c>
      <c r="K610" s="43"/>
      <c r="L610" s="44">
        <v>0.82417582417582413</v>
      </c>
      <c r="M610" s="45" t="s">
        <v>2683</v>
      </c>
      <c r="N610" s="46" t="s">
        <v>32</v>
      </c>
    </row>
    <row r="611" spans="1:14" s="29" customFormat="1" ht="74.7" customHeight="1" x14ac:dyDescent="0.2">
      <c r="A611" s="40" t="s">
        <v>2684</v>
      </c>
      <c r="B611" s="41">
        <v>45730</v>
      </c>
      <c r="C611" s="41" t="s">
        <v>2685</v>
      </c>
      <c r="D611" s="41" t="s">
        <v>15</v>
      </c>
      <c r="E611" s="41" t="s">
        <v>5037</v>
      </c>
      <c r="F611" s="41" t="s">
        <v>2686</v>
      </c>
      <c r="G611" s="41">
        <v>45737</v>
      </c>
      <c r="H611" s="41">
        <v>46022</v>
      </c>
      <c r="I611" s="42">
        <v>0</v>
      </c>
      <c r="J611" s="43">
        <v>87000000</v>
      </c>
      <c r="K611" s="43"/>
      <c r="L611" s="44">
        <v>0.83157894736842108</v>
      </c>
      <c r="M611" s="45" t="s">
        <v>2687</v>
      </c>
      <c r="N611" s="46" t="s">
        <v>32</v>
      </c>
    </row>
    <row r="612" spans="1:14" s="29" customFormat="1" ht="74.7" customHeight="1" x14ac:dyDescent="0.2">
      <c r="A612" s="40" t="s">
        <v>2688</v>
      </c>
      <c r="B612" s="41">
        <v>45728</v>
      </c>
      <c r="C612" s="41" t="s">
        <v>2689</v>
      </c>
      <c r="D612" s="41" t="s">
        <v>15</v>
      </c>
      <c r="E612" s="41" t="s">
        <v>5038</v>
      </c>
      <c r="F612" s="41" t="s">
        <v>2690</v>
      </c>
      <c r="G612" s="41">
        <v>45751</v>
      </c>
      <c r="H612" s="41">
        <v>46066</v>
      </c>
      <c r="I612" s="42">
        <v>0</v>
      </c>
      <c r="J612" s="43">
        <v>31000000</v>
      </c>
      <c r="K612" s="43"/>
      <c r="L612" s="44">
        <v>0.70793650793650797</v>
      </c>
      <c r="M612" s="45" t="s">
        <v>2691</v>
      </c>
      <c r="N612" s="46" t="s">
        <v>32</v>
      </c>
    </row>
    <row r="613" spans="1:14" s="29" customFormat="1" ht="74.7" customHeight="1" x14ac:dyDescent="0.2">
      <c r="A613" s="40" t="s">
        <v>2692</v>
      </c>
      <c r="B613" s="41">
        <v>45733</v>
      </c>
      <c r="C613" s="41" t="s">
        <v>141</v>
      </c>
      <c r="D613" s="41" t="s">
        <v>15</v>
      </c>
      <c r="E613" s="41" t="s">
        <v>5038</v>
      </c>
      <c r="F613" s="41" t="s">
        <v>2693</v>
      </c>
      <c r="G613" s="41">
        <v>45742</v>
      </c>
      <c r="H613" s="41">
        <v>46047</v>
      </c>
      <c r="I613" s="42">
        <v>0</v>
      </c>
      <c r="J613" s="43">
        <v>31000000</v>
      </c>
      <c r="K613" s="43"/>
      <c r="L613" s="44">
        <v>0.76065573770491801</v>
      </c>
      <c r="M613" s="45" t="s">
        <v>2694</v>
      </c>
      <c r="N613" s="46" t="s">
        <v>32</v>
      </c>
    </row>
    <row r="614" spans="1:14" s="29" customFormat="1" ht="74.7" customHeight="1" x14ac:dyDescent="0.2">
      <c r="A614" s="40" t="s">
        <v>2695</v>
      </c>
      <c r="B614" s="41">
        <v>45728</v>
      </c>
      <c r="C614" s="41" t="s">
        <v>379</v>
      </c>
      <c r="D614" s="41" t="s">
        <v>15</v>
      </c>
      <c r="E614" s="41" t="s">
        <v>5038</v>
      </c>
      <c r="F614" s="41" t="s">
        <v>2696</v>
      </c>
      <c r="G614" s="41">
        <v>45743</v>
      </c>
      <c r="H614" s="41">
        <v>46022</v>
      </c>
      <c r="I614" s="42">
        <v>0</v>
      </c>
      <c r="J614" s="43">
        <v>32905333</v>
      </c>
      <c r="K614" s="43"/>
      <c r="L614" s="44">
        <v>0.82795698924731187</v>
      </c>
      <c r="M614" s="45" t="s">
        <v>2697</v>
      </c>
      <c r="N614" s="46" t="s">
        <v>32</v>
      </c>
    </row>
    <row r="615" spans="1:14" s="29" customFormat="1" ht="74.7" customHeight="1" x14ac:dyDescent="0.2">
      <c r="A615" s="40" t="s">
        <v>2698</v>
      </c>
      <c r="B615" s="41">
        <v>45728</v>
      </c>
      <c r="C615" s="41" t="s">
        <v>2699</v>
      </c>
      <c r="D615" s="41" t="s">
        <v>15</v>
      </c>
      <c r="E615" s="41" t="s">
        <v>5038</v>
      </c>
      <c r="F615" s="41" t="s">
        <v>2700</v>
      </c>
      <c r="G615" s="41">
        <v>45754</v>
      </c>
      <c r="H615" s="41">
        <v>46059</v>
      </c>
      <c r="I615" s="42">
        <v>0</v>
      </c>
      <c r="J615" s="43">
        <v>31000000</v>
      </c>
      <c r="K615" s="43"/>
      <c r="L615" s="44">
        <v>0.72131147540983609</v>
      </c>
      <c r="M615" s="45" t="s">
        <v>2701</v>
      </c>
      <c r="N615" s="46" t="s">
        <v>32</v>
      </c>
    </row>
    <row r="616" spans="1:14" s="29" customFormat="1" ht="74.7" customHeight="1" x14ac:dyDescent="0.2">
      <c r="A616" s="40" t="s">
        <v>2702</v>
      </c>
      <c r="B616" s="41">
        <v>45728</v>
      </c>
      <c r="C616" s="41" t="s">
        <v>252</v>
      </c>
      <c r="D616" s="41" t="s">
        <v>15</v>
      </c>
      <c r="E616" s="41" t="s">
        <v>5037</v>
      </c>
      <c r="F616" s="41" t="s">
        <v>2703</v>
      </c>
      <c r="G616" s="41">
        <v>45748</v>
      </c>
      <c r="H616" s="41">
        <v>46022</v>
      </c>
      <c r="I616" s="42">
        <v>0</v>
      </c>
      <c r="J616" s="43">
        <v>45588000</v>
      </c>
      <c r="K616" s="43"/>
      <c r="L616" s="44">
        <v>0.82481751824817517</v>
      </c>
      <c r="M616" s="45" t="s">
        <v>2704</v>
      </c>
      <c r="N616" s="46" t="s">
        <v>32</v>
      </c>
    </row>
    <row r="617" spans="1:14" s="29" customFormat="1" ht="74.7" customHeight="1" x14ac:dyDescent="0.2">
      <c r="A617" s="40" t="s">
        <v>2705</v>
      </c>
      <c r="B617" s="41">
        <v>45728</v>
      </c>
      <c r="C617" s="41" t="s">
        <v>2706</v>
      </c>
      <c r="D617" s="41" t="s">
        <v>15</v>
      </c>
      <c r="E617" s="41" t="s">
        <v>5038</v>
      </c>
      <c r="F617" s="41" t="s">
        <v>2707</v>
      </c>
      <c r="G617" s="41">
        <v>45743</v>
      </c>
      <c r="H617" s="41">
        <v>46022</v>
      </c>
      <c r="I617" s="42">
        <v>0</v>
      </c>
      <c r="J617" s="43">
        <v>32338000</v>
      </c>
      <c r="K617" s="43"/>
      <c r="L617" s="44">
        <v>0.82795698924731187</v>
      </c>
      <c r="M617" s="45" t="s">
        <v>2708</v>
      </c>
      <c r="N617" s="46" t="s">
        <v>32</v>
      </c>
    </row>
    <row r="618" spans="1:14" s="29" customFormat="1" ht="74.7" customHeight="1" x14ac:dyDescent="0.2">
      <c r="A618" s="40" t="s">
        <v>2709</v>
      </c>
      <c r="B618" s="41">
        <v>45732</v>
      </c>
      <c r="C618" s="41" t="s">
        <v>2710</v>
      </c>
      <c r="D618" s="41" t="s">
        <v>15</v>
      </c>
      <c r="E618" s="41" t="s">
        <v>5037</v>
      </c>
      <c r="F618" s="41" t="s">
        <v>2711</v>
      </c>
      <c r="G618" s="41">
        <v>45750</v>
      </c>
      <c r="H618" s="41">
        <v>46022</v>
      </c>
      <c r="I618" s="42">
        <v>0</v>
      </c>
      <c r="J618" s="43">
        <v>43266667</v>
      </c>
      <c r="K618" s="43"/>
      <c r="L618" s="44">
        <v>0.82352941176470584</v>
      </c>
      <c r="M618" s="45" t="s">
        <v>2712</v>
      </c>
      <c r="N618" s="46" t="s">
        <v>32</v>
      </c>
    </row>
    <row r="619" spans="1:14" s="29" customFormat="1" ht="74.7" customHeight="1" x14ac:dyDescent="0.2">
      <c r="A619" s="40" t="s">
        <v>2713</v>
      </c>
      <c r="B619" s="41">
        <v>45730</v>
      </c>
      <c r="C619" s="41" t="s">
        <v>349</v>
      </c>
      <c r="D619" s="41" t="s">
        <v>15</v>
      </c>
      <c r="E619" s="41" t="s">
        <v>5037</v>
      </c>
      <c r="F619" s="41" t="s">
        <v>2714</v>
      </c>
      <c r="G619" s="41">
        <v>45742</v>
      </c>
      <c r="H619" s="41">
        <v>46078</v>
      </c>
      <c r="I619" s="42">
        <v>0</v>
      </c>
      <c r="J619" s="43">
        <v>80300000</v>
      </c>
      <c r="K619" s="43"/>
      <c r="L619" s="44">
        <v>0.69047619047619047</v>
      </c>
      <c r="M619" s="45" t="s">
        <v>2715</v>
      </c>
      <c r="N619" s="46" t="s">
        <v>32</v>
      </c>
    </row>
    <row r="620" spans="1:14" s="29" customFormat="1" ht="74.7" customHeight="1" x14ac:dyDescent="0.2">
      <c r="A620" s="40" t="s">
        <v>2716</v>
      </c>
      <c r="B620" s="41">
        <v>45729</v>
      </c>
      <c r="C620" s="41" t="s">
        <v>105</v>
      </c>
      <c r="D620" s="41" t="s">
        <v>15</v>
      </c>
      <c r="E620" s="41" t="s">
        <v>5037</v>
      </c>
      <c r="F620" s="41" t="s">
        <v>2717</v>
      </c>
      <c r="G620" s="41">
        <v>45742</v>
      </c>
      <c r="H620" s="41">
        <v>46078</v>
      </c>
      <c r="I620" s="42">
        <v>0</v>
      </c>
      <c r="J620" s="43">
        <v>106920000</v>
      </c>
      <c r="K620" s="43"/>
      <c r="L620" s="44">
        <v>0.69047619047619047</v>
      </c>
      <c r="M620" s="45" t="s">
        <v>2718</v>
      </c>
      <c r="N620" s="46" t="s">
        <v>32</v>
      </c>
    </row>
    <row r="621" spans="1:14" s="29" customFormat="1" ht="74.7" customHeight="1" x14ac:dyDescent="0.2">
      <c r="A621" s="40" t="s">
        <v>2719</v>
      </c>
      <c r="B621" s="41">
        <v>45729</v>
      </c>
      <c r="C621" s="41" t="s">
        <v>2720</v>
      </c>
      <c r="D621" s="41" t="s">
        <v>15</v>
      </c>
      <c r="E621" s="41" t="s">
        <v>5038</v>
      </c>
      <c r="F621" s="41" t="s">
        <v>2721</v>
      </c>
      <c r="G621" s="41">
        <v>45748</v>
      </c>
      <c r="H621" s="41">
        <v>46053</v>
      </c>
      <c r="I621" s="42">
        <v>0</v>
      </c>
      <c r="J621" s="43">
        <v>31000000</v>
      </c>
      <c r="K621" s="43"/>
      <c r="L621" s="44">
        <v>0.74098360655737705</v>
      </c>
      <c r="M621" s="45" t="s">
        <v>2722</v>
      </c>
      <c r="N621" s="46" t="s">
        <v>32</v>
      </c>
    </row>
    <row r="622" spans="1:14" s="29" customFormat="1" ht="74.7" customHeight="1" x14ac:dyDescent="0.2">
      <c r="A622" s="40" t="s">
        <v>2723</v>
      </c>
      <c r="B622" s="41">
        <v>45735</v>
      </c>
      <c r="C622" s="41" t="s">
        <v>452</v>
      </c>
      <c r="D622" s="41" t="s">
        <v>15</v>
      </c>
      <c r="E622" s="41" t="s">
        <v>5037</v>
      </c>
      <c r="F622" s="41" t="s">
        <v>2724</v>
      </c>
      <c r="G622" s="41">
        <v>45737</v>
      </c>
      <c r="H622" s="41">
        <v>46022</v>
      </c>
      <c r="I622" s="42">
        <v>0</v>
      </c>
      <c r="J622" s="43">
        <v>80703280</v>
      </c>
      <c r="K622" s="43"/>
      <c r="L622" s="44">
        <v>0.83157894736842108</v>
      </c>
      <c r="M622" s="45" t="s">
        <v>2725</v>
      </c>
      <c r="N622" s="46" t="s">
        <v>32</v>
      </c>
    </row>
    <row r="623" spans="1:14" s="29" customFormat="1" ht="74.7" customHeight="1" x14ac:dyDescent="0.2">
      <c r="A623" s="40" t="s">
        <v>2726</v>
      </c>
      <c r="B623" s="41">
        <v>45733</v>
      </c>
      <c r="C623" s="41" t="s">
        <v>410</v>
      </c>
      <c r="D623" s="41" t="s">
        <v>15</v>
      </c>
      <c r="E623" s="41" t="s">
        <v>5037</v>
      </c>
      <c r="F623" s="41" t="s">
        <v>2727</v>
      </c>
      <c r="G623" s="41">
        <v>45743</v>
      </c>
      <c r="H623" s="41">
        <v>46022</v>
      </c>
      <c r="I623" s="42">
        <v>0</v>
      </c>
      <c r="J623" s="43">
        <v>67000000</v>
      </c>
      <c r="K623" s="43"/>
      <c r="L623" s="44">
        <v>0.82795698924731187</v>
      </c>
      <c r="M623" s="45" t="s">
        <v>2728</v>
      </c>
      <c r="N623" s="46" t="s">
        <v>32</v>
      </c>
    </row>
    <row r="624" spans="1:14" s="29" customFormat="1" ht="74.7" customHeight="1" x14ac:dyDescent="0.2">
      <c r="A624" s="40" t="s">
        <v>2729</v>
      </c>
      <c r="B624" s="41">
        <v>45721</v>
      </c>
      <c r="C624" s="41" t="s">
        <v>282</v>
      </c>
      <c r="D624" s="41" t="s">
        <v>15</v>
      </c>
      <c r="E624" s="41" t="s">
        <v>5037</v>
      </c>
      <c r="F624" s="41" t="s">
        <v>2730</v>
      </c>
      <c r="G624" s="41">
        <v>45744</v>
      </c>
      <c r="H624" s="41">
        <v>46022</v>
      </c>
      <c r="I624" s="42">
        <v>0</v>
      </c>
      <c r="J624" s="43">
        <v>50000000</v>
      </c>
      <c r="K624" s="43"/>
      <c r="L624" s="44">
        <v>0.82733812949640284</v>
      </c>
      <c r="M624" s="45" t="s">
        <v>2731</v>
      </c>
      <c r="N624" s="46" t="s">
        <v>32</v>
      </c>
    </row>
    <row r="625" spans="1:14" s="29" customFormat="1" ht="74.7" customHeight="1" x14ac:dyDescent="0.2">
      <c r="A625" s="40" t="s">
        <v>2732</v>
      </c>
      <c r="B625" s="41">
        <v>45735</v>
      </c>
      <c r="C625" s="41" t="s">
        <v>2733</v>
      </c>
      <c r="D625" s="41" t="s">
        <v>15</v>
      </c>
      <c r="E625" s="41" t="s">
        <v>5037</v>
      </c>
      <c r="F625" s="41" t="s">
        <v>2734</v>
      </c>
      <c r="G625" s="41">
        <v>45742</v>
      </c>
      <c r="H625" s="41">
        <v>46022</v>
      </c>
      <c r="I625" s="42">
        <v>0</v>
      </c>
      <c r="J625" s="43">
        <v>56914833</v>
      </c>
      <c r="K625" s="43"/>
      <c r="L625" s="44">
        <v>0.82857142857142863</v>
      </c>
      <c r="M625" s="45" t="s">
        <v>2735</v>
      </c>
      <c r="N625" s="46" t="s">
        <v>32</v>
      </c>
    </row>
    <row r="626" spans="1:14" s="29" customFormat="1" ht="74.7" customHeight="1" x14ac:dyDescent="0.2">
      <c r="A626" s="40" t="s">
        <v>2736</v>
      </c>
      <c r="B626" s="41">
        <v>45733</v>
      </c>
      <c r="C626" s="41" t="s">
        <v>166</v>
      </c>
      <c r="D626" s="41" t="s">
        <v>15</v>
      </c>
      <c r="E626" s="41" t="s">
        <v>5038</v>
      </c>
      <c r="F626" s="41" t="s">
        <v>2737</v>
      </c>
      <c r="G626" s="41">
        <v>45748</v>
      </c>
      <c r="H626" s="41">
        <v>46053</v>
      </c>
      <c r="I626" s="42">
        <v>0</v>
      </c>
      <c r="J626" s="43">
        <v>31000000</v>
      </c>
      <c r="K626" s="43"/>
      <c r="L626" s="44">
        <v>0.74098360655737705</v>
      </c>
      <c r="M626" s="45" t="s">
        <v>2738</v>
      </c>
      <c r="N626" s="46" t="s">
        <v>32</v>
      </c>
    </row>
    <row r="627" spans="1:14" s="29" customFormat="1" ht="74.7" customHeight="1" x14ac:dyDescent="0.2">
      <c r="A627" s="40" t="s">
        <v>2739</v>
      </c>
      <c r="B627" s="41">
        <v>45735</v>
      </c>
      <c r="C627" s="41" t="s">
        <v>2740</v>
      </c>
      <c r="D627" s="41" t="s">
        <v>15</v>
      </c>
      <c r="E627" s="41" t="s">
        <v>5037</v>
      </c>
      <c r="F627" s="41" t="s">
        <v>2741</v>
      </c>
      <c r="G627" s="41">
        <v>45742</v>
      </c>
      <c r="H627" s="41">
        <v>46022</v>
      </c>
      <c r="I627" s="42">
        <v>0</v>
      </c>
      <c r="J627" s="43">
        <v>56914833</v>
      </c>
      <c r="K627" s="43"/>
      <c r="L627" s="44">
        <v>0.82857142857142863</v>
      </c>
      <c r="M627" s="45" t="s">
        <v>2742</v>
      </c>
      <c r="N627" s="46" t="s">
        <v>32</v>
      </c>
    </row>
    <row r="628" spans="1:14" s="29" customFormat="1" ht="74.7" customHeight="1" x14ac:dyDescent="0.2">
      <c r="A628" s="40" t="s">
        <v>2743</v>
      </c>
      <c r="B628" s="41">
        <v>45729</v>
      </c>
      <c r="C628" s="41" t="s">
        <v>493</v>
      </c>
      <c r="D628" s="41" t="s">
        <v>15</v>
      </c>
      <c r="E628" s="41" t="s">
        <v>5037</v>
      </c>
      <c r="F628" s="41" t="s">
        <v>2744</v>
      </c>
      <c r="G628" s="41">
        <v>45748</v>
      </c>
      <c r="H628" s="41">
        <v>46081</v>
      </c>
      <c r="I628" s="42">
        <v>0</v>
      </c>
      <c r="J628" s="43">
        <v>132000000</v>
      </c>
      <c r="K628" s="43"/>
      <c r="L628" s="44">
        <v>0.6786786786786787</v>
      </c>
      <c r="M628" s="45" t="s">
        <v>2745</v>
      </c>
      <c r="N628" s="46" t="s">
        <v>32</v>
      </c>
    </row>
    <row r="629" spans="1:14" s="29" customFormat="1" ht="74.7" customHeight="1" x14ac:dyDescent="0.2">
      <c r="A629" s="40" t="s">
        <v>2746</v>
      </c>
      <c r="B629" s="41">
        <v>45736</v>
      </c>
      <c r="C629" s="41" t="s">
        <v>2747</v>
      </c>
      <c r="D629" s="41" t="s">
        <v>15</v>
      </c>
      <c r="E629" s="41" t="s">
        <v>5037</v>
      </c>
      <c r="F629" s="41" t="s">
        <v>2748</v>
      </c>
      <c r="G629" s="41">
        <v>45744</v>
      </c>
      <c r="H629" s="41">
        <v>46018</v>
      </c>
      <c r="I629" s="42">
        <v>0</v>
      </c>
      <c r="J629" s="43">
        <v>56700000</v>
      </c>
      <c r="K629" s="43"/>
      <c r="L629" s="44">
        <v>0.83941605839416056</v>
      </c>
      <c r="M629" s="45" t="s">
        <v>2749</v>
      </c>
      <c r="N629" s="46" t="s">
        <v>32</v>
      </c>
    </row>
    <row r="630" spans="1:14" s="29" customFormat="1" ht="74.7" customHeight="1" x14ac:dyDescent="0.2">
      <c r="A630" s="40" t="s">
        <v>2750</v>
      </c>
      <c r="B630" s="41">
        <v>45732</v>
      </c>
      <c r="C630" s="41" t="s">
        <v>2751</v>
      </c>
      <c r="D630" s="41" t="s">
        <v>15</v>
      </c>
      <c r="E630" s="41" t="s">
        <v>5037</v>
      </c>
      <c r="F630" s="41" t="s">
        <v>2752</v>
      </c>
      <c r="G630" s="41">
        <v>45743</v>
      </c>
      <c r="H630" s="41">
        <v>46022</v>
      </c>
      <c r="I630" s="42">
        <v>0</v>
      </c>
      <c r="J630" s="43">
        <v>100000000</v>
      </c>
      <c r="K630" s="43"/>
      <c r="L630" s="44">
        <v>0.82795698924731187</v>
      </c>
      <c r="M630" s="45" t="s">
        <v>2753</v>
      </c>
      <c r="N630" s="46" t="s">
        <v>32</v>
      </c>
    </row>
    <row r="631" spans="1:14" s="29" customFormat="1" ht="74.7" customHeight="1" x14ac:dyDescent="0.2">
      <c r="A631" s="40" t="s">
        <v>2754</v>
      </c>
      <c r="B631" s="41">
        <v>45736</v>
      </c>
      <c r="C631" s="41" t="s">
        <v>2755</v>
      </c>
      <c r="D631" s="41" t="s">
        <v>15</v>
      </c>
      <c r="E631" s="41" t="s">
        <v>5037</v>
      </c>
      <c r="F631" s="41" t="s">
        <v>2756</v>
      </c>
      <c r="G631" s="41">
        <v>45743</v>
      </c>
      <c r="H631" s="41">
        <v>46022</v>
      </c>
      <c r="I631" s="42">
        <v>0</v>
      </c>
      <c r="J631" s="43">
        <v>50000000</v>
      </c>
      <c r="K631" s="43"/>
      <c r="L631" s="44">
        <v>0.82795698924731187</v>
      </c>
      <c r="M631" s="45" t="s">
        <v>2757</v>
      </c>
      <c r="N631" s="46" t="s">
        <v>32</v>
      </c>
    </row>
    <row r="632" spans="1:14" s="29" customFormat="1" ht="74.7" customHeight="1" x14ac:dyDescent="0.2">
      <c r="A632" s="40" t="s">
        <v>2758</v>
      </c>
      <c r="B632" s="41">
        <v>45736</v>
      </c>
      <c r="C632" s="41" t="s">
        <v>2759</v>
      </c>
      <c r="D632" s="41" t="s">
        <v>15</v>
      </c>
      <c r="E632" s="41" t="s">
        <v>5038</v>
      </c>
      <c r="F632" s="41" t="s">
        <v>2760</v>
      </c>
      <c r="G632" s="41">
        <v>45742</v>
      </c>
      <c r="H632" s="41">
        <v>46022</v>
      </c>
      <c r="I632" s="42">
        <v>0</v>
      </c>
      <c r="J632" s="43">
        <v>30000000</v>
      </c>
      <c r="K632" s="43"/>
      <c r="L632" s="44">
        <v>0.82857142857142863</v>
      </c>
      <c r="M632" s="45" t="s">
        <v>2761</v>
      </c>
      <c r="N632" s="46" t="s">
        <v>32</v>
      </c>
    </row>
    <row r="633" spans="1:14" s="29" customFormat="1" ht="74.7" customHeight="1" x14ac:dyDescent="0.2">
      <c r="A633" s="40" t="s">
        <v>2762</v>
      </c>
      <c r="B633" s="41">
        <v>45734</v>
      </c>
      <c r="C633" s="41" t="s">
        <v>140</v>
      </c>
      <c r="D633" s="41" t="s">
        <v>15</v>
      </c>
      <c r="E633" s="41" t="s">
        <v>5038</v>
      </c>
      <c r="F633" s="41" t="s">
        <v>2763</v>
      </c>
      <c r="G633" s="41">
        <v>45742</v>
      </c>
      <c r="H633" s="41">
        <v>46022</v>
      </c>
      <c r="I633" s="42">
        <v>0</v>
      </c>
      <c r="J633" s="43">
        <v>35806450</v>
      </c>
      <c r="K633" s="43"/>
      <c r="L633" s="44">
        <v>0.82857142857142863</v>
      </c>
      <c r="M633" s="45" t="s">
        <v>2764</v>
      </c>
      <c r="N633" s="46" t="s">
        <v>32</v>
      </c>
    </row>
    <row r="634" spans="1:14" s="29" customFormat="1" ht="74.7" customHeight="1" x14ac:dyDescent="0.2">
      <c r="A634" s="40" t="s">
        <v>2765</v>
      </c>
      <c r="B634" s="41">
        <v>45734</v>
      </c>
      <c r="C634" s="41" t="s">
        <v>2766</v>
      </c>
      <c r="D634" s="41" t="s">
        <v>15</v>
      </c>
      <c r="E634" s="41" t="s">
        <v>5037</v>
      </c>
      <c r="F634" s="41" t="s">
        <v>2767</v>
      </c>
      <c r="G634" s="41">
        <v>45748</v>
      </c>
      <c r="H634" s="41">
        <v>46022</v>
      </c>
      <c r="I634" s="42">
        <v>0</v>
      </c>
      <c r="J634" s="43">
        <v>56914833</v>
      </c>
      <c r="K634" s="43"/>
      <c r="L634" s="44">
        <v>0.82481751824817517</v>
      </c>
      <c r="M634" s="45" t="s">
        <v>2768</v>
      </c>
      <c r="N634" s="46" t="s">
        <v>32</v>
      </c>
    </row>
    <row r="635" spans="1:14" s="29" customFormat="1" ht="74.7" customHeight="1" x14ac:dyDescent="0.2">
      <c r="A635" s="40" t="s">
        <v>2769</v>
      </c>
      <c r="B635" s="41">
        <v>45734</v>
      </c>
      <c r="C635" s="41" t="s">
        <v>2770</v>
      </c>
      <c r="D635" s="41" t="s">
        <v>15</v>
      </c>
      <c r="E635" s="41" t="s">
        <v>5038</v>
      </c>
      <c r="F635" s="41" t="s">
        <v>2771</v>
      </c>
      <c r="G635" s="41">
        <v>45748</v>
      </c>
      <c r="H635" s="41">
        <v>46053</v>
      </c>
      <c r="I635" s="42">
        <v>0</v>
      </c>
      <c r="J635" s="43">
        <v>31000000</v>
      </c>
      <c r="K635" s="43"/>
      <c r="L635" s="44">
        <v>0.74098360655737705</v>
      </c>
      <c r="M635" s="45" t="s">
        <v>2772</v>
      </c>
      <c r="N635" s="46" t="s">
        <v>32</v>
      </c>
    </row>
    <row r="636" spans="1:14" s="29" customFormat="1" ht="74.7" customHeight="1" x14ac:dyDescent="0.2">
      <c r="A636" s="40" t="s">
        <v>2773</v>
      </c>
      <c r="B636" s="41">
        <v>45715</v>
      </c>
      <c r="C636" s="41" t="s">
        <v>333</v>
      </c>
      <c r="D636" s="41" t="s">
        <v>15</v>
      </c>
      <c r="E636" s="41" t="s">
        <v>5037</v>
      </c>
      <c r="F636" s="41" t="s">
        <v>2774</v>
      </c>
      <c r="G636" s="41">
        <v>45748</v>
      </c>
      <c r="H636" s="41">
        <v>46022</v>
      </c>
      <c r="I636" s="42">
        <v>0</v>
      </c>
      <c r="J636" s="43">
        <v>40685574</v>
      </c>
      <c r="K636" s="43"/>
      <c r="L636" s="44">
        <v>0.82481751824817517</v>
      </c>
      <c r="M636" s="45" t="s">
        <v>2775</v>
      </c>
      <c r="N636" s="46" t="s">
        <v>32</v>
      </c>
    </row>
    <row r="637" spans="1:14" s="29" customFormat="1" ht="74.7" customHeight="1" x14ac:dyDescent="0.2">
      <c r="A637" s="40" t="s">
        <v>2776</v>
      </c>
      <c r="B637" s="41">
        <v>45736</v>
      </c>
      <c r="C637" s="41" t="s">
        <v>53</v>
      </c>
      <c r="D637" s="41" t="s">
        <v>15</v>
      </c>
      <c r="E637" s="41" t="s">
        <v>5037</v>
      </c>
      <c r="F637" s="41" t="s">
        <v>2777</v>
      </c>
      <c r="G637" s="41">
        <v>45743</v>
      </c>
      <c r="H637" s="41">
        <v>46079</v>
      </c>
      <c r="I637" s="42">
        <v>0</v>
      </c>
      <c r="J637" s="43">
        <v>80300000</v>
      </c>
      <c r="K637" s="43"/>
      <c r="L637" s="44">
        <v>0.6875</v>
      </c>
      <c r="M637" s="45" t="s">
        <v>2778</v>
      </c>
      <c r="N637" s="46" t="s">
        <v>32</v>
      </c>
    </row>
    <row r="638" spans="1:14" s="29" customFormat="1" ht="74.7" customHeight="1" x14ac:dyDescent="0.2">
      <c r="A638" s="40" t="s">
        <v>2779</v>
      </c>
      <c r="B638" s="41">
        <v>45736</v>
      </c>
      <c r="C638" s="41" t="s">
        <v>2780</v>
      </c>
      <c r="D638" s="41" t="s">
        <v>15</v>
      </c>
      <c r="E638" s="41" t="s">
        <v>5037</v>
      </c>
      <c r="F638" s="41" t="s">
        <v>2781</v>
      </c>
      <c r="G638" s="41">
        <v>45744</v>
      </c>
      <c r="H638" s="41">
        <v>46018</v>
      </c>
      <c r="I638" s="42">
        <v>0</v>
      </c>
      <c r="J638" s="43">
        <v>39411000</v>
      </c>
      <c r="K638" s="43"/>
      <c r="L638" s="44">
        <v>0.83941605839416056</v>
      </c>
      <c r="M638" s="45" t="s">
        <v>2782</v>
      </c>
      <c r="N638" s="46" t="s">
        <v>32</v>
      </c>
    </row>
    <row r="639" spans="1:14" s="29" customFormat="1" ht="74.7" customHeight="1" x14ac:dyDescent="0.2">
      <c r="A639" s="40" t="s">
        <v>2783</v>
      </c>
      <c r="B639" s="41">
        <v>45736</v>
      </c>
      <c r="C639" s="41" t="s">
        <v>2784</v>
      </c>
      <c r="D639" s="41" t="s">
        <v>15</v>
      </c>
      <c r="E639" s="41" t="s">
        <v>5037</v>
      </c>
      <c r="F639" s="41" t="s">
        <v>2785</v>
      </c>
      <c r="G639" s="41">
        <v>45748</v>
      </c>
      <c r="H639" s="41">
        <v>46081</v>
      </c>
      <c r="I639" s="42">
        <v>0</v>
      </c>
      <c r="J639" s="43">
        <v>92070000</v>
      </c>
      <c r="K639" s="43"/>
      <c r="L639" s="44">
        <v>0.6786786786786787</v>
      </c>
      <c r="M639" s="45" t="s">
        <v>2786</v>
      </c>
      <c r="N639" s="46" t="s">
        <v>32</v>
      </c>
    </row>
    <row r="640" spans="1:14" s="29" customFormat="1" ht="74.7" customHeight="1" x14ac:dyDescent="0.2">
      <c r="A640" s="40" t="s">
        <v>2787</v>
      </c>
      <c r="B640" s="41">
        <v>45736</v>
      </c>
      <c r="C640" s="41" t="s">
        <v>7674</v>
      </c>
      <c r="D640" s="41" t="s">
        <v>15</v>
      </c>
      <c r="E640" s="41" t="s">
        <v>5038</v>
      </c>
      <c r="F640" s="41" t="s">
        <v>2788</v>
      </c>
      <c r="G640" s="41">
        <v>45748</v>
      </c>
      <c r="H640" s="41">
        <v>46053</v>
      </c>
      <c r="I640" s="42">
        <v>0</v>
      </c>
      <c r="J640" s="43">
        <v>31000000</v>
      </c>
      <c r="K640" s="43"/>
      <c r="L640" s="44">
        <v>0.74098360655737705</v>
      </c>
      <c r="M640" s="45" t="s">
        <v>2789</v>
      </c>
      <c r="N640" s="46" t="s">
        <v>32</v>
      </c>
    </row>
    <row r="641" spans="1:14" s="29" customFormat="1" ht="74.7" customHeight="1" x14ac:dyDescent="0.2">
      <c r="A641" s="40" t="s">
        <v>2790</v>
      </c>
      <c r="B641" s="41">
        <v>45734</v>
      </c>
      <c r="C641" s="41" t="s">
        <v>187</v>
      </c>
      <c r="D641" s="41" t="s">
        <v>15</v>
      </c>
      <c r="E641" s="41" t="s">
        <v>5037</v>
      </c>
      <c r="F641" s="41" t="s">
        <v>2791</v>
      </c>
      <c r="G641" s="41">
        <v>45744</v>
      </c>
      <c r="H641" s="41">
        <v>46080</v>
      </c>
      <c r="I641" s="42">
        <v>0</v>
      </c>
      <c r="J641" s="43">
        <v>78760000</v>
      </c>
      <c r="K641" s="43"/>
      <c r="L641" s="44">
        <v>0.68452380952380953</v>
      </c>
      <c r="M641" s="45" t="s">
        <v>2792</v>
      </c>
      <c r="N641" s="46" t="s">
        <v>32</v>
      </c>
    </row>
    <row r="642" spans="1:14" s="29" customFormat="1" ht="74.7" customHeight="1" x14ac:dyDescent="0.2">
      <c r="A642" s="40" t="s">
        <v>2793</v>
      </c>
      <c r="B642" s="41">
        <v>45735</v>
      </c>
      <c r="C642" s="41" t="s">
        <v>412</v>
      </c>
      <c r="D642" s="41" t="s">
        <v>15</v>
      </c>
      <c r="E642" s="41" t="s">
        <v>5038</v>
      </c>
      <c r="F642" s="41" t="s">
        <v>2794</v>
      </c>
      <c r="G642" s="41">
        <v>45758</v>
      </c>
      <c r="H642" s="41">
        <v>46022</v>
      </c>
      <c r="I642" s="42">
        <v>0</v>
      </c>
      <c r="J642" s="43">
        <v>32000000</v>
      </c>
      <c r="K642" s="43"/>
      <c r="L642" s="44">
        <v>0.81818181818181823</v>
      </c>
      <c r="M642" s="45" t="s">
        <v>2795</v>
      </c>
      <c r="N642" s="46" t="s">
        <v>32</v>
      </c>
    </row>
    <row r="643" spans="1:14" s="29" customFormat="1" ht="74.7" customHeight="1" x14ac:dyDescent="0.2">
      <c r="A643" s="40" t="s">
        <v>2796</v>
      </c>
      <c r="B643" s="41">
        <v>45734</v>
      </c>
      <c r="C643" s="41" t="s">
        <v>2797</v>
      </c>
      <c r="D643" s="41" t="s">
        <v>15</v>
      </c>
      <c r="E643" s="41" t="s">
        <v>5037</v>
      </c>
      <c r="F643" s="41" t="s">
        <v>2798</v>
      </c>
      <c r="G643" s="41">
        <v>45748</v>
      </c>
      <c r="H643" s="41">
        <v>46022</v>
      </c>
      <c r="I643" s="42">
        <v>0</v>
      </c>
      <c r="J643" s="43">
        <v>69099323</v>
      </c>
      <c r="K643" s="43"/>
      <c r="L643" s="44">
        <v>0.82481751824817517</v>
      </c>
      <c r="M643" s="45" t="s">
        <v>2799</v>
      </c>
      <c r="N643" s="46" t="s">
        <v>32</v>
      </c>
    </row>
    <row r="644" spans="1:14" s="29" customFormat="1" ht="74.7" customHeight="1" x14ac:dyDescent="0.2">
      <c r="A644" s="40" t="s">
        <v>2800</v>
      </c>
      <c r="B644" s="41">
        <v>45735</v>
      </c>
      <c r="C644" s="41" t="s">
        <v>2801</v>
      </c>
      <c r="D644" s="41" t="s">
        <v>15</v>
      </c>
      <c r="E644" s="41" t="s">
        <v>5037</v>
      </c>
      <c r="F644" s="41" t="s">
        <v>2802</v>
      </c>
      <c r="G644" s="41">
        <v>45744</v>
      </c>
      <c r="H644" s="41">
        <v>46022</v>
      </c>
      <c r="I644" s="42">
        <v>0</v>
      </c>
      <c r="J644" s="43">
        <v>56914833</v>
      </c>
      <c r="K644" s="43"/>
      <c r="L644" s="44">
        <v>0.82733812949640284</v>
      </c>
      <c r="M644" s="45" t="s">
        <v>2803</v>
      </c>
      <c r="N644" s="46" t="s">
        <v>32</v>
      </c>
    </row>
    <row r="645" spans="1:14" s="29" customFormat="1" ht="74.7" customHeight="1" x14ac:dyDescent="0.2">
      <c r="A645" s="40" t="s">
        <v>2804</v>
      </c>
      <c r="B645" s="41">
        <v>45734</v>
      </c>
      <c r="C645" s="41" t="s">
        <v>123</v>
      </c>
      <c r="D645" s="41" t="s">
        <v>15</v>
      </c>
      <c r="E645" s="41" t="s">
        <v>5037</v>
      </c>
      <c r="F645" s="41" t="s">
        <v>2805</v>
      </c>
      <c r="G645" s="41">
        <v>45749</v>
      </c>
      <c r="H645" s="41">
        <v>46082</v>
      </c>
      <c r="I645" s="42">
        <v>0</v>
      </c>
      <c r="J645" s="43">
        <v>92070000</v>
      </c>
      <c r="K645" s="43"/>
      <c r="L645" s="44">
        <v>0.67567567567567566</v>
      </c>
      <c r="M645" s="45" t="s">
        <v>2806</v>
      </c>
      <c r="N645" s="46" t="s">
        <v>32</v>
      </c>
    </row>
    <row r="646" spans="1:14" s="29" customFormat="1" ht="74.7" customHeight="1" x14ac:dyDescent="0.2">
      <c r="A646" s="40" t="s">
        <v>5047</v>
      </c>
      <c r="B646" s="41">
        <v>45736</v>
      </c>
      <c r="C646" s="41" t="s">
        <v>5048</v>
      </c>
      <c r="D646" s="41" t="s">
        <v>15</v>
      </c>
      <c r="E646" s="41" t="s">
        <v>5038</v>
      </c>
      <c r="F646" s="41" t="s">
        <v>5049</v>
      </c>
      <c r="G646" s="41">
        <v>45748</v>
      </c>
      <c r="H646" s="41">
        <v>46053</v>
      </c>
      <c r="I646" s="42">
        <v>0</v>
      </c>
      <c r="J646" s="43">
        <v>31000000</v>
      </c>
      <c r="K646" s="43"/>
      <c r="L646" s="44">
        <v>0.74098360655737705</v>
      </c>
      <c r="M646" s="45" t="s">
        <v>5050</v>
      </c>
      <c r="N646" s="46" t="s">
        <v>32</v>
      </c>
    </row>
    <row r="647" spans="1:14" s="29" customFormat="1" ht="74.7" customHeight="1" x14ac:dyDescent="0.2">
      <c r="A647" s="40" t="s">
        <v>2807</v>
      </c>
      <c r="B647" s="41">
        <v>45736</v>
      </c>
      <c r="C647" s="41" t="s">
        <v>2808</v>
      </c>
      <c r="D647" s="41" t="s">
        <v>15</v>
      </c>
      <c r="E647" s="41" t="s">
        <v>5037</v>
      </c>
      <c r="F647" s="41" t="s">
        <v>2809</v>
      </c>
      <c r="G647" s="41">
        <v>45748</v>
      </c>
      <c r="H647" s="41">
        <v>46022</v>
      </c>
      <c r="I647" s="42">
        <v>0</v>
      </c>
      <c r="J647" s="43">
        <v>56914833</v>
      </c>
      <c r="K647" s="43"/>
      <c r="L647" s="44">
        <v>0.82481751824817517</v>
      </c>
      <c r="M647" s="45" t="s">
        <v>2810</v>
      </c>
      <c r="N647" s="46" t="s">
        <v>32</v>
      </c>
    </row>
    <row r="648" spans="1:14" s="29" customFormat="1" ht="74.7" customHeight="1" x14ac:dyDescent="0.2">
      <c r="A648" s="40" t="s">
        <v>2811</v>
      </c>
      <c r="B648" s="41">
        <v>45734</v>
      </c>
      <c r="C648" s="41" t="s">
        <v>2812</v>
      </c>
      <c r="D648" s="41" t="s">
        <v>15</v>
      </c>
      <c r="E648" s="41" t="s">
        <v>5037</v>
      </c>
      <c r="F648" s="41" t="s">
        <v>2813</v>
      </c>
      <c r="G648" s="41">
        <v>45747</v>
      </c>
      <c r="H648" s="41">
        <v>46022</v>
      </c>
      <c r="I648" s="42">
        <v>0</v>
      </c>
      <c r="J648" s="43">
        <v>50000000</v>
      </c>
      <c r="K648" s="43"/>
      <c r="L648" s="44">
        <v>0.82545454545454544</v>
      </c>
      <c r="M648" s="45" t="s">
        <v>2814</v>
      </c>
      <c r="N648" s="46" t="s">
        <v>32</v>
      </c>
    </row>
    <row r="649" spans="1:14" s="29" customFormat="1" ht="74.7" customHeight="1" x14ac:dyDescent="0.2">
      <c r="A649" s="40" t="s">
        <v>2815</v>
      </c>
      <c r="B649" s="41">
        <v>45715</v>
      </c>
      <c r="C649" s="41" t="s">
        <v>156</v>
      </c>
      <c r="D649" s="41" t="s">
        <v>15</v>
      </c>
      <c r="E649" s="41" t="s">
        <v>5038</v>
      </c>
      <c r="F649" s="41" t="s">
        <v>2816</v>
      </c>
      <c r="G649" s="41">
        <v>45748</v>
      </c>
      <c r="H649" s="41">
        <v>46022</v>
      </c>
      <c r="I649" s="42">
        <v>0</v>
      </c>
      <c r="J649" s="43">
        <v>35806450</v>
      </c>
      <c r="K649" s="43"/>
      <c r="L649" s="44">
        <v>0.82481751824817517</v>
      </c>
      <c r="M649" s="45" t="s">
        <v>2817</v>
      </c>
      <c r="N649" s="46" t="s">
        <v>32</v>
      </c>
    </row>
    <row r="650" spans="1:14" s="29" customFormat="1" ht="74.7" customHeight="1" x14ac:dyDescent="0.2">
      <c r="A650" s="40" t="s">
        <v>2818</v>
      </c>
      <c r="B650" s="41">
        <v>45729</v>
      </c>
      <c r="C650" s="41" t="s">
        <v>299</v>
      </c>
      <c r="D650" s="41" t="s">
        <v>15</v>
      </c>
      <c r="E650" s="41" t="s">
        <v>5037</v>
      </c>
      <c r="F650" s="41" t="s">
        <v>2819</v>
      </c>
      <c r="G650" s="41">
        <v>45748</v>
      </c>
      <c r="H650" s="41">
        <v>46022</v>
      </c>
      <c r="I650" s="42">
        <v>0</v>
      </c>
      <c r="J650" s="43">
        <v>88571340</v>
      </c>
      <c r="K650" s="43"/>
      <c r="L650" s="44">
        <v>0.82481751824817517</v>
      </c>
      <c r="M650" s="45" t="s">
        <v>3943</v>
      </c>
      <c r="N650" s="46" t="s">
        <v>32</v>
      </c>
    </row>
    <row r="651" spans="1:14" s="29" customFormat="1" ht="74.7" customHeight="1" x14ac:dyDescent="0.2">
      <c r="A651" s="40" t="s">
        <v>2820</v>
      </c>
      <c r="B651" s="41">
        <v>45735</v>
      </c>
      <c r="C651" s="41" t="s">
        <v>2821</v>
      </c>
      <c r="D651" s="41" t="s">
        <v>15</v>
      </c>
      <c r="E651" s="41" t="s">
        <v>5037</v>
      </c>
      <c r="F651" s="41" t="s">
        <v>2822</v>
      </c>
      <c r="G651" s="41">
        <v>45750</v>
      </c>
      <c r="H651" s="41">
        <v>46022</v>
      </c>
      <c r="I651" s="42">
        <v>0</v>
      </c>
      <c r="J651" s="43">
        <v>45750480</v>
      </c>
      <c r="K651" s="43"/>
      <c r="L651" s="44">
        <v>0.82352941176470584</v>
      </c>
      <c r="M651" s="45" t="s">
        <v>2823</v>
      </c>
      <c r="N651" s="46" t="s">
        <v>32</v>
      </c>
    </row>
    <row r="652" spans="1:14" s="29" customFormat="1" ht="74.7" customHeight="1" x14ac:dyDescent="0.2">
      <c r="A652" s="40" t="s">
        <v>2824</v>
      </c>
      <c r="B652" s="41">
        <v>45735</v>
      </c>
      <c r="C652" s="41" t="s">
        <v>316</v>
      </c>
      <c r="D652" s="41" t="s">
        <v>15</v>
      </c>
      <c r="E652" s="41" t="s">
        <v>5037</v>
      </c>
      <c r="F652" s="41" t="s">
        <v>2825</v>
      </c>
      <c r="G652" s="41">
        <v>45748</v>
      </c>
      <c r="H652" s="41">
        <v>46022</v>
      </c>
      <c r="I652" s="42">
        <v>0</v>
      </c>
      <c r="J652" s="43">
        <v>58312741</v>
      </c>
      <c r="K652" s="43"/>
      <c r="L652" s="44">
        <v>0.82481751824817517</v>
      </c>
      <c r="M652" s="45" t="s">
        <v>2826</v>
      </c>
      <c r="N652" s="46" t="s">
        <v>32</v>
      </c>
    </row>
    <row r="653" spans="1:14" s="29" customFormat="1" ht="74.7" customHeight="1" x14ac:dyDescent="0.2">
      <c r="A653" s="40" t="s">
        <v>2827</v>
      </c>
      <c r="B653" s="41">
        <v>45735</v>
      </c>
      <c r="C653" s="41" t="s">
        <v>2828</v>
      </c>
      <c r="D653" s="41" t="s">
        <v>15</v>
      </c>
      <c r="E653" s="41" t="s">
        <v>5037</v>
      </c>
      <c r="F653" s="41" t="s">
        <v>2829</v>
      </c>
      <c r="G653" s="41">
        <v>45744</v>
      </c>
      <c r="H653" s="41">
        <v>46018</v>
      </c>
      <c r="I653" s="42">
        <v>0</v>
      </c>
      <c r="J653" s="43">
        <v>53919315</v>
      </c>
      <c r="K653" s="43"/>
      <c r="L653" s="44">
        <v>0.83941605839416056</v>
      </c>
      <c r="M653" s="45" t="s">
        <v>2830</v>
      </c>
      <c r="N653" s="46" t="s">
        <v>32</v>
      </c>
    </row>
    <row r="654" spans="1:14" s="29" customFormat="1" ht="74.7" customHeight="1" x14ac:dyDescent="0.2">
      <c r="A654" s="40" t="s">
        <v>2831</v>
      </c>
      <c r="B654" s="41">
        <v>45735</v>
      </c>
      <c r="C654" s="41" t="s">
        <v>77</v>
      </c>
      <c r="D654" s="41" t="s">
        <v>15</v>
      </c>
      <c r="E654" s="41" t="s">
        <v>5038</v>
      </c>
      <c r="F654" s="41" t="s">
        <v>2832</v>
      </c>
      <c r="G654" s="41">
        <v>45748</v>
      </c>
      <c r="H654" s="41">
        <v>46081</v>
      </c>
      <c r="I654" s="42">
        <v>0</v>
      </c>
      <c r="J654" s="43">
        <v>36828000</v>
      </c>
      <c r="K654" s="43"/>
      <c r="L654" s="44">
        <v>0.6786786786786787</v>
      </c>
      <c r="M654" s="45" t="s">
        <v>2833</v>
      </c>
      <c r="N654" s="46" t="s">
        <v>32</v>
      </c>
    </row>
    <row r="655" spans="1:14" s="29" customFormat="1" ht="74.7" customHeight="1" x14ac:dyDescent="0.2">
      <c r="A655" s="40" t="s">
        <v>2834</v>
      </c>
      <c r="B655" s="41">
        <v>45735</v>
      </c>
      <c r="C655" s="41" t="s">
        <v>2835</v>
      </c>
      <c r="D655" s="41" t="s">
        <v>15</v>
      </c>
      <c r="E655" s="41" t="s">
        <v>5038</v>
      </c>
      <c r="F655" s="41" t="s">
        <v>2836</v>
      </c>
      <c r="G655" s="41">
        <v>45744</v>
      </c>
      <c r="H655" s="41">
        <v>46049</v>
      </c>
      <c r="I655" s="42">
        <v>0</v>
      </c>
      <c r="J655" s="43">
        <v>31000000</v>
      </c>
      <c r="K655" s="43"/>
      <c r="L655" s="44">
        <v>0.75409836065573765</v>
      </c>
      <c r="M655" s="45" t="s">
        <v>2837</v>
      </c>
      <c r="N655" s="46" t="s">
        <v>32</v>
      </c>
    </row>
    <row r="656" spans="1:14" s="29" customFormat="1" ht="74.7" customHeight="1" x14ac:dyDescent="0.2">
      <c r="A656" s="40" t="s">
        <v>2838</v>
      </c>
      <c r="B656" s="41">
        <v>45735</v>
      </c>
      <c r="C656" s="41" t="s">
        <v>332</v>
      </c>
      <c r="D656" s="41" t="s">
        <v>15</v>
      </c>
      <c r="E656" s="41" t="s">
        <v>5037</v>
      </c>
      <c r="F656" s="41" t="s">
        <v>2839</v>
      </c>
      <c r="G656" s="41">
        <v>45750</v>
      </c>
      <c r="H656" s="41">
        <v>46022</v>
      </c>
      <c r="I656" s="42">
        <v>0</v>
      </c>
      <c r="J656" s="43">
        <v>50000000</v>
      </c>
      <c r="K656" s="43"/>
      <c r="L656" s="44">
        <v>0.82352941176470584</v>
      </c>
      <c r="M656" s="45" t="s">
        <v>2840</v>
      </c>
      <c r="N656" s="46" t="s">
        <v>32</v>
      </c>
    </row>
    <row r="657" spans="1:14" s="29" customFormat="1" ht="74.7" customHeight="1" x14ac:dyDescent="0.2">
      <c r="A657" s="40" t="s">
        <v>2841</v>
      </c>
      <c r="B657" s="41">
        <v>45737</v>
      </c>
      <c r="C657" s="41" t="s">
        <v>127</v>
      </c>
      <c r="D657" s="41" t="s">
        <v>15</v>
      </c>
      <c r="E657" s="41" t="s">
        <v>5037</v>
      </c>
      <c r="F657" s="41" t="s">
        <v>2842</v>
      </c>
      <c r="G657" s="41">
        <v>45747</v>
      </c>
      <c r="H657" s="41">
        <v>46083</v>
      </c>
      <c r="I657" s="42">
        <v>0</v>
      </c>
      <c r="J657" s="43">
        <v>162577800</v>
      </c>
      <c r="K657" s="43"/>
      <c r="L657" s="44">
        <v>0.67559523809523814</v>
      </c>
      <c r="M657" s="45" t="s">
        <v>2843</v>
      </c>
      <c r="N657" s="46" t="s">
        <v>32</v>
      </c>
    </row>
    <row r="658" spans="1:14" s="29" customFormat="1" ht="74.7" customHeight="1" x14ac:dyDescent="0.2">
      <c r="A658" s="40" t="s">
        <v>2844</v>
      </c>
      <c r="B658" s="41">
        <v>45734</v>
      </c>
      <c r="C658" s="41" t="s">
        <v>190</v>
      </c>
      <c r="D658" s="41" t="s">
        <v>15</v>
      </c>
      <c r="E658" s="41" t="s">
        <v>5037</v>
      </c>
      <c r="F658" s="41" t="s">
        <v>2845</v>
      </c>
      <c r="G658" s="41">
        <v>45744</v>
      </c>
      <c r="H658" s="41">
        <v>46022</v>
      </c>
      <c r="I658" s="42">
        <v>0</v>
      </c>
      <c r="J658" s="43">
        <v>50000000</v>
      </c>
      <c r="K658" s="43"/>
      <c r="L658" s="44">
        <v>0.82733812949640284</v>
      </c>
      <c r="M658" s="45" t="s">
        <v>2846</v>
      </c>
      <c r="N658" s="46" t="s">
        <v>32</v>
      </c>
    </row>
    <row r="659" spans="1:14" s="29" customFormat="1" ht="74.7" customHeight="1" x14ac:dyDescent="0.2">
      <c r="A659" s="40" t="s">
        <v>2847</v>
      </c>
      <c r="B659" s="41">
        <v>45735</v>
      </c>
      <c r="C659" s="41" t="s">
        <v>2848</v>
      </c>
      <c r="D659" s="41" t="s">
        <v>15</v>
      </c>
      <c r="E659" s="41" t="s">
        <v>5037</v>
      </c>
      <c r="F659" s="41" t="s">
        <v>2849</v>
      </c>
      <c r="G659" s="41">
        <v>45743</v>
      </c>
      <c r="H659" s="41">
        <v>45999</v>
      </c>
      <c r="I659" s="42">
        <v>0</v>
      </c>
      <c r="J659" s="43">
        <v>67200000</v>
      </c>
      <c r="K659" s="43"/>
      <c r="L659" s="44">
        <v>0.90234375</v>
      </c>
      <c r="M659" s="45" t="s">
        <v>2850</v>
      </c>
      <c r="N659" s="46" t="s">
        <v>32</v>
      </c>
    </row>
    <row r="660" spans="1:14" s="29" customFormat="1" ht="74.7" customHeight="1" x14ac:dyDescent="0.2">
      <c r="A660" s="40" t="s">
        <v>2851</v>
      </c>
      <c r="B660" s="41">
        <v>45734</v>
      </c>
      <c r="C660" s="41" t="s">
        <v>2852</v>
      </c>
      <c r="D660" s="41" t="s">
        <v>15</v>
      </c>
      <c r="E660" s="41" t="s">
        <v>5037</v>
      </c>
      <c r="F660" s="41" t="s">
        <v>2853</v>
      </c>
      <c r="G660" s="41">
        <v>45743</v>
      </c>
      <c r="H660" s="41">
        <v>46017</v>
      </c>
      <c r="I660" s="42">
        <v>0</v>
      </c>
      <c r="J660" s="43">
        <v>76500000</v>
      </c>
      <c r="K660" s="43"/>
      <c r="L660" s="44">
        <v>0.84306569343065696</v>
      </c>
      <c r="M660" s="45" t="s">
        <v>2854</v>
      </c>
      <c r="N660" s="46" t="s">
        <v>32</v>
      </c>
    </row>
    <row r="661" spans="1:14" s="29" customFormat="1" ht="74.7" customHeight="1" x14ac:dyDescent="0.2">
      <c r="A661" s="40" t="s">
        <v>2855</v>
      </c>
      <c r="B661" s="41">
        <v>45736</v>
      </c>
      <c r="C661" s="41" t="s">
        <v>445</v>
      </c>
      <c r="D661" s="41" t="s">
        <v>15</v>
      </c>
      <c r="E661" s="41" t="s">
        <v>5037</v>
      </c>
      <c r="F661" s="41" t="s">
        <v>2856</v>
      </c>
      <c r="G661" s="41">
        <v>45750</v>
      </c>
      <c r="H661" s="41">
        <v>46022</v>
      </c>
      <c r="I661" s="42">
        <v>0</v>
      </c>
      <c r="J661" s="43">
        <v>41402333</v>
      </c>
      <c r="K661" s="43"/>
      <c r="L661" s="44">
        <v>0.82352941176470584</v>
      </c>
      <c r="M661" s="45" t="s">
        <v>2857</v>
      </c>
      <c r="N661" s="46" t="s">
        <v>32</v>
      </c>
    </row>
    <row r="662" spans="1:14" s="29" customFormat="1" ht="74.7" customHeight="1" x14ac:dyDescent="0.2">
      <c r="A662" s="40" t="s">
        <v>2858</v>
      </c>
      <c r="B662" s="41">
        <v>45734</v>
      </c>
      <c r="C662" s="41" t="s">
        <v>274</v>
      </c>
      <c r="D662" s="41" t="s">
        <v>15</v>
      </c>
      <c r="E662" s="41" t="s">
        <v>5037</v>
      </c>
      <c r="F662" s="41" t="s">
        <v>2859</v>
      </c>
      <c r="G662" s="41">
        <v>45749</v>
      </c>
      <c r="H662" s="41">
        <v>46022</v>
      </c>
      <c r="I662" s="42">
        <v>0</v>
      </c>
      <c r="J662" s="43">
        <v>43266667</v>
      </c>
      <c r="K662" s="43"/>
      <c r="L662" s="44">
        <v>0.82417582417582413</v>
      </c>
      <c r="M662" s="45" t="s">
        <v>2860</v>
      </c>
      <c r="N662" s="46" t="s">
        <v>32</v>
      </c>
    </row>
    <row r="663" spans="1:14" s="29" customFormat="1" ht="74.7" customHeight="1" x14ac:dyDescent="0.2">
      <c r="A663" s="40" t="s">
        <v>2861</v>
      </c>
      <c r="B663" s="41">
        <v>45706</v>
      </c>
      <c r="C663" s="41" t="s">
        <v>434</v>
      </c>
      <c r="D663" s="41" t="s">
        <v>15</v>
      </c>
      <c r="E663" s="41" t="s">
        <v>5038</v>
      </c>
      <c r="F663" s="41" t="s">
        <v>2862</v>
      </c>
      <c r="G663" s="41">
        <v>45758</v>
      </c>
      <c r="H663" s="41">
        <v>46091</v>
      </c>
      <c r="I663" s="42">
        <v>0</v>
      </c>
      <c r="J663" s="43">
        <v>39743000</v>
      </c>
      <c r="K663" s="43"/>
      <c r="L663" s="44">
        <v>0.64864864864864868</v>
      </c>
      <c r="M663" s="45" t="s">
        <v>2863</v>
      </c>
      <c r="N663" s="46" t="s">
        <v>32</v>
      </c>
    </row>
    <row r="664" spans="1:14" s="29" customFormat="1" ht="74.7" customHeight="1" x14ac:dyDescent="0.2">
      <c r="A664" s="40" t="s">
        <v>2864</v>
      </c>
      <c r="B664" s="41">
        <v>45735</v>
      </c>
      <c r="C664" s="41" t="s">
        <v>387</v>
      </c>
      <c r="D664" s="41" t="s">
        <v>15</v>
      </c>
      <c r="E664" s="41" t="s">
        <v>5038</v>
      </c>
      <c r="F664" s="41" t="s">
        <v>2865</v>
      </c>
      <c r="G664" s="41">
        <v>45748</v>
      </c>
      <c r="H664" s="41">
        <v>46081</v>
      </c>
      <c r="I664" s="42">
        <v>0</v>
      </c>
      <c r="J664" s="43">
        <v>38500000</v>
      </c>
      <c r="K664" s="43"/>
      <c r="L664" s="44">
        <v>0.6786786786786787</v>
      </c>
      <c r="M664" s="45" t="s">
        <v>2866</v>
      </c>
      <c r="N664" s="46" t="s">
        <v>32</v>
      </c>
    </row>
    <row r="665" spans="1:14" s="29" customFormat="1" ht="74.7" customHeight="1" x14ac:dyDescent="0.2">
      <c r="A665" s="40" t="s">
        <v>2867</v>
      </c>
      <c r="B665" s="41">
        <v>45732</v>
      </c>
      <c r="C665" s="41" t="s">
        <v>2868</v>
      </c>
      <c r="D665" s="41" t="s">
        <v>15</v>
      </c>
      <c r="E665" s="41" t="s">
        <v>5037</v>
      </c>
      <c r="F665" s="41" t="s">
        <v>2869</v>
      </c>
      <c r="G665" s="41">
        <v>45749</v>
      </c>
      <c r="H665" s="41">
        <v>46022</v>
      </c>
      <c r="I665" s="42">
        <v>0</v>
      </c>
      <c r="J665" s="43">
        <v>50000000</v>
      </c>
      <c r="K665" s="43"/>
      <c r="L665" s="44">
        <v>0.82417582417582413</v>
      </c>
      <c r="M665" s="45" t="s">
        <v>2870</v>
      </c>
      <c r="N665" s="46" t="s">
        <v>32</v>
      </c>
    </row>
    <row r="666" spans="1:14" s="29" customFormat="1" ht="74.7" customHeight="1" x14ac:dyDescent="0.2">
      <c r="A666" s="40" t="s">
        <v>2871</v>
      </c>
      <c r="B666" s="41">
        <v>45721</v>
      </c>
      <c r="C666" s="41" t="s">
        <v>2872</v>
      </c>
      <c r="D666" s="41" t="s">
        <v>15</v>
      </c>
      <c r="E666" s="41" t="s">
        <v>5037</v>
      </c>
      <c r="F666" s="41" t="s">
        <v>2873</v>
      </c>
      <c r="G666" s="41">
        <v>45747</v>
      </c>
      <c r="H666" s="41">
        <v>46022</v>
      </c>
      <c r="I666" s="42">
        <v>0</v>
      </c>
      <c r="J666" s="43">
        <v>50000000</v>
      </c>
      <c r="K666" s="43"/>
      <c r="L666" s="44">
        <v>0.82545454545454544</v>
      </c>
      <c r="M666" s="45" t="s">
        <v>2874</v>
      </c>
      <c r="N666" s="46" t="s">
        <v>32</v>
      </c>
    </row>
    <row r="667" spans="1:14" s="29" customFormat="1" ht="74.7" customHeight="1" x14ac:dyDescent="0.2">
      <c r="A667" s="40" t="s">
        <v>5051</v>
      </c>
      <c r="B667" s="41">
        <v>45735</v>
      </c>
      <c r="C667" s="41" t="s">
        <v>5052</v>
      </c>
      <c r="D667" s="41" t="s">
        <v>15</v>
      </c>
      <c r="E667" s="41" t="s">
        <v>5038</v>
      </c>
      <c r="F667" s="41" t="s">
        <v>5053</v>
      </c>
      <c r="G667" s="41">
        <v>45748</v>
      </c>
      <c r="H667" s="41">
        <v>46053</v>
      </c>
      <c r="I667" s="42">
        <v>0</v>
      </c>
      <c r="J667" s="43">
        <v>31000000</v>
      </c>
      <c r="K667" s="43"/>
      <c r="L667" s="44">
        <v>0.74098360655737705</v>
      </c>
      <c r="M667" s="45" t="s">
        <v>5054</v>
      </c>
      <c r="N667" s="46" t="s">
        <v>32</v>
      </c>
    </row>
    <row r="668" spans="1:14" s="29" customFormat="1" ht="74.7" customHeight="1" x14ac:dyDescent="0.2">
      <c r="A668" s="40" t="s">
        <v>2875</v>
      </c>
      <c r="B668" s="41">
        <v>45736</v>
      </c>
      <c r="C668" s="41" t="s">
        <v>309</v>
      </c>
      <c r="D668" s="41" t="s">
        <v>15</v>
      </c>
      <c r="E668" s="41" t="s">
        <v>5038</v>
      </c>
      <c r="F668" s="41" t="s">
        <v>2876</v>
      </c>
      <c r="G668" s="41">
        <v>45758</v>
      </c>
      <c r="H668" s="41">
        <v>46022</v>
      </c>
      <c r="I668" s="42">
        <v>0</v>
      </c>
      <c r="J668" s="43">
        <v>32000000</v>
      </c>
      <c r="K668" s="43"/>
      <c r="L668" s="44">
        <v>0.81818181818181823</v>
      </c>
      <c r="M668" s="45" t="s">
        <v>2877</v>
      </c>
      <c r="N668" s="46" t="s">
        <v>32</v>
      </c>
    </row>
    <row r="669" spans="1:14" s="29" customFormat="1" ht="74.7" customHeight="1" x14ac:dyDescent="0.2">
      <c r="A669" s="40" t="s">
        <v>2878</v>
      </c>
      <c r="B669" s="41">
        <v>45736</v>
      </c>
      <c r="C669" s="41" t="s">
        <v>220</v>
      </c>
      <c r="D669" s="41" t="s">
        <v>15</v>
      </c>
      <c r="E669" s="41" t="s">
        <v>5037</v>
      </c>
      <c r="F669" s="41" t="s">
        <v>2879</v>
      </c>
      <c r="G669" s="41">
        <v>45748</v>
      </c>
      <c r="H669" s="41">
        <v>46081</v>
      </c>
      <c r="I669" s="42">
        <v>0</v>
      </c>
      <c r="J669" s="43">
        <v>65901385</v>
      </c>
      <c r="K669" s="43"/>
      <c r="L669" s="44">
        <v>0.6786786786786787</v>
      </c>
      <c r="M669" s="45" t="s">
        <v>2880</v>
      </c>
      <c r="N669" s="46" t="s">
        <v>32</v>
      </c>
    </row>
    <row r="670" spans="1:14" s="29" customFormat="1" ht="74.7" customHeight="1" x14ac:dyDescent="0.2">
      <c r="A670" s="40" t="s">
        <v>2881</v>
      </c>
      <c r="B670" s="41">
        <v>45735</v>
      </c>
      <c r="C670" s="41" t="s">
        <v>2882</v>
      </c>
      <c r="D670" s="41" t="s">
        <v>15</v>
      </c>
      <c r="E670" s="41" t="s">
        <v>5037</v>
      </c>
      <c r="F670" s="41" t="s">
        <v>2883</v>
      </c>
      <c r="G670" s="41">
        <v>45748</v>
      </c>
      <c r="H670" s="41">
        <v>46081</v>
      </c>
      <c r="I670" s="42">
        <v>0</v>
      </c>
      <c r="J670" s="43">
        <v>77825176</v>
      </c>
      <c r="K670" s="43"/>
      <c r="L670" s="44">
        <v>0.6786786786786787</v>
      </c>
      <c r="M670" s="45" t="s">
        <v>2884</v>
      </c>
      <c r="N670" s="46" t="s">
        <v>32</v>
      </c>
    </row>
    <row r="671" spans="1:14" s="29" customFormat="1" ht="74.7" customHeight="1" x14ac:dyDescent="0.2">
      <c r="A671" s="40" t="s">
        <v>2885</v>
      </c>
      <c r="B671" s="41">
        <v>45737</v>
      </c>
      <c r="C671" s="41" t="s">
        <v>426</v>
      </c>
      <c r="D671" s="41" t="s">
        <v>15</v>
      </c>
      <c r="E671" s="41" t="s">
        <v>5038</v>
      </c>
      <c r="F671" s="41" t="s">
        <v>2886</v>
      </c>
      <c r="G671" s="41">
        <v>45748</v>
      </c>
      <c r="H671" s="41">
        <v>46053</v>
      </c>
      <c r="I671" s="42">
        <v>0</v>
      </c>
      <c r="J671" s="43">
        <v>31000000</v>
      </c>
      <c r="K671" s="43"/>
      <c r="L671" s="44">
        <v>0.74098360655737705</v>
      </c>
      <c r="M671" s="45" t="s">
        <v>2887</v>
      </c>
      <c r="N671" s="46" t="s">
        <v>32</v>
      </c>
    </row>
    <row r="672" spans="1:14" s="29" customFormat="1" ht="74.7" customHeight="1" x14ac:dyDescent="0.2">
      <c r="A672" s="40" t="s">
        <v>2888</v>
      </c>
      <c r="B672" s="41">
        <v>45737</v>
      </c>
      <c r="C672" s="41" t="s">
        <v>5055</v>
      </c>
      <c r="D672" s="41" t="s">
        <v>15</v>
      </c>
      <c r="E672" s="41" t="s">
        <v>5037</v>
      </c>
      <c r="F672" s="41" t="s">
        <v>2889</v>
      </c>
      <c r="G672" s="41">
        <v>45749</v>
      </c>
      <c r="H672" s="41">
        <v>46022</v>
      </c>
      <c r="I672" s="42">
        <v>0</v>
      </c>
      <c r="J672" s="43">
        <v>45750480</v>
      </c>
      <c r="K672" s="43"/>
      <c r="L672" s="44">
        <v>0.82417582417582413</v>
      </c>
      <c r="M672" s="45" t="s">
        <v>2890</v>
      </c>
      <c r="N672" s="46" t="s">
        <v>32</v>
      </c>
    </row>
    <row r="673" spans="1:14" s="29" customFormat="1" ht="74.7" customHeight="1" x14ac:dyDescent="0.2">
      <c r="A673" s="40" t="s">
        <v>2891</v>
      </c>
      <c r="B673" s="41">
        <v>45737</v>
      </c>
      <c r="C673" s="41" t="s">
        <v>7675</v>
      </c>
      <c r="D673" s="41" t="s">
        <v>15</v>
      </c>
      <c r="E673" s="41" t="s">
        <v>5038</v>
      </c>
      <c r="F673" s="41" t="s">
        <v>2892</v>
      </c>
      <c r="G673" s="41">
        <v>45747</v>
      </c>
      <c r="H673" s="41">
        <v>46022</v>
      </c>
      <c r="I673" s="42">
        <v>0</v>
      </c>
      <c r="J673" s="43">
        <v>42000000</v>
      </c>
      <c r="K673" s="43"/>
      <c r="L673" s="44">
        <v>0.82545454545454544</v>
      </c>
      <c r="M673" s="45" t="s">
        <v>2893</v>
      </c>
      <c r="N673" s="46" t="s">
        <v>32</v>
      </c>
    </row>
    <row r="674" spans="1:14" s="29" customFormat="1" ht="74.7" customHeight="1" x14ac:dyDescent="0.2">
      <c r="A674" s="40" t="s">
        <v>2894</v>
      </c>
      <c r="B674" s="41">
        <v>45734</v>
      </c>
      <c r="C674" s="41" t="s">
        <v>153</v>
      </c>
      <c r="D674" s="41" t="s">
        <v>15</v>
      </c>
      <c r="E674" s="41" t="s">
        <v>5037</v>
      </c>
      <c r="F674" s="41" t="s">
        <v>2895</v>
      </c>
      <c r="G674" s="41">
        <v>45747</v>
      </c>
      <c r="H674" s="41">
        <v>46022</v>
      </c>
      <c r="I674" s="42">
        <v>0</v>
      </c>
      <c r="J674" s="43">
        <v>63000000</v>
      </c>
      <c r="K674" s="43"/>
      <c r="L674" s="44">
        <v>0.82545454545454544</v>
      </c>
      <c r="M674" s="45" t="s">
        <v>2896</v>
      </c>
      <c r="N674" s="46" t="s">
        <v>32</v>
      </c>
    </row>
    <row r="675" spans="1:14" s="29" customFormat="1" ht="74.7" customHeight="1" x14ac:dyDescent="0.2">
      <c r="A675" s="40" t="s">
        <v>2897</v>
      </c>
      <c r="B675" s="41">
        <v>45736</v>
      </c>
      <c r="C675" s="41" t="s">
        <v>418</v>
      </c>
      <c r="D675" s="41" t="s">
        <v>15</v>
      </c>
      <c r="E675" s="41" t="s">
        <v>5037</v>
      </c>
      <c r="F675" s="41" t="s">
        <v>2898</v>
      </c>
      <c r="G675" s="41">
        <v>45751</v>
      </c>
      <c r="H675" s="41">
        <v>46022</v>
      </c>
      <c r="I675" s="42">
        <v>0</v>
      </c>
      <c r="J675" s="43">
        <v>43266667</v>
      </c>
      <c r="K675" s="43"/>
      <c r="L675" s="44">
        <v>0.82287822878228778</v>
      </c>
      <c r="M675" s="45" t="s">
        <v>2899</v>
      </c>
      <c r="N675" s="46" t="s">
        <v>32</v>
      </c>
    </row>
    <row r="676" spans="1:14" s="29" customFormat="1" ht="74.7" customHeight="1" x14ac:dyDescent="0.2">
      <c r="A676" s="40" t="s">
        <v>2900</v>
      </c>
      <c r="B676" s="41">
        <v>45736</v>
      </c>
      <c r="C676" s="41" t="s">
        <v>441</v>
      </c>
      <c r="D676" s="41" t="s">
        <v>15</v>
      </c>
      <c r="E676" s="41" t="s">
        <v>5037</v>
      </c>
      <c r="F676" s="41" t="s">
        <v>2901</v>
      </c>
      <c r="G676" s="41">
        <v>45749</v>
      </c>
      <c r="H676" s="41">
        <v>46022</v>
      </c>
      <c r="I676" s="42">
        <v>0</v>
      </c>
      <c r="J676" s="43">
        <v>43266667</v>
      </c>
      <c r="K676" s="43"/>
      <c r="L676" s="44">
        <v>0.82417582417582413</v>
      </c>
      <c r="M676" s="45" t="s">
        <v>2902</v>
      </c>
      <c r="N676" s="46" t="s">
        <v>32</v>
      </c>
    </row>
    <row r="677" spans="1:14" s="29" customFormat="1" ht="74.7" customHeight="1" x14ac:dyDescent="0.2">
      <c r="A677" s="40" t="s">
        <v>2903</v>
      </c>
      <c r="B677" s="41">
        <v>45737</v>
      </c>
      <c r="C677" s="41" t="s">
        <v>455</v>
      </c>
      <c r="D677" s="41" t="s">
        <v>15</v>
      </c>
      <c r="E677" s="41" t="s">
        <v>5037</v>
      </c>
      <c r="F677" s="41" t="s">
        <v>2904</v>
      </c>
      <c r="G677" s="41">
        <v>45747</v>
      </c>
      <c r="H677" s="41">
        <v>46022</v>
      </c>
      <c r="I677" s="42">
        <v>0</v>
      </c>
      <c r="J677" s="43">
        <v>100000000</v>
      </c>
      <c r="K677" s="43"/>
      <c r="L677" s="44">
        <v>0.82545454545454544</v>
      </c>
      <c r="M677" s="45" t="s">
        <v>2905</v>
      </c>
      <c r="N677" s="46" t="s">
        <v>32</v>
      </c>
    </row>
    <row r="678" spans="1:14" s="29" customFormat="1" ht="74.7" customHeight="1" x14ac:dyDescent="0.2">
      <c r="A678" s="40" t="s">
        <v>2906</v>
      </c>
      <c r="B678" s="41">
        <v>45736</v>
      </c>
      <c r="C678" s="41" t="s">
        <v>367</v>
      </c>
      <c r="D678" s="41" t="s">
        <v>15</v>
      </c>
      <c r="E678" s="41" t="s">
        <v>5038</v>
      </c>
      <c r="F678" s="41" t="s">
        <v>2907</v>
      </c>
      <c r="G678" s="41">
        <v>45748</v>
      </c>
      <c r="H678" s="41">
        <v>46081</v>
      </c>
      <c r="I678" s="42">
        <v>0</v>
      </c>
      <c r="J678" s="43">
        <v>24894848</v>
      </c>
      <c r="K678" s="43"/>
      <c r="L678" s="44">
        <v>0.6786786786786787</v>
      </c>
      <c r="M678" s="45" t="s">
        <v>2908</v>
      </c>
      <c r="N678" s="46" t="s">
        <v>32</v>
      </c>
    </row>
    <row r="679" spans="1:14" s="29" customFormat="1" ht="74.7" customHeight="1" x14ac:dyDescent="0.2">
      <c r="A679" s="40" t="s">
        <v>2909</v>
      </c>
      <c r="B679" s="41">
        <v>45740</v>
      </c>
      <c r="C679" s="41" t="s">
        <v>2910</v>
      </c>
      <c r="D679" s="41" t="s">
        <v>15</v>
      </c>
      <c r="E679" s="41" t="s">
        <v>5037</v>
      </c>
      <c r="F679" s="41" t="s">
        <v>2911</v>
      </c>
      <c r="G679" s="41">
        <v>45749</v>
      </c>
      <c r="H679" s="41">
        <v>46022</v>
      </c>
      <c r="I679" s="42">
        <v>0</v>
      </c>
      <c r="J679" s="43">
        <v>43060167</v>
      </c>
      <c r="K679" s="43"/>
      <c r="L679" s="44">
        <v>0.82417582417582413</v>
      </c>
      <c r="M679" s="45" t="s">
        <v>2912</v>
      </c>
      <c r="N679" s="46" t="s">
        <v>32</v>
      </c>
    </row>
    <row r="680" spans="1:14" s="29" customFormat="1" ht="74.7" customHeight="1" x14ac:dyDescent="0.2">
      <c r="A680" s="40" t="s">
        <v>2913</v>
      </c>
      <c r="B680" s="41">
        <v>45738</v>
      </c>
      <c r="C680" s="41" t="s">
        <v>6719</v>
      </c>
      <c r="D680" s="41" t="s">
        <v>15</v>
      </c>
      <c r="E680" s="41" t="s">
        <v>5037</v>
      </c>
      <c r="F680" s="41" t="s">
        <v>2914</v>
      </c>
      <c r="G680" s="41">
        <v>45745</v>
      </c>
      <c r="H680" s="41">
        <v>46022</v>
      </c>
      <c r="I680" s="42">
        <v>0</v>
      </c>
      <c r="J680" s="43">
        <v>50000000</v>
      </c>
      <c r="K680" s="43"/>
      <c r="L680" s="44">
        <v>0.8267148014440433</v>
      </c>
      <c r="M680" s="45" t="s">
        <v>2915</v>
      </c>
      <c r="N680" s="46" t="s">
        <v>32</v>
      </c>
    </row>
    <row r="681" spans="1:14" s="29" customFormat="1" ht="74.7" customHeight="1" x14ac:dyDescent="0.2">
      <c r="A681" s="40" t="s">
        <v>2916</v>
      </c>
      <c r="B681" s="41">
        <v>45737</v>
      </c>
      <c r="C681" s="41" t="s">
        <v>405</v>
      </c>
      <c r="D681" s="41" t="s">
        <v>15</v>
      </c>
      <c r="E681" s="41" t="s">
        <v>5038</v>
      </c>
      <c r="F681" s="41" t="s">
        <v>2917</v>
      </c>
      <c r="G681" s="41">
        <v>45761</v>
      </c>
      <c r="H681" s="41">
        <v>46022</v>
      </c>
      <c r="I681" s="42">
        <v>0</v>
      </c>
      <c r="J681" s="43">
        <v>32000000</v>
      </c>
      <c r="K681" s="43"/>
      <c r="L681" s="44">
        <v>0.81609195402298851</v>
      </c>
      <c r="M681" s="45" t="s">
        <v>2918</v>
      </c>
      <c r="N681" s="46" t="s">
        <v>32</v>
      </c>
    </row>
    <row r="682" spans="1:14" s="29" customFormat="1" ht="74.7" customHeight="1" x14ac:dyDescent="0.2">
      <c r="A682" s="40" t="s">
        <v>2919</v>
      </c>
      <c r="B682" s="41">
        <v>45734</v>
      </c>
      <c r="C682" s="41" t="s">
        <v>647</v>
      </c>
      <c r="D682" s="41" t="s">
        <v>15</v>
      </c>
      <c r="E682" s="41" t="s">
        <v>5037</v>
      </c>
      <c r="F682" s="41" t="s">
        <v>2920</v>
      </c>
      <c r="G682" s="41">
        <v>45748</v>
      </c>
      <c r="H682" s="41">
        <v>46022</v>
      </c>
      <c r="I682" s="42">
        <v>0</v>
      </c>
      <c r="J682" s="43">
        <v>72235800</v>
      </c>
      <c r="K682" s="43"/>
      <c r="L682" s="44">
        <v>0.82481751824817517</v>
      </c>
      <c r="M682" s="45" t="s">
        <v>2921</v>
      </c>
      <c r="N682" s="46" t="s">
        <v>32</v>
      </c>
    </row>
    <row r="683" spans="1:14" s="29" customFormat="1" ht="74.7" customHeight="1" x14ac:dyDescent="0.2">
      <c r="A683" s="40" t="s">
        <v>2922</v>
      </c>
      <c r="B683" s="41">
        <v>45734</v>
      </c>
      <c r="C683" s="41" t="s">
        <v>236</v>
      </c>
      <c r="D683" s="41" t="s">
        <v>15</v>
      </c>
      <c r="E683" s="41" t="s">
        <v>5038</v>
      </c>
      <c r="F683" s="41" t="s">
        <v>2923</v>
      </c>
      <c r="G683" s="41">
        <v>45751</v>
      </c>
      <c r="H683" s="41">
        <v>46022</v>
      </c>
      <c r="I683" s="42">
        <v>0</v>
      </c>
      <c r="J683" s="43">
        <v>32225805</v>
      </c>
      <c r="K683" s="43"/>
      <c r="L683" s="44">
        <v>0.82287822878228778</v>
      </c>
      <c r="M683" s="45" t="s">
        <v>2924</v>
      </c>
      <c r="N683" s="46" t="s">
        <v>32</v>
      </c>
    </row>
    <row r="684" spans="1:14" s="29" customFormat="1" ht="74.7" customHeight="1" x14ac:dyDescent="0.2">
      <c r="A684" s="40" t="s">
        <v>2925</v>
      </c>
      <c r="B684" s="41">
        <v>45715</v>
      </c>
      <c r="C684" s="41" t="s">
        <v>134</v>
      </c>
      <c r="D684" s="41" t="s">
        <v>15</v>
      </c>
      <c r="E684" s="41" t="s">
        <v>5037</v>
      </c>
      <c r="F684" s="41" t="s">
        <v>2926</v>
      </c>
      <c r="G684" s="41">
        <v>45748</v>
      </c>
      <c r="H684" s="41">
        <v>46081</v>
      </c>
      <c r="I684" s="42">
        <v>0</v>
      </c>
      <c r="J684" s="43">
        <v>77000000</v>
      </c>
      <c r="K684" s="43"/>
      <c r="L684" s="44">
        <v>0.6786786786786787</v>
      </c>
      <c r="M684" s="45" t="s">
        <v>2927</v>
      </c>
      <c r="N684" s="46" t="s">
        <v>32</v>
      </c>
    </row>
    <row r="685" spans="1:14" s="29" customFormat="1" ht="74.7" customHeight="1" x14ac:dyDescent="0.2">
      <c r="A685" s="40" t="s">
        <v>2928</v>
      </c>
      <c r="B685" s="41">
        <v>45741</v>
      </c>
      <c r="C685" s="41" t="s">
        <v>2929</v>
      </c>
      <c r="D685" s="41" t="s">
        <v>15</v>
      </c>
      <c r="E685" s="41" t="s">
        <v>5037</v>
      </c>
      <c r="F685" s="41" t="s">
        <v>2930</v>
      </c>
      <c r="G685" s="41">
        <v>45748</v>
      </c>
      <c r="H685" s="41">
        <v>46022</v>
      </c>
      <c r="I685" s="42">
        <v>0</v>
      </c>
      <c r="J685" s="43">
        <v>57200000</v>
      </c>
      <c r="K685" s="43"/>
      <c r="L685" s="44">
        <v>0.82481751824817517</v>
      </c>
      <c r="M685" s="45" t="s">
        <v>2931</v>
      </c>
      <c r="N685" s="46" t="s">
        <v>32</v>
      </c>
    </row>
    <row r="686" spans="1:14" s="29" customFormat="1" ht="74.7" customHeight="1" x14ac:dyDescent="0.2">
      <c r="A686" s="40" t="s">
        <v>2932</v>
      </c>
      <c r="B686" s="41">
        <v>45737</v>
      </c>
      <c r="C686" s="41" t="s">
        <v>2933</v>
      </c>
      <c r="D686" s="41" t="s">
        <v>15</v>
      </c>
      <c r="E686" s="41" t="s">
        <v>5037</v>
      </c>
      <c r="F686" s="41" t="s">
        <v>2934</v>
      </c>
      <c r="G686" s="41">
        <v>45751</v>
      </c>
      <c r="H686" s="41">
        <v>46022</v>
      </c>
      <c r="I686" s="42">
        <v>0</v>
      </c>
      <c r="J686" s="43">
        <v>56914833</v>
      </c>
      <c r="K686" s="43"/>
      <c r="L686" s="44">
        <v>0.82287822878228778</v>
      </c>
      <c r="M686" s="45" t="s">
        <v>2935</v>
      </c>
      <c r="N686" s="46" t="s">
        <v>32</v>
      </c>
    </row>
    <row r="687" spans="1:14" s="29" customFormat="1" ht="74.7" customHeight="1" x14ac:dyDescent="0.2">
      <c r="A687" s="40" t="s">
        <v>2936</v>
      </c>
      <c r="B687" s="41">
        <v>45737</v>
      </c>
      <c r="C687" s="41" t="s">
        <v>2937</v>
      </c>
      <c r="D687" s="41" t="s">
        <v>15</v>
      </c>
      <c r="E687" s="41" t="s">
        <v>5038</v>
      </c>
      <c r="F687" s="41" t="s">
        <v>2938</v>
      </c>
      <c r="G687" s="41">
        <v>45751</v>
      </c>
      <c r="H687" s="41">
        <v>46056</v>
      </c>
      <c r="I687" s="42">
        <v>0</v>
      </c>
      <c r="J687" s="43">
        <v>31000000</v>
      </c>
      <c r="K687" s="43"/>
      <c r="L687" s="44">
        <v>0.73114754098360657</v>
      </c>
      <c r="M687" s="45" t="s">
        <v>2939</v>
      </c>
      <c r="N687" s="46" t="s">
        <v>32</v>
      </c>
    </row>
    <row r="688" spans="1:14" s="29" customFormat="1" ht="74.7" customHeight="1" x14ac:dyDescent="0.2">
      <c r="A688" s="40" t="s">
        <v>2940</v>
      </c>
      <c r="B688" s="41">
        <v>45738</v>
      </c>
      <c r="C688" s="41" t="s">
        <v>2941</v>
      </c>
      <c r="D688" s="41" t="s">
        <v>15</v>
      </c>
      <c r="E688" s="41" t="s">
        <v>5037</v>
      </c>
      <c r="F688" s="41" t="s">
        <v>2942</v>
      </c>
      <c r="G688" s="41">
        <v>45748</v>
      </c>
      <c r="H688" s="41">
        <v>46022</v>
      </c>
      <c r="I688" s="42">
        <v>0</v>
      </c>
      <c r="J688" s="43">
        <v>63000000</v>
      </c>
      <c r="K688" s="43"/>
      <c r="L688" s="44">
        <v>0.82481751824817517</v>
      </c>
      <c r="M688" s="45" t="s">
        <v>2943</v>
      </c>
      <c r="N688" s="46" t="s">
        <v>32</v>
      </c>
    </row>
    <row r="689" spans="1:14" s="29" customFormat="1" ht="74.7" customHeight="1" x14ac:dyDescent="0.2">
      <c r="A689" s="40" t="s">
        <v>2944</v>
      </c>
      <c r="B689" s="41">
        <v>45737</v>
      </c>
      <c r="C689" s="41" t="s">
        <v>2945</v>
      </c>
      <c r="D689" s="41" t="s">
        <v>15</v>
      </c>
      <c r="E689" s="41" t="s">
        <v>5038</v>
      </c>
      <c r="F689" s="41" t="s">
        <v>2946</v>
      </c>
      <c r="G689" s="41">
        <v>45748</v>
      </c>
      <c r="H689" s="41">
        <v>46081</v>
      </c>
      <c r="I689" s="42">
        <v>0</v>
      </c>
      <c r="J689" s="43">
        <v>36828000</v>
      </c>
      <c r="K689" s="43"/>
      <c r="L689" s="44">
        <v>0.6786786786786787</v>
      </c>
      <c r="M689" s="45" t="s">
        <v>2947</v>
      </c>
      <c r="N689" s="46" t="s">
        <v>32</v>
      </c>
    </row>
    <row r="690" spans="1:14" s="29" customFormat="1" ht="74.7" customHeight="1" x14ac:dyDescent="0.2">
      <c r="A690" s="40" t="s">
        <v>2948</v>
      </c>
      <c r="B690" s="41">
        <v>45737</v>
      </c>
      <c r="C690" s="41" t="s">
        <v>323</v>
      </c>
      <c r="D690" s="41" t="s">
        <v>15</v>
      </c>
      <c r="E690" s="41" t="s">
        <v>5037</v>
      </c>
      <c r="F690" s="41" t="s">
        <v>2949</v>
      </c>
      <c r="G690" s="41">
        <v>45748</v>
      </c>
      <c r="H690" s="41">
        <v>46091</v>
      </c>
      <c r="I690" s="42">
        <v>0</v>
      </c>
      <c r="J690" s="43">
        <v>110000000</v>
      </c>
      <c r="K690" s="43"/>
      <c r="L690" s="44">
        <v>0.65889212827988342</v>
      </c>
      <c r="M690" s="45" t="s">
        <v>2950</v>
      </c>
      <c r="N690" s="46" t="s">
        <v>32</v>
      </c>
    </row>
    <row r="691" spans="1:14" s="29" customFormat="1" ht="74.7" customHeight="1" x14ac:dyDescent="0.2">
      <c r="A691" s="40" t="s">
        <v>2951</v>
      </c>
      <c r="B691" s="41">
        <v>45741</v>
      </c>
      <c r="C691" s="41" t="s">
        <v>163</v>
      </c>
      <c r="D691" s="41" t="s">
        <v>15</v>
      </c>
      <c r="E691" s="41" t="s">
        <v>5038</v>
      </c>
      <c r="F691" s="41" t="s">
        <v>2952</v>
      </c>
      <c r="G691" s="41">
        <v>45748</v>
      </c>
      <c r="H691" s="41">
        <v>46081</v>
      </c>
      <c r="I691" s="42">
        <v>0</v>
      </c>
      <c r="J691" s="43">
        <v>38500000</v>
      </c>
      <c r="K691" s="43"/>
      <c r="L691" s="44">
        <v>0.6786786786786787</v>
      </c>
      <c r="M691" s="45" t="s">
        <v>2953</v>
      </c>
      <c r="N691" s="46" t="s">
        <v>32</v>
      </c>
    </row>
    <row r="692" spans="1:14" s="29" customFormat="1" ht="74.7" customHeight="1" x14ac:dyDescent="0.2">
      <c r="A692" s="40" t="s">
        <v>2954</v>
      </c>
      <c r="B692" s="41">
        <v>45741</v>
      </c>
      <c r="C692" s="41" t="s">
        <v>2955</v>
      </c>
      <c r="D692" s="41" t="s">
        <v>15</v>
      </c>
      <c r="E692" s="41" t="s">
        <v>5038</v>
      </c>
      <c r="F692" s="41" t="s">
        <v>2956</v>
      </c>
      <c r="G692" s="41">
        <v>45748</v>
      </c>
      <c r="H692" s="41">
        <v>46053</v>
      </c>
      <c r="I692" s="42">
        <v>0</v>
      </c>
      <c r="J692" s="43">
        <v>31000000</v>
      </c>
      <c r="K692" s="43"/>
      <c r="L692" s="44">
        <v>0.74098360655737705</v>
      </c>
      <c r="M692" s="45" t="s">
        <v>2957</v>
      </c>
      <c r="N692" s="46" t="s">
        <v>32</v>
      </c>
    </row>
    <row r="693" spans="1:14" s="29" customFormat="1" ht="74.7" customHeight="1" x14ac:dyDescent="0.2">
      <c r="A693" s="40" t="s">
        <v>2958</v>
      </c>
      <c r="B693" s="41">
        <v>45741</v>
      </c>
      <c r="C693" s="41" t="s">
        <v>171</v>
      </c>
      <c r="D693" s="41" t="s">
        <v>15</v>
      </c>
      <c r="E693" s="41" t="s">
        <v>5038</v>
      </c>
      <c r="F693" s="41" t="s">
        <v>2959</v>
      </c>
      <c r="G693" s="41">
        <v>45750</v>
      </c>
      <c r="H693" s="41">
        <v>46055</v>
      </c>
      <c r="I693" s="42">
        <v>0</v>
      </c>
      <c r="J693" s="43">
        <v>31000000</v>
      </c>
      <c r="K693" s="43"/>
      <c r="L693" s="44">
        <v>0.73442622950819669</v>
      </c>
      <c r="M693" s="45" t="s">
        <v>3945</v>
      </c>
      <c r="N693" s="46" t="s">
        <v>32</v>
      </c>
    </row>
    <row r="694" spans="1:14" s="29" customFormat="1" ht="74.7" customHeight="1" x14ac:dyDescent="0.2">
      <c r="A694" s="40" t="s">
        <v>2960</v>
      </c>
      <c r="B694" s="41">
        <v>45740</v>
      </c>
      <c r="C694" s="41" t="s">
        <v>457</v>
      </c>
      <c r="D694" s="41" t="s">
        <v>15</v>
      </c>
      <c r="E694" s="41" t="s">
        <v>5038</v>
      </c>
      <c r="F694" s="41" t="s">
        <v>2961</v>
      </c>
      <c r="G694" s="41">
        <v>45748</v>
      </c>
      <c r="H694" s="41">
        <v>46022</v>
      </c>
      <c r="I694" s="42">
        <v>0</v>
      </c>
      <c r="J694" s="43">
        <v>39976000</v>
      </c>
      <c r="K694" s="43"/>
      <c r="L694" s="44">
        <v>0.82481751824817517</v>
      </c>
      <c r="M694" s="45" t="s">
        <v>2962</v>
      </c>
      <c r="N694" s="46" t="s">
        <v>32</v>
      </c>
    </row>
    <row r="695" spans="1:14" s="29" customFormat="1" ht="74.7" customHeight="1" x14ac:dyDescent="0.2">
      <c r="A695" s="40" t="s">
        <v>2963</v>
      </c>
      <c r="B695" s="41">
        <v>45738</v>
      </c>
      <c r="C695" s="41" t="s">
        <v>205</v>
      </c>
      <c r="D695" s="41" t="s">
        <v>15</v>
      </c>
      <c r="E695" s="41" t="s">
        <v>5038</v>
      </c>
      <c r="F695" s="41" t="s">
        <v>2964</v>
      </c>
      <c r="G695" s="41">
        <v>45748</v>
      </c>
      <c r="H695" s="41">
        <v>46022</v>
      </c>
      <c r="I695" s="42">
        <v>0</v>
      </c>
      <c r="J695" s="43">
        <v>35806450</v>
      </c>
      <c r="K695" s="43"/>
      <c r="L695" s="44">
        <v>0.82481751824817517</v>
      </c>
      <c r="M695" s="45" t="s">
        <v>2965</v>
      </c>
      <c r="N695" s="46" t="s">
        <v>32</v>
      </c>
    </row>
    <row r="696" spans="1:14" s="29" customFormat="1" ht="74.7" customHeight="1" x14ac:dyDescent="0.2">
      <c r="A696" s="40" t="s">
        <v>2966</v>
      </c>
      <c r="B696" s="41">
        <v>45738</v>
      </c>
      <c r="C696" s="41" t="s">
        <v>2967</v>
      </c>
      <c r="D696" s="41" t="s">
        <v>15</v>
      </c>
      <c r="E696" s="41" t="s">
        <v>5038</v>
      </c>
      <c r="F696" s="41" t="s">
        <v>2968</v>
      </c>
      <c r="G696" s="41">
        <v>45750</v>
      </c>
      <c r="H696" s="41">
        <v>46022</v>
      </c>
      <c r="I696" s="42">
        <v>0</v>
      </c>
      <c r="J696" s="43">
        <v>36874700</v>
      </c>
      <c r="K696" s="43"/>
      <c r="L696" s="44">
        <v>0.82352941176470584</v>
      </c>
      <c r="M696" s="45" t="s">
        <v>2969</v>
      </c>
      <c r="N696" s="46" t="s">
        <v>32</v>
      </c>
    </row>
    <row r="697" spans="1:14" s="29" customFormat="1" ht="74.7" customHeight="1" x14ac:dyDescent="0.2">
      <c r="A697" s="40" t="s">
        <v>2970</v>
      </c>
      <c r="B697" s="41">
        <v>45738</v>
      </c>
      <c r="C697" s="41" t="s">
        <v>2971</v>
      </c>
      <c r="D697" s="41" t="s">
        <v>15</v>
      </c>
      <c r="E697" s="41" t="s">
        <v>5037</v>
      </c>
      <c r="F697" s="41" t="s">
        <v>2972</v>
      </c>
      <c r="G697" s="41">
        <v>45758</v>
      </c>
      <c r="H697" s="41">
        <v>46022</v>
      </c>
      <c r="I697" s="42">
        <v>0</v>
      </c>
      <c r="J697" s="43">
        <v>50000000</v>
      </c>
      <c r="K697" s="43"/>
      <c r="L697" s="44">
        <v>0.81818181818181823</v>
      </c>
      <c r="M697" s="45" t="s">
        <v>2973</v>
      </c>
      <c r="N697" s="46" t="s">
        <v>32</v>
      </c>
    </row>
    <row r="698" spans="1:14" s="29" customFormat="1" ht="74.7" customHeight="1" x14ac:dyDescent="0.2">
      <c r="A698" s="40" t="s">
        <v>2974</v>
      </c>
      <c r="B698" s="41">
        <v>45734</v>
      </c>
      <c r="C698" s="41" t="s">
        <v>2975</v>
      </c>
      <c r="D698" s="41" t="s">
        <v>15</v>
      </c>
      <c r="E698" s="41" t="s">
        <v>5038</v>
      </c>
      <c r="F698" s="41" t="s">
        <v>2976</v>
      </c>
      <c r="G698" s="41">
        <v>45750</v>
      </c>
      <c r="H698" s="41">
        <v>46022</v>
      </c>
      <c r="I698" s="42">
        <v>0</v>
      </c>
      <c r="J698" s="43">
        <v>21500096</v>
      </c>
      <c r="K698" s="43"/>
      <c r="L698" s="44">
        <v>0.82352941176470584</v>
      </c>
      <c r="M698" s="45" t="s">
        <v>2977</v>
      </c>
      <c r="N698" s="46" t="s">
        <v>32</v>
      </c>
    </row>
    <row r="699" spans="1:14" s="29" customFormat="1" ht="74.7" customHeight="1" x14ac:dyDescent="0.2">
      <c r="A699" s="40" t="s">
        <v>2978</v>
      </c>
      <c r="B699" s="41">
        <v>45740</v>
      </c>
      <c r="C699" s="41" t="s">
        <v>2979</v>
      </c>
      <c r="D699" s="41" t="s">
        <v>15</v>
      </c>
      <c r="E699" s="41" t="s">
        <v>5038</v>
      </c>
      <c r="F699" s="41" t="s">
        <v>2980</v>
      </c>
      <c r="G699" s="41">
        <v>45750</v>
      </c>
      <c r="H699" s="41">
        <v>46083</v>
      </c>
      <c r="I699" s="42">
        <v>0</v>
      </c>
      <c r="J699" s="43">
        <v>39743000</v>
      </c>
      <c r="K699" s="43"/>
      <c r="L699" s="44">
        <v>0.67267267267267272</v>
      </c>
      <c r="M699" s="45" t="s">
        <v>2981</v>
      </c>
      <c r="N699" s="46" t="s">
        <v>32</v>
      </c>
    </row>
    <row r="700" spans="1:14" s="29" customFormat="1" ht="74.7" customHeight="1" x14ac:dyDescent="0.2">
      <c r="A700" s="40" t="s">
        <v>2982</v>
      </c>
      <c r="B700" s="41">
        <v>45740</v>
      </c>
      <c r="C700" s="41" t="s">
        <v>76</v>
      </c>
      <c r="D700" s="41" t="s">
        <v>15</v>
      </c>
      <c r="E700" s="41" t="s">
        <v>5038</v>
      </c>
      <c r="F700" s="41" t="s">
        <v>2983</v>
      </c>
      <c r="G700" s="41">
        <v>45751</v>
      </c>
      <c r="H700" s="41">
        <v>46022</v>
      </c>
      <c r="I700" s="42">
        <v>0</v>
      </c>
      <c r="J700" s="43">
        <v>31000000</v>
      </c>
      <c r="K700" s="43"/>
      <c r="L700" s="44">
        <v>0.82287822878228778</v>
      </c>
      <c r="M700" s="45" t="s">
        <v>2984</v>
      </c>
      <c r="N700" s="46" t="s">
        <v>32</v>
      </c>
    </row>
    <row r="701" spans="1:14" s="29" customFormat="1" ht="74.7" customHeight="1" x14ac:dyDescent="0.2">
      <c r="A701" s="40" t="s">
        <v>2985</v>
      </c>
      <c r="B701" s="41">
        <v>45732</v>
      </c>
      <c r="C701" s="41" t="s">
        <v>2986</v>
      </c>
      <c r="D701" s="41" t="s">
        <v>15</v>
      </c>
      <c r="E701" s="41" t="s">
        <v>5038</v>
      </c>
      <c r="F701" s="41" t="s">
        <v>2987</v>
      </c>
      <c r="G701" s="41">
        <v>45751</v>
      </c>
      <c r="H701" s="41">
        <v>46022</v>
      </c>
      <c r="I701" s="42">
        <v>0</v>
      </c>
      <c r="J701" s="43">
        <v>33472667</v>
      </c>
      <c r="K701" s="43"/>
      <c r="L701" s="44">
        <v>0.82287822878228778</v>
      </c>
      <c r="M701" s="45" t="s">
        <v>2988</v>
      </c>
      <c r="N701" s="46" t="s">
        <v>32</v>
      </c>
    </row>
    <row r="702" spans="1:14" s="29" customFormat="1" ht="74.7" customHeight="1" x14ac:dyDescent="0.2">
      <c r="A702" s="40" t="s">
        <v>2989</v>
      </c>
      <c r="B702" s="41">
        <v>45742</v>
      </c>
      <c r="C702" s="41" t="s">
        <v>277</v>
      </c>
      <c r="D702" s="41" t="s">
        <v>15</v>
      </c>
      <c r="E702" s="41" t="s">
        <v>5038</v>
      </c>
      <c r="F702" s="41" t="s">
        <v>2990</v>
      </c>
      <c r="G702" s="41">
        <v>45749</v>
      </c>
      <c r="H702" s="41">
        <v>46022</v>
      </c>
      <c r="I702" s="42">
        <v>0</v>
      </c>
      <c r="J702" s="43">
        <v>35806450</v>
      </c>
      <c r="K702" s="43"/>
      <c r="L702" s="44">
        <v>0.82417582417582413</v>
      </c>
      <c r="M702" s="45" t="s">
        <v>2991</v>
      </c>
      <c r="N702" s="46" t="s">
        <v>32</v>
      </c>
    </row>
    <row r="703" spans="1:14" s="29" customFormat="1" ht="74.7" customHeight="1" x14ac:dyDescent="0.2">
      <c r="A703" s="40" t="s">
        <v>2992</v>
      </c>
      <c r="B703" s="41">
        <v>45742</v>
      </c>
      <c r="C703" s="41" t="s">
        <v>2993</v>
      </c>
      <c r="D703" s="41" t="s">
        <v>15</v>
      </c>
      <c r="E703" s="41" t="s">
        <v>5038</v>
      </c>
      <c r="F703" s="41" t="s">
        <v>2994</v>
      </c>
      <c r="G703" s="41">
        <v>45750</v>
      </c>
      <c r="H703" s="41">
        <v>46114</v>
      </c>
      <c r="I703" s="42">
        <v>0</v>
      </c>
      <c r="J703" s="43">
        <v>38980800</v>
      </c>
      <c r="K703" s="43"/>
      <c r="L703" s="44">
        <v>0.61538461538461542</v>
      </c>
      <c r="M703" s="45" t="s">
        <v>2995</v>
      </c>
      <c r="N703" s="46" t="s">
        <v>32</v>
      </c>
    </row>
    <row r="704" spans="1:14" s="29" customFormat="1" ht="74.7" customHeight="1" x14ac:dyDescent="0.2">
      <c r="A704" s="40" t="s">
        <v>2996</v>
      </c>
      <c r="B704" s="41">
        <v>45742</v>
      </c>
      <c r="C704" s="41" t="s">
        <v>238</v>
      </c>
      <c r="D704" s="41" t="s">
        <v>15</v>
      </c>
      <c r="E704" s="41" t="s">
        <v>5037</v>
      </c>
      <c r="F704" s="41" t="s">
        <v>2997</v>
      </c>
      <c r="G704" s="41">
        <v>45749</v>
      </c>
      <c r="H704" s="41">
        <v>46022</v>
      </c>
      <c r="I704" s="42">
        <v>0</v>
      </c>
      <c r="J704" s="43">
        <v>50000000</v>
      </c>
      <c r="K704" s="43"/>
      <c r="L704" s="44">
        <v>0.82417582417582413</v>
      </c>
      <c r="M704" s="45" t="s">
        <v>2998</v>
      </c>
      <c r="N704" s="46" t="s">
        <v>32</v>
      </c>
    </row>
    <row r="705" spans="1:14" s="29" customFormat="1" ht="74.7" customHeight="1" x14ac:dyDescent="0.2">
      <c r="A705" s="40" t="s">
        <v>2999</v>
      </c>
      <c r="B705" s="41">
        <v>45740</v>
      </c>
      <c r="C705" s="41" t="s">
        <v>3000</v>
      </c>
      <c r="D705" s="41" t="s">
        <v>15</v>
      </c>
      <c r="E705" s="41" t="s">
        <v>5037</v>
      </c>
      <c r="F705" s="41" t="s">
        <v>3001</v>
      </c>
      <c r="G705" s="41">
        <v>45751</v>
      </c>
      <c r="H705" s="41">
        <v>46022</v>
      </c>
      <c r="I705" s="42">
        <v>0</v>
      </c>
      <c r="J705" s="43">
        <v>58181800</v>
      </c>
      <c r="K705" s="43"/>
      <c r="L705" s="44">
        <v>0.82287822878228778</v>
      </c>
      <c r="M705" s="45" t="s">
        <v>3002</v>
      </c>
      <c r="N705" s="46" t="s">
        <v>32</v>
      </c>
    </row>
    <row r="706" spans="1:14" s="29" customFormat="1" ht="74.7" customHeight="1" x14ac:dyDescent="0.2">
      <c r="A706" s="40" t="s">
        <v>3003</v>
      </c>
      <c r="B706" s="41">
        <v>45740</v>
      </c>
      <c r="C706" s="41" t="s">
        <v>355</v>
      </c>
      <c r="D706" s="41" t="s">
        <v>15</v>
      </c>
      <c r="E706" s="41" t="s">
        <v>5037</v>
      </c>
      <c r="F706" s="41" t="s">
        <v>3004</v>
      </c>
      <c r="G706" s="41">
        <v>45757</v>
      </c>
      <c r="H706" s="41">
        <v>46022</v>
      </c>
      <c r="I706" s="42">
        <v>0</v>
      </c>
      <c r="J706" s="43">
        <v>43266667</v>
      </c>
      <c r="K706" s="43"/>
      <c r="L706" s="44">
        <v>0.81886792452830193</v>
      </c>
      <c r="M706" s="45" t="s">
        <v>3005</v>
      </c>
      <c r="N706" s="46" t="s">
        <v>32</v>
      </c>
    </row>
    <row r="707" spans="1:14" s="29" customFormat="1" ht="74.7" customHeight="1" x14ac:dyDescent="0.2">
      <c r="A707" s="40" t="s">
        <v>3006</v>
      </c>
      <c r="B707" s="41">
        <v>45740</v>
      </c>
      <c r="C707" s="41" t="s">
        <v>330</v>
      </c>
      <c r="D707" s="41" t="s">
        <v>15</v>
      </c>
      <c r="E707" s="41" t="s">
        <v>5037</v>
      </c>
      <c r="F707" s="41" t="s">
        <v>3007</v>
      </c>
      <c r="G707" s="41">
        <v>45751</v>
      </c>
      <c r="H707" s="41">
        <v>46022</v>
      </c>
      <c r="I707" s="42">
        <v>0</v>
      </c>
      <c r="J707" s="43">
        <v>101283333</v>
      </c>
      <c r="K707" s="43"/>
      <c r="L707" s="44">
        <v>0.82287822878228778</v>
      </c>
      <c r="M707" s="45" t="s">
        <v>3946</v>
      </c>
      <c r="N707" s="46" t="s">
        <v>32</v>
      </c>
    </row>
    <row r="708" spans="1:14" s="29" customFormat="1" ht="74.7" customHeight="1" x14ac:dyDescent="0.2">
      <c r="A708" s="40" t="s">
        <v>3008</v>
      </c>
      <c r="B708" s="41">
        <v>45741</v>
      </c>
      <c r="C708" s="41" t="s">
        <v>198</v>
      </c>
      <c r="D708" s="41" t="s">
        <v>15</v>
      </c>
      <c r="E708" s="41" t="s">
        <v>5037</v>
      </c>
      <c r="F708" s="41" t="s">
        <v>3009</v>
      </c>
      <c r="G708" s="41">
        <v>45749</v>
      </c>
      <c r="H708" s="41">
        <v>46022</v>
      </c>
      <c r="I708" s="42">
        <v>0</v>
      </c>
      <c r="J708" s="43">
        <v>50000000</v>
      </c>
      <c r="K708" s="43"/>
      <c r="L708" s="44">
        <v>0.82417582417582413</v>
      </c>
      <c r="M708" s="45" t="s">
        <v>3947</v>
      </c>
      <c r="N708" s="46" t="s">
        <v>32</v>
      </c>
    </row>
    <row r="709" spans="1:14" s="29" customFormat="1" ht="74.7" customHeight="1" x14ac:dyDescent="0.2">
      <c r="A709" s="40" t="s">
        <v>3010</v>
      </c>
      <c r="B709" s="41">
        <v>45741</v>
      </c>
      <c r="C709" s="41" t="s">
        <v>130</v>
      </c>
      <c r="D709" s="41" t="s">
        <v>15</v>
      </c>
      <c r="E709" s="41" t="s">
        <v>5037</v>
      </c>
      <c r="F709" s="41" t="s">
        <v>3011</v>
      </c>
      <c r="G709" s="41">
        <v>45754</v>
      </c>
      <c r="H709" s="41">
        <v>46087</v>
      </c>
      <c r="I709" s="42">
        <v>0</v>
      </c>
      <c r="J709" s="43">
        <v>106920000</v>
      </c>
      <c r="K709" s="43"/>
      <c r="L709" s="44">
        <v>0.66066066066066065</v>
      </c>
      <c r="M709" s="45" t="s">
        <v>3012</v>
      </c>
      <c r="N709" s="46" t="s">
        <v>32</v>
      </c>
    </row>
    <row r="710" spans="1:14" s="29" customFormat="1" ht="74.7" customHeight="1" x14ac:dyDescent="0.2">
      <c r="A710" s="40" t="s">
        <v>3013</v>
      </c>
      <c r="B710" s="41">
        <v>45739</v>
      </c>
      <c r="C710" s="41" t="s">
        <v>3014</v>
      </c>
      <c r="D710" s="41" t="s">
        <v>15</v>
      </c>
      <c r="E710" s="41" t="s">
        <v>5037</v>
      </c>
      <c r="F710" s="41" t="s">
        <v>3015</v>
      </c>
      <c r="G710" s="41">
        <v>45750</v>
      </c>
      <c r="H710" s="41">
        <v>46022</v>
      </c>
      <c r="I710" s="42">
        <v>0</v>
      </c>
      <c r="J710" s="43">
        <v>50000000</v>
      </c>
      <c r="K710" s="43"/>
      <c r="L710" s="44">
        <v>0.82352941176470584</v>
      </c>
      <c r="M710" s="45" t="s">
        <v>3016</v>
      </c>
      <c r="N710" s="46" t="s">
        <v>32</v>
      </c>
    </row>
    <row r="711" spans="1:14" s="29" customFormat="1" ht="74.7" customHeight="1" x14ac:dyDescent="0.2">
      <c r="A711" s="40" t="s">
        <v>3017</v>
      </c>
      <c r="B711" s="41">
        <v>45739</v>
      </c>
      <c r="C711" s="41" t="s">
        <v>3018</v>
      </c>
      <c r="D711" s="41" t="s">
        <v>15</v>
      </c>
      <c r="E711" s="41" t="s">
        <v>5038</v>
      </c>
      <c r="F711" s="41" t="s">
        <v>3019</v>
      </c>
      <c r="G711" s="41">
        <v>45751</v>
      </c>
      <c r="H711" s="41">
        <v>46056</v>
      </c>
      <c r="I711" s="42">
        <v>0</v>
      </c>
      <c r="J711" s="43">
        <v>31000000</v>
      </c>
      <c r="K711" s="43"/>
      <c r="L711" s="44">
        <v>0.73114754098360657</v>
      </c>
      <c r="M711" s="45" t="s">
        <v>3020</v>
      </c>
      <c r="N711" s="46" t="s">
        <v>32</v>
      </c>
    </row>
    <row r="712" spans="1:14" s="29" customFormat="1" ht="74.7" customHeight="1" x14ac:dyDescent="0.2">
      <c r="A712" s="40" t="s">
        <v>3021</v>
      </c>
      <c r="B712" s="41">
        <v>45741</v>
      </c>
      <c r="C712" s="41" t="s">
        <v>255</v>
      </c>
      <c r="D712" s="41" t="s">
        <v>15</v>
      </c>
      <c r="E712" s="41" t="s">
        <v>5037</v>
      </c>
      <c r="F712" s="41" t="s">
        <v>3022</v>
      </c>
      <c r="G712" s="41">
        <v>45751</v>
      </c>
      <c r="H712" s="41">
        <v>46022</v>
      </c>
      <c r="I712" s="42">
        <v>0</v>
      </c>
      <c r="J712" s="43">
        <v>57913338</v>
      </c>
      <c r="K712" s="43"/>
      <c r="L712" s="44">
        <v>0.82287822878228778</v>
      </c>
      <c r="M712" s="45" t="s">
        <v>3948</v>
      </c>
      <c r="N712" s="46" t="s">
        <v>32</v>
      </c>
    </row>
    <row r="713" spans="1:14" s="29" customFormat="1" ht="74.7" customHeight="1" x14ac:dyDescent="0.2">
      <c r="A713" s="40" t="s">
        <v>3023</v>
      </c>
      <c r="B713" s="41">
        <v>45742</v>
      </c>
      <c r="C713" s="41" t="s">
        <v>3024</v>
      </c>
      <c r="D713" s="41" t="s">
        <v>15</v>
      </c>
      <c r="E713" s="41" t="s">
        <v>5037</v>
      </c>
      <c r="F713" s="41" t="s">
        <v>3025</v>
      </c>
      <c r="G713" s="41">
        <v>45748</v>
      </c>
      <c r="H713" s="41">
        <v>46022</v>
      </c>
      <c r="I713" s="42">
        <v>0</v>
      </c>
      <c r="J713" s="43">
        <v>90000000</v>
      </c>
      <c r="K713" s="43"/>
      <c r="L713" s="44">
        <v>0.82481751824817517</v>
      </c>
      <c r="M713" s="45" t="s">
        <v>3949</v>
      </c>
      <c r="N713" s="46" t="s">
        <v>32</v>
      </c>
    </row>
    <row r="714" spans="1:14" s="29" customFormat="1" ht="74.7" customHeight="1" x14ac:dyDescent="0.2">
      <c r="A714" s="40" t="s">
        <v>3026</v>
      </c>
      <c r="B714" s="41">
        <v>45720</v>
      </c>
      <c r="C714" s="41" t="s">
        <v>3027</v>
      </c>
      <c r="D714" s="41" t="s">
        <v>15</v>
      </c>
      <c r="E714" s="41" t="s">
        <v>5038</v>
      </c>
      <c r="F714" s="41" t="s">
        <v>3028</v>
      </c>
      <c r="G714" s="41">
        <v>45751</v>
      </c>
      <c r="H714" s="41">
        <v>46056</v>
      </c>
      <c r="I714" s="42">
        <v>0</v>
      </c>
      <c r="J714" s="43">
        <v>31000000</v>
      </c>
      <c r="K714" s="43"/>
      <c r="L714" s="44">
        <v>0.73114754098360657</v>
      </c>
      <c r="M714" s="45" t="s">
        <v>3029</v>
      </c>
      <c r="N714" s="46" t="s">
        <v>32</v>
      </c>
    </row>
    <row r="715" spans="1:14" s="29" customFormat="1" ht="74.7" customHeight="1" x14ac:dyDescent="0.2">
      <c r="A715" s="40" t="s">
        <v>3030</v>
      </c>
      <c r="B715" s="41">
        <v>45743</v>
      </c>
      <c r="C715" s="41" t="s">
        <v>3031</v>
      </c>
      <c r="D715" s="41" t="s">
        <v>15</v>
      </c>
      <c r="E715" s="41" t="s">
        <v>5037</v>
      </c>
      <c r="F715" s="41" t="s">
        <v>3032</v>
      </c>
      <c r="G715" s="41">
        <v>45751</v>
      </c>
      <c r="H715" s="41">
        <v>46022</v>
      </c>
      <c r="I715" s="42">
        <v>0</v>
      </c>
      <c r="J715" s="43">
        <v>56914833</v>
      </c>
      <c r="K715" s="43"/>
      <c r="L715" s="44">
        <v>0.82287822878228778</v>
      </c>
      <c r="M715" s="45" t="s">
        <v>3950</v>
      </c>
      <c r="N715" s="46" t="s">
        <v>32</v>
      </c>
    </row>
    <row r="716" spans="1:14" s="29" customFormat="1" ht="74.7" customHeight="1" x14ac:dyDescent="0.2">
      <c r="A716" s="40" t="s">
        <v>3033</v>
      </c>
      <c r="B716" s="41">
        <v>45735</v>
      </c>
      <c r="C716" s="41" t="s">
        <v>3034</v>
      </c>
      <c r="D716" s="41" t="s">
        <v>15</v>
      </c>
      <c r="E716" s="41" t="s">
        <v>5037</v>
      </c>
      <c r="F716" s="41" t="s">
        <v>3035</v>
      </c>
      <c r="G716" s="41">
        <v>45750</v>
      </c>
      <c r="H716" s="41">
        <v>46022</v>
      </c>
      <c r="I716" s="42">
        <v>0</v>
      </c>
      <c r="J716" s="43">
        <v>56914833</v>
      </c>
      <c r="K716" s="43"/>
      <c r="L716" s="44">
        <v>0.82352941176470584</v>
      </c>
      <c r="M716" s="45" t="s">
        <v>3951</v>
      </c>
      <c r="N716" s="46" t="s">
        <v>32</v>
      </c>
    </row>
    <row r="717" spans="1:14" s="29" customFormat="1" ht="74.7" customHeight="1" x14ac:dyDescent="0.2">
      <c r="A717" s="40" t="s">
        <v>5056</v>
      </c>
      <c r="B717" s="41">
        <v>45743</v>
      </c>
      <c r="C717" s="41" t="s">
        <v>5057</v>
      </c>
      <c r="D717" s="41" t="s">
        <v>15</v>
      </c>
      <c r="E717" s="41" t="s">
        <v>5038</v>
      </c>
      <c r="F717" s="41" t="s">
        <v>5058</v>
      </c>
      <c r="G717" s="41">
        <v>45778</v>
      </c>
      <c r="H717" s="41">
        <v>46022</v>
      </c>
      <c r="I717" s="42">
        <v>0</v>
      </c>
      <c r="J717" s="43">
        <v>28800000</v>
      </c>
      <c r="K717" s="43"/>
      <c r="L717" s="44">
        <v>0.80327868852459017</v>
      </c>
      <c r="M717" s="45" t="s">
        <v>5059</v>
      </c>
      <c r="N717" s="46" t="s">
        <v>32</v>
      </c>
    </row>
    <row r="718" spans="1:14" s="29" customFormat="1" ht="74.7" customHeight="1" x14ac:dyDescent="0.2">
      <c r="A718" s="40" t="s">
        <v>3036</v>
      </c>
      <c r="B718" s="41">
        <v>45743</v>
      </c>
      <c r="C718" s="41" t="s">
        <v>174</v>
      </c>
      <c r="D718" s="41" t="s">
        <v>15</v>
      </c>
      <c r="E718" s="41" t="s">
        <v>5038</v>
      </c>
      <c r="F718" s="41" t="s">
        <v>3037</v>
      </c>
      <c r="G718" s="41">
        <v>45754</v>
      </c>
      <c r="H718" s="41">
        <v>46059</v>
      </c>
      <c r="I718" s="42">
        <v>0</v>
      </c>
      <c r="J718" s="43">
        <v>31000000</v>
      </c>
      <c r="K718" s="43"/>
      <c r="L718" s="44">
        <v>0.72131147540983609</v>
      </c>
      <c r="M718" s="45" t="s">
        <v>3038</v>
      </c>
      <c r="N718" s="46" t="s">
        <v>32</v>
      </c>
    </row>
    <row r="719" spans="1:14" s="29" customFormat="1" ht="74.7" customHeight="1" x14ac:dyDescent="0.2">
      <c r="A719" s="40" t="s">
        <v>3039</v>
      </c>
      <c r="B719" s="41">
        <v>45734</v>
      </c>
      <c r="C719" s="41" t="s">
        <v>3040</v>
      </c>
      <c r="D719" s="41" t="s">
        <v>15</v>
      </c>
      <c r="E719" s="41" t="s">
        <v>5037</v>
      </c>
      <c r="F719" s="41" t="s">
        <v>3041</v>
      </c>
      <c r="G719" s="41">
        <v>45750</v>
      </c>
      <c r="H719" s="41">
        <v>46022</v>
      </c>
      <c r="I719" s="42">
        <v>0</v>
      </c>
      <c r="J719" s="43">
        <v>59910350</v>
      </c>
      <c r="K719" s="43"/>
      <c r="L719" s="44">
        <v>0.82352941176470584</v>
      </c>
      <c r="M719" s="45" t="s">
        <v>3042</v>
      </c>
      <c r="N719" s="46" t="s">
        <v>32</v>
      </c>
    </row>
    <row r="720" spans="1:14" s="29" customFormat="1" ht="74.7" customHeight="1" x14ac:dyDescent="0.2">
      <c r="A720" s="40" t="s">
        <v>3043</v>
      </c>
      <c r="B720" s="41">
        <v>45743</v>
      </c>
      <c r="C720" s="41" t="s">
        <v>3044</v>
      </c>
      <c r="D720" s="41" t="s">
        <v>15</v>
      </c>
      <c r="E720" s="41" t="s">
        <v>5037</v>
      </c>
      <c r="F720" s="41" t="s">
        <v>3045</v>
      </c>
      <c r="G720" s="41">
        <v>45755</v>
      </c>
      <c r="H720" s="41">
        <v>46044</v>
      </c>
      <c r="I720" s="42">
        <v>0</v>
      </c>
      <c r="J720" s="43">
        <v>56914833</v>
      </c>
      <c r="K720" s="43"/>
      <c r="L720" s="44">
        <v>0.75778546712802763</v>
      </c>
      <c r="M720" s="45" t="s">
        <v>3046</v>
      </c>
      <c r="N720" s="46" t="s">
        <v>32</v>
      </c>
    </row>
    <row r="721" spans="1:14" s="29" customFormat="1" ht="74.7" customHeight="1" x14ac:dyDescent="0.2">
      <c r="A721" s="40" t="s">
        <v>3047</v>
      </c>
      <c r="B721" s="41">
        <v>45743</v>
      </c>
      <c r="C721" s="41" t="s">
        <v>6720</v>
      </c>
      <c r="D721" s="41" t="s">
        <v>15</v>
      </c>
      <c r="E721" s="41" t="s">
        <v>5037</v>
      </c>
      <c r="F721" s="41" t="s">
        <v>3048</v>
      </c>
      <c r="G721" s="41">
        <v>45755</v>
      </c>
      <c r="H721" s="41">
        <v>46022</v>
      </c>
      <c r="I721" s="42">
        <v>0</v>
      </c>
      <c r="J721" s="43">
        <v>56914833</v>
      </c>
      <c r="K721" s="43"/>
      <c r="L721" s="44">
        <v>0.8202247191011236</v>
      </c>
      <c r="M721" s="45" t="s">
        <v>3952</v>
      </c>
      <c r="N721" s="46" t="s">
        <v>32</v>
      </c>
    </row>
    <row r="722" spans="1:14" s="29" customFormat="1" ht="74.7" customHeight="1" x14ac:dyDescent="0.2">
      <c r="A722" s="40" t="s">
        <v>3049</v>
      </c>
      <c r="B722" s="41">
        <v>45743</v>
      </c>
      <c r="C722" s="41" t="s">
        <v>3050</v>
      </c>
      <c r="D722" s="41" t="s">
        <v>15</v>
      </c>
      <c r="E722" s="41" t="s">
        <v>5037</v>
      </c>
      <c r="F722" s="41" t="s">
        <v>3051</v>
      </c>
      <c r="G722" s="41">
        <v>45751</v>
      </c>
      <c r="H722" s="41">
        <v>46022</v>
      </c>
      <c r="I722" s="42">
        <v>0</v>
      </c>
      <c r="J722" s="43">
        <v>56914833</v>
      </c>
      <c r="K722" s="43"/>
      <c r="L722" s="44">
        <v>0.82287822878228778</v>
      </c>
      <c r="M722" s="45" t="s">
        <v>3953</v>
      </c>
      <c r="N722" s="46" t="s">
        <v>32</v>
      </c>
    </row>
    <row r="723" spans="1:14" s="29" customFormat="1" ht="74.7" customHeight="1" x14ac:dyDescent="0.2">
      <c r="A723" s="40" t="s">
        <v>3052</v>
      </c>
      <c r="B723" s="41">
        <v>45741</v>
      </c>
      <c r="C723" s="41" t="s">
        <v>3053</v>
      </c>
      <c r="D723" s="41" t="s">
        <v>15</v>
      </c>
      <c r="E723" s="41" t="s">
        <v>5038</v>
      </c>
      <c r="F723" s="41" t="s">
        <v>3054</v>
      </c>
      <c r="G723" s="41">
        <v>45750</v>
      </c>
      <c r="H723" s="41">
        <v>46022</v>
      </c>
      <c r="I723" s="42">
        <v>0</v>
      </c>
      <c r="J723" s="43">
        <v>35806450</v>
      </c>
      <c r="K723" s="43"/>
      <c r="L723" s="44">
        <v>0.82352941176470584</v>
      </c>
      <c r="M723" s="45" t="s">
        <v>3055</v>
      </c>
      <c r="N723" s="46" t="s">
        <v>32</v>
      </c>
    </row>
    <row r="724" spans="1:14" s="29" customFormat="1" ht="74.7" customHeight="1" x14ac:dyDescent="0.2">
      <c r="A724" s="40" t="s">
        <v>3056</v>
      </c>
      <c r="B724" s="41">
        <v>45734</v>
      </c>
      <c r="C724" s="41" t="s">
        <v>3057</v>
      </c>
      <c r="D724" s="41" t="s">
        <v>15</v>
      </c>
      <c r="E724" s="41" t="s">
        <v>5037</v>
      </c>
      <c r="F724" s="41" t="s">
        <v>3058</v>
      </c>
      <c r="G724" s="41">
        <v>45750</v>
      </c>
      <c r="H724" s="41">
        <v>46022</v>
      </c>
      <c r="I724" s="42">
        <v>0</v>
      </c>
      <c r="J724" s="43">
        <v>65272850</v>
      </c>
      <c r="K724" s="43"/>
      <c r="L724" s="44">
        <v>0.82352941176470584</v>
      </c>
      <c r="M724" s="45" t="s">
        <v>3059</v>
      </c>
      <c r="N724" s="46" t="s">
        <v>32</v>
      </c>
    </row>
    <row r="725" spans="1:14" s="29" customFormat="1" ht="74.7" customHeight="1" x14ac:dyDescent="0.2">
      <c r="A725" s="40" t="s">
        <v>3060</v>
      </c>
      <c r="B725" s="41">
        <v>45741</v>
      </c>
      <c r="C725" s="41" t="s">
        <v>271</v>
      </c>
      <c r="D725" s="41" t="s">
        <v>15</v>
      </c>
      <c r="E725" s="41" t="s">
        <v>5038</v>
      </c>
      <c r="F725" s="41" t="s">
        <v>3061</v>
      </c>
      <c r="G725" s="41">
        <v>45750</v>
      </c>
      <c r="H725" s="41">
        <v>46083</v>
      </c>
      <c r="I725" s="42">
        <v>0</v>
      </c>
      <c r="J725" s="43">
        <v>45760000</v>
      </c>
      <c r="K725" s="43"/>
      <c r="L725" s="44">
        <v>0.67267267267267272</v>
      </c>
      <c r="M725" s="45" t="s">
        <v>3062</v>
      </c>
      <c r="N725" s="46" t="s">
        <v>32</v>
      </c>
    </row>
    <row r="726" spans="1:14" s="29" customFormat="1" ht="74.7" customHeight="1" x14ac:dyDescent="0.2">
      <c r="A726" s="40" t="s">
        <v>3063</v>
      </c>
      <c r="B726" s="41">
        <v>45742</v>
      </c>
      <c r="C726" s="41" t="s">
        <v>145</v>
      </c>
      <c r="D726" s="41" t="s">
        <v>15</v>
      </c>
      <c r="E726" s="41" t="s">
        <v>5037</v>
      </c>
      <c r="F726" s="41" t="s">
        <v>3064</v>
      </c>
      <c r="G726" s="41">
        <v>45750</v>
      </c>
      <c r="H726" s="41">
        <v>46022</v>
      </c>
      <c r="I726" s="42">
        <v>0</v>
      </c>
      <c r="J726" s="43">
        <v>57913338</v>
      </c>
      <c r="K726" s="43"/>
      <c r="L726" s="44">
        <v>0.82352941176470584</v>
      </c>
      <c r="M726" s="45" t="s">
        <v>3065</v>
      </c>
      <c r="N726" s="46" t="s">
        <v>32</v>
      </c>
    </row>
    <row r="727" spans="1:14" s="29" customFormat="1" ht="74.7" customHeight="1" x14ac:dyDescent="0.2">
      <c r="A727" s="40" t="s">
        <v>3066</v>
      </c>
      <c r="B727" s="41">
        <v>45744</v>
      </c>
      <c r="C727" s="41" t="s">
        <v>648</v>
      </c>
      <c r="D727" s="41" t="s">
        <v>15</v>
      </c>
      <c r="E727" s="41" t="s">
        <v>5037</v>
      </c>
      <c r="F727" s="41" t="s">
        <v>3067</v>
      </c>
      <c r="G727" s="41">
        <v>45750</v>
      </c>
      <c r="H727" s="41">
        <v>46022</v>
      </c>
      <c r="I727" s="42">
        <v>0</v>
      </c>
      <c r="J727" s="43">
        <v>59080000</v>
      </c>
      <c r="K727" s="43"/>
      <c r="L727" s="44">
        <v>0.82352941176470584</v>
      </c>
      <c r="M727" s="45" t="s">
        <v>3068</v>
      </c>
      <c r="N727" s="46" t="s">
        <v>32</v>
      </c>
    </row>
    <row r="728" spans="1:14" s="29" customFormat="1" ht="74.7" customHeight="1" x14ac:dyDescent="0.2">
      <c r="A728" s="40" t="s">
        <v>3069</v>
      </c>
      <c r="B728" s="41">
        <v>45736</v>
      </c>
      <c r="C728" s="41" t="s">
        <v>3070</v>
      </c>
      <c r="D728" s="41" t="s">
        <v>15</v>
      </c>
      <c r="E728" s="41" t="s">
        <v>5037</v>
      </c>
      <c r="F728" s="41" t="s">
        <v>3071</v>
      </c>
      <c r="G728" s="41">
        <v>45750</v>
      </c>
      <c r="H728" s="41">
        <v>46022</v>
      </c>
      <c r="I728" s="42">
        <v>0</v>
      </c>
      <c r="J728" s="43">
        <v>73000000</v>
      </c>
      <c r="K728" s="43"/>
      <c r="L728" s="44">
        <v>0.82352941176470584</v>
      </c>
      <c r="M728" s="45" t="s">
        <v>3072</v>
      </c>
      <c r="N728" s="46" t="s">
        <v>32</v>
      </c>
    </row>
    <row r="729" spans="1:14" s="29" customFormat="1" ht="74.7" customHeight="1" x14ac:dyDescent="0.2">
      <c r="A729" s="40" t="s">
        <v>3073</v>
      </c>
      <c r="B729" s="41">
        <v>45743</v>
      </c>
      <c r="C729" s="41" t="s">
        <v>3074</v>
      </c>
      <c r="D729" s="41" t="s">
        <v>15</v>
      </c>
      <c r="E729" s="41" t="s">
        <v>5037</v>
      </c>
      <c r="F729" s="41" t="s">
        <v>3075</v>
      </c>
      <c r="G729" s="41">
        <v>45750</v>
      </c>
      <c r="H729" s="41">
        <v>46022</v>
      </c>
      <c r="I729" s="42">
        <v>0</v>
      </c>
      <c r="J729" s="43">
        <v>56914833</v>
      </c>
      <c r="K729" s="43"/>
      <c r="L729" s="44">
        <v>0.82352941176470584</v>
      </c>
      <c r="M729" s="45" t="s">
        <v>3076</v>
      </c>
      <c r="N729" s="46" t="s">
        <v>32</v>
      </c>
    </row>
    <row r="730" spans="1:14" s="29" customFormat="1" ht="74.7" customHeight="1" x14ac:dyDescent="0.2">
      <c r="A730" s="40" t="s">
        <v>3077</v>
      </c>
      <c r="B730" s="41">
        <v>45740</v>
      </c>
      <c r="C730" s="41" t="s">
        <v>3078</v>
      </c>
      <c r="D730" s="41" t="s">
        <v>15</v>
      </c>
      <c r="E730" s="41" t="s">
        <v>5037</v>
      </c>
      <c r="F730" s="41" t="s">
        <v>3079</v>
      </c>
      <c r="G730" s="41">
        <v>45757</v>
      </c>
      <c r="H730" s="41">
        <v>46022</v>
      </c>
      <c r="I730" s="42">
        <v>0</v>
      </c>
      <c r="J730" s="43">
        <v>58181800</v>
      </c>
      <c r="K730" s="43"/>
      <c r="L730" s="44">
        <v>0.81886792452830193</v>
      </c>
      <c r="M730" s="45" t="s">
        <v>3080</v>
      </c>
      <c r="N730" s="46" t="s">
        <v>32</v>
      </c>
    </row>
    <row r="731" spans="1:14" s="29" customFormat="1" ht="74.7" customHeight="1" x14ac:dyDescent="0.2">
      <c r="A731" s="40" t="s">
        <v>3081</v>
      </c>
      <c r="B731" s="41">
        <v>45735</v>
      </c>
      <c r="C731" s="41" t="s">
        <v>3082</v>
      </c>
      <c r="D731" s="41" t="s">
        <v>15</v>
      </c>
      <c r="E731" s="41" t="s">
        <v>5037</v>
      </c>
      <c r="F731" s="41" t="s">
        <v>3083</v>
      </c>
      <c r="G731" s="41">
        <v>45751</v>
      </c>
      <c r="H731" s="41">
        <v>46022</v>
      </c>
      <c r="I731" s="42">
        <v>0</v>
      </c>
      <c r="J731" s="43">
        <v>56914833</v>
      </c>
      <c r="K731" s="43"/>
      <c r="L731" s="44">
        <v>0.82287822878228778</v>
      </c>
      <c r="M731" s="45" t="s">
        <v>3084</v>
      </c>
      <c r="N731" s="46" t="s">
        <v>32</v>
      </c>
    </row>
    <row r="732" spans="1:14" s="29" customFormat="1" ht="74.7" customHeight="1" x14ac:dyDescent="0.2">
      <c r="A732" s="40" t="s">
        <v>3085</v>
      </c>
      <c r="B732" s="41">
        <v>45743</v>
      </c>
      <c r="C732" s="41" t="s">
        <v>3086</v>
      </c>
      <c r="D732" s="41" t="s">
        <v>15</v>
      </c>
      <c r="E732" s="41" t="s">
        <v>5038</v>
      </c>
      <c r="F732" s="41" t="s">
        <v>3087</v>
      </c>
      <c r="G732" s="41">
        <v>45750</v>
      </c>
      <c r="H732" s="41">
        <v>46055</v>
      </c>
      <c r="I732" s="42">
        <v>0</v>
      </c>
      <c r="J732" s="43">
        <v>31000000</v>
      </c>
      <c r="K732" s="43"/>
      <c r="L732" s="44">
        <v>0.73442622950819669</v>
      </c>
      <c r="M732" s="45" t="s">
        <v>3088</v>
      </c>
      <c r="N732" s="46" t="s">
        <v>32</v>
      </c>
    </row>
    <row r="733" spans="1:14" s="29" customFormat="1" ht="74.7" customHeight="1" x14ac:dyDescent="0.2">
      <c r="A733" s="40" t="s">
        <v>3089</v>
      </c>
      <c r="B733" s="41">
        <v>45743</v>
      </c>
      <c r="C733" s="41" t="s">
        <v>3090</v>
      </c>
      <c r="D733" s="41" t="s">
        <v>15</v>
      </c>
      <c r="E733" s="41" t="s">
        <v>5038</v>
      </c>
      <c r="F733" s="41" t="s">
        <v>3091</v>
      </c>
      <c r="G733" s="41">
        <v>45751</v>
      </c>
      <c r="H733" s="41">
        <v>46056</v>
      </c>
      <c r="I733" s="42">
        <v>0</v>
      </c>
      <c r="J733" s="43">
        <v>31000000</v>
      </c>
      <c r="K733" s="43"/>
      <c r="L733" s="44">
        <v>0.73114754098360657</v>
      </c>
      <c r="M733" s="45" t="s">
        <v>3092</v>
      </c>
      <c r="N733" s="46" t="s">
        <v>32</v>
      </c>
    </row>
    <row r="734" spans="1:14" s="29" customFormat="1" ht="74.7" customHeight="1" x14ac:dyDescent="0.2">
      <c r="A734" s="40" t="s">
        <v>3093</v>
      </c>
      <c r="B734" s="41">
        <v>45743</v>
      </c>
      <c r="C734" s="41" t="s">
        <v>152</v>
      </c>
      <c r="D734" s="41" t="s">
        <v>15</v>
      </c>
      <c r="E734" s="41" t="s">
        <v>5038</v>
      </c>
      <c r="F734" s="41" t="s">
        <v>3094</v>
      </c>
      <c r="G734" s="41">
        <v>45750</v>
      </c>
      <c r="H734" s="41">
        <v>46055</v>
      </c>
      <c r="I734" s="42">
        <v>0</v>
      </c>
      <c r="J734" s="43">
        <v>31000000</v>
      </c>
      <c r="K734" s="43"/>
      <c r="L734" s="44">
        <v>0.73442622950819669</v>
      </c>
      <c r="M734" s="45" t="s">
        <v>3095</v>
      </c>
      <c r="N734" s="46" t="s">
        <v>32</v>
      </c>
    </row>
    <row r="735" spans="1:14" s="29" customFormat="1" ht="74.7" customHeight="1" x14ac:dyDescent="0.2">
      <c r="A735" s="40" t="s">
        <v>3096</v>
      </c>
      <c r="B735" s="41">
        <v>45743</v>
      </c>
      <c r="C735" s="41" t="s">
        <v>3097</v>
      </c>
      <c r="D735" s="41" t="s">
        <v>15</v>
      </c>
      <c r="E735" s="41" t="s">
        <v>5038</v>
      </c>
      <c r="F735" s="41" t="s">
        <v>3098</v>
      </c>
      <c r="G735" s="41">
        <v>45750</v>
      </c>
      <c r="H735" s="41">
        <v>46055</v>
      </c>
      <c r="I735" s="42">
        <v>0</v>
      </c>
      <c r="J735" s="43">
        <v>31000000</v>
      </c>
      <c r="K735" s="43"/>
      <c r="L735" s="44">
        <v>0.73442622950819669</v>
      </c>
      <c r="M735" s="45" t="s">
        <v>3099</v>
      </c>
      <c r="N735" s="46" t="s">
        <v>32</v>
      </c>
    </row>
    <row r="736" spans="1:14" s="29" customFormat="1" ht="74.7" customHeight="1" x14ac:dyDescent="0.2">
      <c r="A736" s="40" t="s">
        <v>3100</v>
      </c>
      <c r="B736" s="41">
        <v>45743</v>
      </c>
      <c r="C736" s="41" t="s">
        <v>343</v>
      </c>
      <c r="D736" s="41" t="s">
        <v>15</v>
      </c>
      <c r="E736" s="41" t="s">
        <v>5037</v>
      </c>
      <c r="F736" s="41" t="s">
        <v>3101</v>
      </c>
      <c r="G736" s="41">
        <v>45750</v>
      </c>
      <c r="H736" s="41">
        <v>46083</v>
      </c>
      <c r="I736" s="42">
        <v>0</v>
      </c>
      <c r="J736" s="43">
        <v>47300000</v>
      </c>
      <c r="K736" s="43"/>
      <c r="L736" s="44">
        <v>0.67267267267267272</v>
      </c>
      <c r="M736" s="45" t="s">
        <v>3102</v>
      </c>
      <c r="N736" s="46" t="s">
        <v>32</v>
      </c>
    </row>
    <row r="737" spans="1:14" s="29" customFormat="1" ht="74.7" customHeight="1" x14ac:dyDescent="0.2">
      <c r="A737" s="40" t="s">
        <v>3103</v>
      </c>
      <c r="B737" s="41">
        <v>45744</v>
      </c>
      <c r="C737" s="41" t="s">
        <v>3104</v>
      </c>
      <c r="D737" s="41" t="s">
        <v>15</v>
      </c>
      <c r="E737" s="41" t="s">
        <v>5038</v>
      </c>
      <c r="F737" s="41" t="s">
        <v>3105</v>
      </c>
      <c r="G737" s="41">
        <v>45751</v>
      </c>
      <c r="H737" s="41">
        <v>46056</v>
      </c>
      <c r="I737" s="42">
        <v>0</v>
      </c>
      <c r="J737" s="43">
        <v>31000000</v>
      </c>
      <c r="K737" s="43"/>
      <c r="L737" s="44">
        <v>0.73114754098360657</v>
      </c>
      <c r="M737" s="45" t="s">
        <v>3106</v>
      </c>
      <c r="N737" s="46" t="s">
        <v>32</v>
      </c>
    </row>
    <row r="738" spans="1:14" s="29" customFormat="1" ht="74.7" customHeight="1" x14ac:dyDescent="0.2">
      <c r="A738" s="40" t="s">
        <v>5060</v>
      </c>
      <c r="B738" s="41">
        <v>45744</v>
      </c>
      <c r="C738" s="41" t="s">
        <v>5061</v>
      </c>
      <c r="D738" s="41" t="s">
        <v>15</v>
      </c>
      <c r="E738" s="41" t="s">
        <v>5037</v>
      </c>
      <c r="F738" s="41" t="s">
        <v>5062</v>
      </c>
      <c r="G738" s="41">
        <v>45750</v>
      </c>
      <c r="H738" s="41">
        <v>46055</v>
      </c>
      <c r="I738" s="42">
        <v>0</v>
      </c>
      <c r="J738" s="43">
        <v>120000000</v>
      </c>
      <c r="K738" s="43"/>
      <c r="L738" s="44">
        <v>0.73442622950819669</v>
      </c>
      <c r="M738" s="45" t="s">
        <v>5063</v>
      </c>
      <c r="N738" s="46" t="s">
        <v>32</v>
      </c>
    </row>
    <row r="739" spans="1:14" s="29" customFormat="1" ht="74.7" customHeight="1" x14ac:dyDescent="0.2">
      <c r="A739" s="40" t="s">
        <v>3107</v>
      </c>
      <c r="B739" s="41">
        <v>45744</v>
      </c>
      <c r="C739" s="41" t="s">
        <v>3108</v>
      </c>
      <c r="D739" s="41" t="s">
        <v>15</v>
      </c>
      <c r="E739" s="41" t="s">
        <v>5038</v>
      </c>
      <c r="F739" s="41" t="s">
        <v>3109</v>
      </c>
      <c r="G739" s="41">
        <v>45755</v>
      </c>
      <c r="H739" s="41">
        <v>46060</v>
      </c>
      <c r="I739" s="42">
        <v>0</v>
      </c>
      <c r="J739" s="43">
        <v>31000000</v>
      </c>
      <c r="K739" s="43"/>
      <c r="L739" s="44">
        <v>0.71803278688524586</v>
      </c>
      <c r="M739" s="45" t="s">
        <v>3110</v>
      </c>
      <c r="N739" s="46" t="s">
        <v>32</v>
      </c>
    </row>
    <row r="740" spans="1:14" s="29" customFormat="1" ht="74.7" customHeight="1" x14ac:dyDescent="0.2">
      <c r="A740" s="40" t="s">
        <v>7676</v>
      </c>
      <c r="B740" s="41">
        <v>45744</v>
      </c>
      <c r="C740" s="41" t="s">
        <v>7677</v>
      </c>
      <c r="D740" s="41" t="s">
        <v>15</v>
      </c>
      <c r="E740" s="41" t="s">
        <v>7678</v>
      </c>
      <c r="F740" s="41" t="s">
        <v>7679</v>
      </c>
      <c r="G740" s="41">
        <v>45748</v>
      </c>
      <c r="H740" s="41">
        <v>46112</v>
      </c>
      <c r="I740" s="42">
        <v>0</v>
      </c>
      <c r="J740" s="43">
        <v>952165908</v>
      </c>
      <c r="K740" s="43"/>
      <c r="L740" s="44">
        <v>0.62087912087912089</v>
      </c>
      <c r="M740" s="45" t="s">
        <v>7680</v>
      </c>
      <c r="N740" s="46" t="s">
        <v>32</v>
      </c>
    </row>
    <row r="741" spans="1:14" s="29" customFormat="1" ht="74.7" customHeight="1" x14ac:dyDescent="0.2">
      <c r="A741" s="40" t="s">
        <v>3111</v>
      </c>
      <c r="B741" s="41">
        <v>45744</v>
      </c>
      <c r="C741" s="41" t="s">
        <v>438</v>
      </c>
      <c r="D741" s="41" t="s">
        <v>15</v>
      </c>
      <c r="E741" s="41" t="s">
        <v>5038</v>
      </c>
      <c r="F741" s="41" t="s">
        <v>3112</v>
      </c>
      <c r="G741" s="41">
        <v>45761</v>
      </c>
      <c r="H741" s="41">
        <v>46066</v>
      </c>
      <c r="I741" s="42">
        <v>0</v>
      </c>
      <c r="J741" s="43">
        <v>31000000</v>
      </c>
      <c r="K741" s="43"/>
      <c r="L741" s="44">
        <v>0.69836065573770489</v>
      </c>
      <c r="M741" s="45" t="s">
        <v>3113</v>
      </c>
      <c r="N741" s="46" t="s">
        <v>32</v>
      </c>
    </row>
    <row r="742" spans="1:14" s="29" customFormat="1" ht="74.7" customHeight="1" x14ac:dyDescent="0.2">
      <c r="A742" s="40" t="s">
        <v>3114</v>
      </c>
      <c r="B742" s="41">
        <v>45743</v>
      </c>
      <c r="C742" s="41" t="s">
        <v>193</v>
      </c>
      <c r="D742" s="41" t="s">
        <v>15</v>
      </c>
      <c r="E742" s="41" t="s">
        <v>5037</v>
      </c>
      <c r="F742" s="41" t="s">
        <v>3115</v>
      </c>
      <c r="G742" s="41">
        <v>45749</v>
      </c>
      <c r="H742" s="41">
        <v>46082</v>
      </c>
      <c r="I742" s="42">
        <v>0</v>
      </c>
      <c r="J742" s="43">
        <v>127234800</v>
      </c>
      <c r="K742" s="43"/>
      <c r="L742" s="44">
        <v>0.67567567567567566</v>
      </c>
      <c r="M742" s="45" t="s">
        <v>3116</v>
      </c>
      <c r="N742" s="46" t="s">
        <v>32</v>
      </c>
    </row>
    <row r="743" spans="1:14" s="29" customFormat="1" ht="74.7" customHeight="1" x14ac:dyDescent="0.2">
      <c r="A743" s="40" t="s">
        <v>3117</v>
      </c>
      <c r="B743" s="41">
        <v>45693</v>
      </c>
      <c r="C743" s="41" t="s">
        <v>52</v>
      </c>
      <c r="D743" s="41" t="s">
        <v>15</v>
      </c>
      <c r="E743" s="41" t="s">
        <v>5037</v>
      </c>
      <c r="F743" s="41" t="s">
        <v>3118</v>
      </c>
      <c r="G743" s="41">
        <v>45750</v>
      </c>
      <c r="H743" s="41">
        <v>46083</v>
      </c>
      <c r="I743" s="42">
        <v>0</v>
      </c>
      <c r="J743" s="43">
        <v>80300000</v>
      </c>
      <c r="K743" s="43"/>
      <c r="L743" s="44">
        <v>0.67267267267267272</v>
      </c>
      <c r="M743" s="45" t="s">
        <v>3119</v>
      </c>
      <c r="N743" s="46" t="s">
        <v>32</v>
      </c>
    </row>
    <row r="744" spans="1:14" s="29" customFormat="1" ht="74.7" customHeight="1" x14ac:dyDescent="0.2">
      <c r="A744" s="40" t="s">
        <v>3120</v>
      </c>
      <c r="B744" s="41">
        <v>45743</v>
      </c>
      <c r="C744" s="41" t="s">
        <v>459</v>
      </c>
      <c r="D744" s="41" t="s">
        <v>15</v>
      </c>
      <c r="E744" s="41" t="s">
        <v>5038</v>
      </c>
      <c r="F744" s="41" t="s">
        <v>3121</v>
      </c>
      <c r="G744" s="41">
        <v>45758</v>
      </c>
      <c r="H744" s="41">
        <v>46063</v>
      </c>
      <c r="I744" s="42">
        <v>0</v>
      </c>
      <c r="J744" s="43">
        <v>31000000</v>
      </c>
      <c r="K744" s="43"/>
      <c r="L744" s="44">
        <v>0.70819672131147537</v>
      </c>
      <c r="M744" s="45" t="s">
        <v>3122</v>
      </c>
      <c r="N744" s="46" t="s">
        <v>32</v>
      </c>
    </row>
    <row r="745" spans="1:14" s="29" customFormat="1" ht="74.7" customHeight="1" x14ac:dyDescent="0.2">
      <c r="A745" s="40" t="s">
        <v>3123</v>
      </c>
      <c r="B745" s="41">
        <v>45726</v>
      </c>
      <c r="C745" s="41" t="s">
        <v>290</v>
      </c>
      <c r="D745" s="41" t="s">
        <v>15</v>
      </c>
      <c r="E745" s="41" t="s">
        <v>5037</v>
      </c>
      <c r="F745" s="41" t="s">
        <v>3124</v>
      </c>
      <c r="G745" s="41">
        <v>45751</v>
      </c>
      <c r="H745" s="41">
        <v>46022</v>
      </c>
      <c r="I745" s="42">
        <v>0</v>
      </c>
      <c r="J745" s="43">
        <v>43266667</v>
      </c>
      <c r="K745" s="43"/>
      <c r="L745" s="44">
        <v>0.82287822878228778</v>
      </c>
      <c r="M745" s="45" t="s">
        <v>3125</v>
      </c>
      <c r="N745" s="46" t="s">
        <v>32</v>
      </c>
    </row>
    <row r="746" spans="1:14" s="29" customFormat="1" ht="74.7" customHeight="1" x14ac:dyDescent="0.2">
      <c r="A746" s="40" t="s">
        <v>3126</v>
      </c>
      <c r="B746" s="41">
        <v>45744</v>
      </c>
      <c r="C746" s="41" t="s">
        <v>432</v>
      </c>
      <c r="D746" s="41" t="s">
        <v>15</v>
      </c>
      <c r="E746" s="41" t="s">
        <v>5038</v>
      </c>
      <c r="F746" s="41" t="s">
        <v>3127</v>
      </c>
      <c r="G746" s="41">
        <v>45757</v>
      </c>
      <c r="H746" s="41">
        <v>46062</v>
      </c>
      <c r="I746" s="42">
        <v>0</v>
      </c>
      <c r="J746" s="43">
        <v>36130000</v>
      </c>
      <c r="K746" s="43"/>
      <c r="L746" s="44">
        <v>0.71147540983606561</v>
      </c>
      <c r="M746" s="45" t="s">
        <v>3128</v>
      </c>
      <c r="N746" s="46" t="s">
        <v>32</v>
      </c>
    </row>
    <row r="747" spans="1:14" s="29" customFormat="1" ht="74.7" customHeight="1" x14ac:dyDescent="0.2">
      <c r="A747" s="40" t="s">
        <v>3129</v>
      </c>
      <c r="B747" s="41">
        <v>45744</v>
      </c>
      <c r="C747" s="41" t="s">
        <v>3130</v>
      </c>
      <c r="D747" s="41" t="s">
        <v>15</v>
      </c>
      <c r="E747" s="41" t="s">
        <v>5038</v>
      </c>
      <c r="F747" s="41" t="s">
        <v>3131</v>
      </c>
      <c r="G747" s="41">
        <v>45751</v>
      </c>
      <c r="H747" s="41">
        <v>46084</v>
      </c>
      <c r="I747" s="42">
        <v>0</v>
      </c>
      <c r="J747" s="43">
        <v>39743000</v>
      </c>
      <c r="K747" s="43"/>
      <c r="L747" s="44">
        <v>0.66966966966966968</v>
      </c>
      <c r="M747" s="45" t="s">
        <v>3132</v>
      </c>
      <c r="N747" s="46" t="s">
        <v>32</v>
      </c>
    </row>
    <row r="748" spans="1:14" s="29" customFormat="1" ht="74.7" customHeight="1" x14ac:dyDescent="0.2">
      <c r="A748" s="40" t="s">
        <v>3133</v>
      </c>
      <c r="B748" s="41">
        <v>45747</v>
      </c>
      <c r="C748" s="41" t="s">
        <v>3134</v>
      </c>
      <c r="D748" s="41" t="s">
        <v>15</v>
      </c>
      <c r="E748" s="41" t="s">
        <v>5037</v>
      </c>
      <c r="F748" s="41" t="s">
        <v>3135</v>
      </c>
      <c r="G748" s="41">
        <v>45751</v>
      </c>
      <c r="H748" s="41">
        <v>46022</v>
      </c>
      <c r="I748" s="42">
        <v>0</v>
      </c>
      <c r="J748" s="43">
        <v>50000000</v>
      </c>
      <c r="K748" s="43"/>
      <c r="L748" s="44">
        <v>0.82287822878228778</v>
      </c>
      <c r="M748" s="45" t="s">
        <v>3136</v>
      </c>
      <c r="N748" s="46" t="s">
        <v>32</v>
      </c>
    </row>
    <row r="749" spans="1:14" s="29" customFormat="1" ht="74.7" customHeight="1" x14ac:dyDescent="0.2">
      <c r="A749" s="40" t="s">
        <v>3137</v>
      </c>
      <c r="B749" s="41">
        <v>45743</v>
      </c>
      <c r="C749" s="41" t="s">
        <v>3138</v>
      </c>
      <c r="D749" s="41" t="s">
        <v>15</v>
      </c>
      <c r="E749" s="41" t="s">
        <v>5037</v>
      </c>
      <c r="F749" s="41" t="s">
        <v>3139</v>
      </c>
      <c r="G749" s="41">
        <v>45754</v>
      </c>
      <c r="H749" s="41">
        <v>46022</v>
      </c>
      <c r="I749" s="42">
        <v>0</v>
      </c>
      <c r="J749" s="43">
        <v>65000000</v>
      </c>
      <c r="K749" s="43"/>
      <c r="L749" s="44">
        <v>0.82089552238805974</v>
      </c>
      <c r="M749" s="45" t="s">
        <v>3140</v>
      </c>
      <c r="N749" s="46" t="s">
        <v>32</v>
      </c>
    </row>
    <row r="750" spans="1:14" s="29" customFormat="1" ht="74.7" customHeight="1" x14ac:dyDescent="0.2">
      <c r="A750" s="40" t="s">
        <v>3141</v>
      </c>
      <c r="B750" s="41">
        <v>45733</v>
      </c>
      <c r="C750" s="41" t="s">
        <v>3142</v>
      </c>
      <c r="D750" s="41" t="s">
        <v>15</v>
      </c>
      <c r="E750" s="41" t="s">
        <v>5037</v>
      </c>
      <c r="F750" s="41" t="s">
        <v>3143</v>
      </c>
      <c r="G750" s="41">
        <v>45751</v>
      </c>
      <c r="H750" s="41">
        <v>46022</v>
      </c>
      <c r="I750" s="42">
        <v>0</v>
      </c>
      <c r="J750" s="43">
        <v>56914833</v>
      </c>
      <c r="K750" s="43"/>
      <c r="L750" s="44">
        <v>0.82287822878228778</v>
      </c>
      <c r="M750" s="45" t="s">
        <v>3144</v>
      </c>
      <c r="N750" s="46" t="s">
        <v>32</v>
      </c>
    </row>
    <row r="751" spans="1:14" s="29" customFormat="1" ht="74.7" customHeight="1" x14ac:dyDescent="0.2">
      <c r="A751" s="40" t="s">
        <v>3145</v>
      </c>
      <c r="B751" s="41">
        <v>45745</v>
      </c>
      <c r="C751" s="41" t="s">
        <v>3146</v>
      </c>
      <c r="D751" s="41" t="s">
        <v>15</v>
      </c>
      <c r="E751" s="41" t="s">
        <v>5037</v>
      </c>
      <c r="F751" s="41" t="s">
        <v>3147</v>
      </c>
      <c r="G751" s="41">
        <v>45751</v>
      </c>
      <c r="H751" s="41">
        <v>46022</v>
      </c>
      <c r="I751" s="42">
        <v>0</v>
      </c>
      <c r="J751" s="43">
        <v>56914833</v>
      </c>
      <c r="K751" s="43"/>
      <c r="L751" s="44">
        <v>0.82287822878228778</v>
      </c>
      <c r="M751" s="45" t="s">
        <v>3148</v>
      </c>
      <c r="N751" s="46" t="s">
        <v>32</v>
      </c>
    </row>
    <row r="752" spans="1:14" s="29" customFormat="1" ht="74.7" customHeight="1" x14ac:dyDescent="0.2">
      <c r="A752" s="40" t="s">
        <v>3149</v>
      </c>
      <c r="B752" s="41">
        <v>45745</v>
      </c>
      <c r="C752" s="41" t="s">
        <v>176</v>
      </c>
      <c r="D752" s="41" t="s">
        <v>15</v>
      </c>
      <c r="E752" s="41" t="s">
        <v>5038</v>
      </c>
      <c r="F752" s="41" t="s">
        <v>3150</v>
      </c>
      <c r="G752" s="41">
        <v>45751</v>
      </c>
      <c r="H752" s="41">
        <v>46056</v>
      </c>
      <c r="I752" s="42">
        <v>0</v>
      </c>
      <c r="J752" s="43">
        <v>31000000</v>
      </c>
      <c r="K752" s="43"/>
      <c r="L752" s="44">
        <v>0.73114754098360657</v>
      </c>
      <c r="M752" s="45" t="s">
        <v>3151</v>
      </c>
      <c r="N752" s="46" t="s">
        <v>32</v>
      </c>
    </row>
    <row r="753" spans="1:14" s="29" customFormat="1" ht="74.7" customHeight="1" x14ac:dyDescent="0.2">
      <c r="A753" s="40" t="s">
        <v>3152</v>
      </c>
      <c r="B753" s="41">
        <v>45745</v>
      </c>
      <c r="C753" s="41" t="s">
        <v>391</v>
      </c>
      <c r="D753" s="41" t="s">
        <v>15</v>
      </c>
      <c r="E753" s="41" t="s">
        <v>5037</v>
      </c>
      <c r="F753" s="41" t="s">
        <v>3153</v>
      </c>
      <c r="G753" s="41">
        <v>45756</v>
      </c>
      <c r="H753" s="41">
        <v>46022</v>
      </c>
      <c r="I753" s="42">
        <v>0</v>
      </c>
      <c r="J753" s="43">
        <v>43700000</v>
      </c>
      <c r="K753" s="43"/>
      <c r="L753" s="44">
        <v>0.81954887218045114</v>
      </c>
      <c r="M753" s="45" t="s">
        <v>3154</v>
      </c>
      <c r="N753" s="46" t="s">
        <v>32</v>
      </c>
    </row>
    <row r="754" spans="1:14" s="29" customFormat="1" ht="74.7" customHeight="1" x14ac:dyDescent="0.2">
      <c r="A754" s="40" t="s">
        <v>3155</v>
      </c>
      <c r="B754" s="41">
        <v>45744</v>
      </c>
      <c r="C754" s="41" t="s">
        <v>354</v>
      </c>
      <c r="D754" s="41" t="s">
        <v>15</v>
      </c>
      <c r="E754" s="41" t="s">
        <v>5037</v>
      </c>
      <c r="F754" s="41" t="s">
        <v>3156</v>
      </c>
      <c r="G754" s="41">
        <v>45754</v>
      </c>
      <c r="H754" s="41">
        <v>46022</v>
      </c>
      <c r="I754" s="42">
        <v>0</v>
      </c>
      <c r="J754" s="43">
        <v>40333333</v>
      </c>
      <c r="K754" s="43"/>
      <c r="L754" s="44">
        <v>0.82089552238805974</v>
      </c>
      <c r="M754" s="45" t="s">
        <v>3157</v>
      </c>
      <c r="N754" s="46" t="s">
        <v>32</v>
      </c>
    </row>
    <row r="755" spans="1:14" s="29" customFormat="1" ht="74.7" customHeight="1" x14ac:dyDescent="0.2">
      <c r="A755" s="40" t="s">
        <v>3158</v>
      </c>
      <c r="B755" s="41">
        <v>45746</v>
      </c>
      <c r="C755" s="41" t="s">
        <v>291</v>
      </c>
      <c r="D755" s="41" t="s">
        <v>15</v>
      </c>
      <c r="E755" s="41" t="s">
        <v>5037</v>
      </c>
      <c r="F755" s="41" t="s">
        <v>3159</v>
      </c>
      <c r="G755" s="41">
        <v>45754</v>
      </c>
      <c r="H755" s="41">
        <v>46022</v>
      </c>
      <c r="I755" s="42">
        <v>0</v>
      </c>
      <c r="J755" s="43">
        <v>97850000</v>
      </c>
      <c r="K755" s="43"/>
      <c r="L755" s="44">
        <v>0.82089552238805974</v>
      </c>
      <c r="M755" s="45" t="s">
        <v>3160</v>
      </c>
      <c r="N755" s="46" t="s">
        <v>32</v>
      </c>
    </row>
    <row r="756" spans="1:14" s="29" customFormat="1" ht="74.7" customHeight="1" x14ac:dyDescent="0.2">
      <c r="A756" s="40" t="s">
        <v>3161</v>
      </c>
      <c r="B756" s="41">
        <v>45746</v>
      </c>
      <c r="C756" s="41" t="s">
        <v>308</v>
      </c>
      <c r="D756" s="41" t="s">
        <v>15</v>
      </c>
      <c r="E756" s="41" t="s">
        <v>5037</v>
      </c>
      <c r="F756" s="41" t="s">
        <v>3162</v>
      </c>
      <c r="G756" s="41">
        <v>45754</v>
      </c>
      <c r="H756" s="41">
        <v>46022</v>
      </c>
      <c r="I756" s="42">
        <v>0</v>
      </c>
      <c r="J756" s="43">
        <v>43700000</v>
      </c>
      <c r="K756" s="43"/>
      <c r="L756" s="44">
        <v>0.82089552238805974</v>
      </c>
      <c r="M756" s="45" t="s">
        <v>3163</v>
      </c>
      <c r="N756" s="46" t="s">
        <v>32</v>
      </c>
    </row>
    <row r="757" spans="1:14" s="29" customFormat="1" ht="74.7" customHeight="1" x14ac:dyDescent="0.2">
      <c r="A757" s="40" t="s">
        <v>3164</v>
      </c>
      <c r="B757" s="41">
        <v>45747</v>
      </c>
      <c r="C757" s="41" t="s">
        <v>356</v>
      </c>
      <c r="D757" s="41" t="s">
        <v>15</v>
      </c>
      <c r="E757" s="41" t="s">
        <v>5037</v>
      </c>
      <c r="F757" s="41" t="s">
        <v>3165</v>
      </c>
      <c r="G757" s="41">
        <v>45748</v>
      </c>
      <c r="H757" s="41">
        <v>46081</v>
      </c>
      <c r="I757" s="42">
        <v>0</v>
      </c>
      <c r="J757" s="43">
        <v>101200000</v>
      </c>
      <c r="K757" s="43"/>
      <c r="L757" s="44">
        <v>0.6786786786786787</v>
      </c>
      <c r="M757" s="45" t="s">
        <v>3166</v>
      </c>
      <c r="N757" s="46" t="s">
        <v>32</v>
      </c>
    </row>
    <row r="758" spans="1:14" s="29" customFormat="1" ht="74.7" customHeight="1" x14ac:dyDescent="0.2">
      <c r="A758" s="40" t="s">
        <v>3167</v>
      </c>
      <c r="B758" s="41">
        <v>45741</v>
      </c>
      <c r="C758" s="41" t="s">
        <v>80</v>
      </c>
      <c r="D758" s="41" t="s">
        <v>15</v>
      </c>
      <c r="E758" s="41" t="s">
        <v>5038</v>
      </c>
      <c r="F758" s="41" t="s">
        <v>3168</v>
      </c>
      <c r="G758" s="41">
        <v>45755</v>
      </c>
      <c r="H758" s="41">
        <v>46060</v>
      </c>
      <c r="I758" s="42">
        <v>0</v>
      </c>
      <c r="J758" s="43">
        <v>31000000</v>
      </c>
      <c r="K758" s="43"/>
      <c r="L758" s="44">
        <v>0.71803278688524586</v>
      </c>
      <c r="M758" s="45" t="s">
        <v>3169</v>
      </c>
      <c r="N758" s="46" t="s">
        <v>32</v>
      </c>
    </row>
    <row r="759" spans="1:14" s="29" customFormat="1" ht="74.7" customHeight="1" x14ac:dyDescent="0.2">
      <c r="A759" s="40" t="s">
        <v>3170</v>
      </c>
      <c r="B759" s="41">
        <v>45747</v>
      </c>
      <c r="C759" s="41" t="s">
        <v>304</v>
      </c>
      <c r="D759" s="41" t="s">
        <v>15</v>
      </c>
      <c r="E759" s="41" t="s">
        <v>5037</v>
      </c>
      <c r="F759" s="41" t="s">
        <v>3171</v>
      </c>
      <c r="G759" s="41">
        <v>45755</v>
      </c>
      <c r="H759" s="41">
        <v>46022</v>
      </c>
      <c r="I759" s="42">
        <v>0</v>
      </c>
      <c r="J759" s="43">
        <v>116441500</v>
      </c>
      <c r="K759" s="43"/>
      <c r="L759" s="44">
        <v>0.8202247191011236</v>
      </c>
      <c r="M759" s="45" t="s">
        <v>3172</v>
      </c>
      <c r="N759" s="46" t="s">
        <v>32</v>
      </c>
    </row>
    <row r="760" spans="1:14" s="29" customFormat="1" ht="74.7" customHeight="1" x14ac:dyDescent="0.2">
      <c r="A760" s="40" t="s">
        <v>3173</v>
      </c>
      <c r="B760" s="41">
        <v>45747</v>
      </c>
      <c r="C760" s="41" t="s">
        <v>3174</v>
      </c>
      <c r="D760" s="41" t="s">
        <v>15</v>
      </c>
      <c r="E760" s="41" t="s">
        <v>5037</v>
      </c>
      <c r="F760" s="41" t="s">
        <v>3175</v>
      </c>
      <c r="G760" s="41">
        <v>45751</v>
      </c>
      <c r="H760" s="41">
        <v>46022</v>
      </c>
      <c r="I760" s="42">
        <v>0</v>
      </c>
      <c r="J760" s="43">
        <v>73800000</v>
      </c>
      <c r="K760" s="43"/>
      <c r="L760" s="44">
        <v>0.82287822878228778</v>
      </c>
      <c r="M760" s="45" t="s">
        <v>3176</v>
      </c>
      <c r="N760" s="46" t="s">
        <v>32</v>
      </c>
    </row>
    <row r="761" spans="1:14" s="29" customFormat="1" ht="74.7" customHeight="1" x14ac:dyDescent="0.2">
      <c r="A761" s="40" t="s">
        <v>3177</v>
      </c>
      <c r="B761" s="41">
        <v>45739</v>
      </c>
      <c r="C761" s="41" t="s">
        <v>235</v>
      </c>
      <c r="D761" s="41" t="s">
        <v>15</v>
      </c>
      <c r="E761" s="41" t="s">
        <v>5038</v>
      </c>
      <c r="F761" s="41" t="s">
        <v>3178</v>
      </c>
      <c r="G761" s="41">
        <v>45750</v>
      </c>
      <c r="H761" s="41">
        <v>46022</v>
      </c>
      <c r="I761" s="42">
        <v>0</v>
      </c>
      <c r="J761" s="43">
        <v>41647630</v>
      </c>
      <c r="K761" s="43"/>
      <c r="L761" s="44">
        <v>0.82352941176470584</v>
      </c>
      <c r="M761" s="45" t="s">
        <v>3179</v>
      </c>
      <c r="N761" s="46" t="s">
        <v>32</v>
      </c>
    </row>
    <row r="762" spans="1:14" s="29" customFormat="1" ht="74.7" customHeight="1" x14ac:dyDescent="0.2">
      <c r="A762" s="40" t="s">
        <v>3180</v>
      </c>
      <c r="B762" s="41">
        <v>45747</v>
      </c>
      <c r="C762" s="41" t="s">
        <v>3181</v>
      </c>
      <c r="D762" s="41" t="s">
        <v>15</v>
      </c>
      <c r="E762" s="41" t="s">
        <v>5038</v>
      </c>
      <c r="F762" s="41" t="s">
        <v>3182</v>
      </c>
      <c r="G762" s="41">
        <v>45751</v>
      </c>
      <c r="H762" s="41">
        <v>46115</v>
      </c>
      <c r="I762" s="42">
        <v>0</v>
      </c>
      <c r="J762" s="43">
        <v>42163116</v>
      </c>
      <c r="K762" s="43"/>
      <c r="L762" s="44">
        <v>0.61263736263736268</v>
      </c>
      <c r="M762" s="45" t="s">
        <v>3183</v>
      </c>
      <c r="N762" s="46" t="s">
        <v>32</v>
      </c>
    </row>
    <row r="763" spans="1:14" s="29" customFormat="1" ht="74.7" customHeight="1" x14ac:dyDescent="0.2">
      <c r="A763" s="40" t="s">
        <v>3184</v>
      </c>
      <c r="B763" s="41">
        <v>45745</v>
      </c>
      <c r="C763" s="41" t="s">
        <v>154</v>
      </c>
      <c r="D763" s="41" t="s">
        <v>15</v>
      </c>
      <c r="E763" s="41" t="s">
        <v>5037</v>
      </c>
      <c r="F763" s="41" t="s">
        <v>3185</v>
      </c>
      <c r="G763" s="41">
        <v>45755</v>
      </c>
      <c r="H763" s="41">
        <v>46022</v>
      </c>
      <c r="I763" s="42">
        <v>0</v>
      </c>
      <c r="J763" s="43">
        <v>68391821</v>
      </c>
      <c r="K763" s="43"/>
      <c r="L763" s="44">
        <v>0.8202247191011236</v>
      </c>
      <c r="M763" s="45" t="s">
        <v>3186</v>
      </c>
      <c r="N763" s="46" t="s">
        <v>32</v>
      </c>
    </row>
    <row r="764" spans="1:14" s="29" customFormat="1" ht="74.7" customHeight="1" x14ac:dyDescent="0.2">
      <c r="A764" s="40" t="s">
        <v>3187</v>
      </c>
      <c r="B764" s="41">
        <v>45745</v>
      </c>
      <c r="C764" s="41" t="s">
        <v>3188</v>
      </c>
      <c r="D764" s="41" t="s">
        <v>15</v>
      </c>
      <c r="E764" s="41" t="s">
        <v>5037</v>
      </c>
      <c r="F764" s="41" t="s">
        <v>3189</v>
      </c>
      <c r="G764" s="41">
        <v>45754</v>
      </c>
      <c r="H764" s="41">
        <v>46022</v>
      </c>
      <c r="I764" s="42">
        <v>0</v>
      </c>
      <c r="J764" s="43">
        <v>57913338</v>
      </c>
      <c r="K764" s="43"/>
      <c r="L764" s="44">
        <v>0.82089552238805974</v>
      </c>
      <c r="M764" s="45" t="s">
        <v>3190</v>
      </c>
      <c r="N764" s="46" t="s">
        <v>32</v>
      </c>
    </row>
    <row r="765" spans="1:14" s="29" customFormat="1" ht="74.7" customHeight="1" x14ac:dyDescent="0.2">
      <c r="A765" s="40" t="s">
        <v>3191</v>
      </c>
      <c r="B765" s="41">
        <v>45745</v>
      </c>
      <c r="C765" s="41" t="s">
        <v>147</v>
      </c>
      <c r="D765" s="41" t="s">
        <v>15</v>
      </c>
      <c r="E765" s="41" t="s">
        <v>5037</v>
      </c>
      <c r="F765" s="41" t="s">
        <v>3192</v>
      </c>
      <c r="G765" s="41">
        <v>45751</v>
      </c>
      <c r="H765" s="41">
        <v>46022</v>
      </c>
      <c r="I765" s="42">
        <v>0</v>
      </c>
      <c r="J765" s="43">
        <v>41395296</v>
      </c>
      <c r="K765" s="43"/>
      <c r="L765" s="44">
        <v>0.82287822878228778</v>
      </c>
      <c r="M765" s="45" t="s">
        <v>3193</v>
      </c>
      <c r="N765" s="46" t="s">
        <v>32</v>
      </c>
    </row>
    <row r="766" spans="1:14" s="29" customFormat="1" ht="74.7" customHeight="1" x14ac:dyDescent="0.2">
      <c r="A766" s="40" t="s">
        <v>3194</v>
      </c>
      <c r="B766" s="41">
        <v>45742</v>
      </c>
      <c r="C766" s="41" t="s">
        <v>3195</v>
      </c>
      <c r="D766" s="41" t="s">
        <v>15</v>
      </c>
      <c r="E766" s="41" t="s">
        <v>5038</v>
      </c>
      <c r="F766" s="41" t="s">
        <v>3196</v>
      </c>
      <c r="G766" s="41">
        <v>45757</v>
      </c>
      <c r="H766" s="41">
        <v>46090</v>
      </c>
      <c r="I766" s="42">
        <v>0</v>
      </c>
      <c r="J766" s="43">
        <v>42240000</v>
      </c>
      <c r="K766" s="43"/>
      <c r="L766" s="44">
        <v>0.65165165165165162</v>
      </c>
      <c r="M766" s="45" t="s">
        <v>3197</v>
      </c>
      <c r="N766" s="46" t="s">
        <v>32</v>
      </c>
    </row>
    <row r="767" spans="1:14" s="29" customFormat="1" ht="74.7" customHeight="1" x14ac:dyDescent="0.2">
      <c r="A767" s="40" t="s">
        <v>3198</v>
      </c>
      <c r="B767" s="41">
        <v>45743</v>
      </c>
      <c r="C767" s="41" t="s">
        <v>129</v>
      </c>
      <c r="D767" s="41" t="s">
        <v>15</v>
      </c>
      <c r="E767" s="41" t="s">
        <v>5037</v>
      </c>
      <c r="F767" s="41" t="s">
        <v>3199</v>
      </c>
      <c r="G767" s="41">
        <v>45751</v>
      </c>
      <c r="H767" s="41">
        <v>46084</v>
      </c>
      <c r="I767" s="42">
        <v>0</v>
      </c>
      <c r="J767" s="43">
        <v>112860000</v>
      </c>
      <c r="K767" s="43"/>
      <c r="L767" s="44">
        <v>0.66966966966966968</v>
      </c>
      <c r="M767" s="45" t="s">
        <v>3200</v>
      </c>
      <c r="N767" s="46" t="s">
        <v>32</v>
      </c>
    </row>
    <row r="768" spans="1:14" s="29" customFormat="1" ht="74.7" customHeight="1" x14ac:dyDescent="0.2">
      <c r="A768" s="40" t="s">
        <v>3201</v>
      </c>
      <c r="B768" s="41">
        <v>45732</v>
      </c>
      <c r="C768" s="41" t="s">
        <v>192</v>
      </c>
      <c r="D768" s="41" t="s">
        <v>15</v>
      </c>
      <c r="E768" s="41" t="s">
        <v>5037</v>
      </c>
      <c r="F768" s="41" t="s">
        <v>3202</v>
      </c>
      <c r="G768" s="41">
        <v>45755</v>
      </c>
      <c r="H768" s="41">
        <v>46022</v>
      </c>
      <c r="I768" s="42">
        <v>0</v>
      </c>
      <c r="J768" s="43">
        <v>50000000</v>
      </c>
      <c r="K768" s="43"/>
      <c r="L768" s="44">
        <v>0.8202247191011236</v>
      </c>
      <c r="M768" s="45" t="s">
        <v>3203</v>
      </c>
      <c r="N768" s="46" t="s">
        <v>32</v>
      </c>
    </row>
    <row r="769" spans="1:14" s="29" customFormat="1" ht="74.7" customHeight="1" x14ac:dyDescent="0.2">
      <c r="A769" s="40" t="s">
        <v>3204</v>
      </c>
      <c r="B769" s="41">
        <v>45744</v>
      </c>
      <c r="C769" s="41" t="s">
        <v>476</v>
      </c>
      <c r="D769" s="41" t="s">
        <v>15</v>
      </c>
      <c r="E769" s="41" t="s">
        <v>5038</v>
      </c>
      <c r="F769" s="41" t="s">
        <v>3205</v>
      </c>
      <c r="G769" s="41">
        <v>45757</v>
      </c>
      <c r="H769" s="41">
        <v>46022</v>
      </c>
      <c r="I769" s="42">
        <v>0</v>
      </c>
      <c r="J769" s="43">
        <v>26790000</v>
      </c>
      <c r="K769" s="43"/>
      <c r="L769" s="44">
        <v>0.81886792452830193</v>
      </c>
      <c r="M769" s="45" t="s">
        <v>3206</v>
      </c>
      <c r="N769" s="46" t="s">
        <v>32</v>
      </c>
    </row>
    <row r="770" spans="1:14" s="29" customFormat="1" ht="74.7" customHeight="1" x14ac:dyDescent="0.2">
      <c r="A770" s="40" t="s">
        <v>3207</v>
      </c>
      <c r="B770" s="41">
        <v>45747</v>
      </c>
      <c r="C770" s="41" t="s">
        <v>374</v>
      </c>
      <c r="D770" s="41" t="s">
        <v>15</v>
      </c>
      <c r="E770" s="41" t="s">
        <v>5038</v>
      </c>
      <c r="F770" s="41" t="s">
        <v>3208</v>
      </c>
      <c r="G770" s="41">
        <v>45751</v>
      </c>
      <c r="H770" s="41">
        <v>46022</v>
      </c>
      <c r="I770" s="42">
        <v>0</v>
      </c>
      <c r="J770" s="43">
        <v>32225805</v>
      </c>
      <c r="K770" s="43"/>
      <c r="L770" s="44">
        <v>0.82287822878228778</v>
      </c>
      <c r="M770" s="45" t="s">
        <v>3209</v>
      </c>
      <c r="N770" s="46" t="s">
        <v>32</v>
      </c>
    </row>
    <row r="771" spans="1:14" s="29" customFormat="1" ht="74.7" customHeight="1" x14ac:dyDescent="0.2">
      <c r="A771" s="40" t="s">
        <v>3955</v>
      </c>
      <c r="B771" s="41">
        <v>45748</v>
      </c>
      <c r="C771" s="41" t="s">
        <v>3956</v>
      </c>
      <c r="D771" s="41" t="s">
        <v>15</v>
      </c>
      <c r="E771" s="41" t="s">
        <v>5038</v>
      </c>
      <c r="F771" s="41" t="s">
        <v>3957</v>
      </c>
      <c r="G771" s="41">
        <v>45751</v>
      </c>
      <c r="H771" s="41">
        <v>46056</v>
      </c>
      <c r="I771" s="42">
        <v>0</v>
      </c>
      <c r="J771" s="43">
        <v>31000000</v>
      </c>
      <c r="K771" s="43"/>
      <c r="L771" s="44">
        <v>0.73114754098360657</v>
      </c>
      <c r="M771" s="45" t="s">
        <v>3958</v>
      </c>
      <c r="N771" s="46" t="s">
        <v>32</v>
      </c>
    </row>
    <row r="772" spans="1:14" s="29" customFormat="1" ht="74.7" customHeight="1" x14ac:dyDescent="0.2">
      <c r="A772" s="40" t="s">
        <v>3959</v>
      </c>
      <c r="B772" s="41">
        <v>45748</v>
      </c>
      <c r="C772" s="41" t="s">
        <v>3960</v>
      </c>
      <c r="D772" s="41" t="s">
        <v>15</v>
      </c>
      <c r="E772" s="41" t="s">
        <v>5038</v>
      </c>
      <c r="F772" s="41" t="s">
        <v>3961</v>
      </c>
      <c r="G772" s="41">
        <v>45756</v>
      </c>
      <c r="H772" s="41">
        <v>46022</v>
      </c>
      <c r="I772" s="42">
        <v>0</v>
      </c>
      <c r="J772" s="43">
        <v>32225805</v>
      </c>
      <c r="K772" s="43"/>
      <c r="L772" s="44">
        <v>0.81954887218045114</v>
      </c>
      <c r="M772" s="45" t="s">
        <v>3962</v>
      </c>
      <c r="N772" s="46" t="s">
        <v>32</v>
      </c>
    </row>
    <row r="773" spans="1:14" s="29" customFormat="1" ht="74.7" customHeight="1" x14ac:dyDescent="0.2">
      <c r="A773" s="40" t="s">
        <v>3963</v>
      </c>
      <c r="B773" s="41">
        <v>45748</v>
      </c>
      <c r="C773" s="41" t="s">
        <v>3964</v>
      </c>
      <c r="D773" s="41" t="s">
        <v>15</v>
      </c>
      <c r="E773" s="41" t="s">
        <v>5038</v>
      </c>
      <c r="F773" s="41" t="s">
        <v>3965</v>
      </c>
      <c r="G773" s="41">
        <v>45751</v>
      </c>
      <c r="H773" s="41">
        <v>46056</v>
      </c>
      <c r="I773" s="42">
        <v>0</v>
      </c>
      <c r="J773" s="43">
        <v>35100000</v>
      </c>
      <c r="K773" s="43"/>
      <c r="L773" s="44">
        <v>0.73114754098360657</v>
      </c>
      <c r="M773" s="45" t="s">
        <v>3966</v>
      </c>
      <c r="N773" s="46" t="s">
        <v>32</v>
      </c>
    </row>
    <row r="774" spans="1:14" s="29" customFormat="1" ht="74.7" customHeight="1" x14ac:dyDescent="0.2">
      <c r="A774" s="40" t="s">
        <v>3967</v>
      </c>
      <c r="B774" s="41">
        <v>45748</v>
      </c>
      <c r="C774" s="41" t="s">
        <v>3968</v>
      </c>
      <c r="D774" s="41" t="s">
        <v>15</v>
      </c>
      <c r="E774" s="41" t="s">
        <v>5038</v>
      </c>
      <c r="F774" s="41" t="s">
        <v>3969</v>
      </c>
      <c r="G774" s="41">
        <v>45754</v>
      </c>
      <c r="H774" s="41">
        <v>46022</v>
      </c>
      <c r="I774" s="42">
        <v>0</v>
      </c>
      <c r="J774" s="43">
        <v>33187230</v>
      </c>
      <c r="K774" s="43"/>
      <c r="L774" s="44">
        <v>0.82089552238805974</v>
      </c>
      <c r="M774" s="45" t="s">
        <v>3970</v>
      </c>
      <c r="N774" s="46" t="s">
        <v>32</v>
      </c>
    </row>
    <row r="775" spans="1:14" s="29" customFormat="1" ht="74.7" customHeight="1" x14ac:dyDescent="0.2">
      <c r="A775" s="40" t="s">
        <v>3971</v>
      </c>
      <c r="B775" s="41">
        <v>45748</v>
      </c>
      <c r="C775" s="41" t="s">
        <v>3972</v>
      </c>
      <c r="D775" s="41" t="s">
        <v>15</v>
      </c>
      <c r="E775" s="41" t="s">
        <v>5037</v>
      </c>
      <c r="F775" s="41" t="s">
        <v>3973</v>
      </c>
      <c r="G775" s="41">
        <v>45754</v>
      </c>
      <c r="H775" s="41">
        <v>46022</v>
      </c>
      <c r="I775" s="42">
        <v>0</v>
      </c>
      <c r="J775" s="43">
        <v>45000000</v>
      </c>
      <c r="K775" s="43"/>
      <c r="L775" s="44">
        <v>0.82089552238805974</v>
      </c>
      <c r="M775" s="45" t="s">
        <v>3974</v>
      </c>
      <c r="N775" s="46" t="s">
        <v>32</v>
      </c>
    </row>
    <row r="776" spans="1:14" s="29" customFormat="1" ht="74.7" customHeight="1" x14ac:dyDescent="0.2">
      <c r="A776" s="40" t="s">
        <v>3210</v>
      </c>
      <c r="B776" s="41">
        <v>45723</v>
      </c>
      <c r="C776" s="41" t="s">
        <v>3211</v>
      </c>
      <c r="D776" s="41" t="s">
        <v>15</v>
      </c>
      <c r="E776" s="41" t="s">
        <v>5037</v>
      </c>
      <c r="F776" s="41" t="s">
        <v>3212</v>
      </c>
      <c r="G776" s="41">
        <v>45754</v>
      </c>
      <c r="H776" s="41">
        <v>46022</v>
      </c>
      <c r="I776" s="42">
        <v>0</v>
      </c>
      <c r="J776" s="43">
        <v>60356619</v>
      </c>
      <c r="K776" s="43"/>
      <c r="L776" s="44">
        <v>0.82089552238805974</v>
      </c>
      <c r="M776" s="45" t="s">
        <v>3213</v>
      </c>
      <c r="N776" s="46" t="s">
        <v>32</v>
      </c>
    </row>
    <row r="777" spans="1:14" s="29" customFormat="1" ht="74.7" customHeight="1" x14ac:dyDescent="0.2">
      <c r="A777" s="40" t="s">
        <v>3975</v>
      </c>
      <c r="B777" s="41">
        <v>45748</v>
      </c>
      <c r="C777" s="41" t="s">
        <v>3976</v>
      </c>
      <c r="D777" s="41" t="s">
        <v>15</v>
      </c>
      <c r="E777" s="41" t="s">
        <v>5037</v>
      </c>
      <c r="F777" s="41" t="s">
        <v>3977</v>
      </c>
      <c r="G777" s="41">
        <v>45772</v>
      </c>
      <c r="H777" s="41">
        <v>46077</v>
      </c>
      <c r="I777" s="42">
        <v>0</v>
      </c>
      <c r="J777" s="43">
        <v>55000000</v>
      </c>
      <c r="K777" s="43"/>
      <c r="L777" s="44">
        <v>0.6622950819672131</v>
      </c>
      <c r="M777" s="45" t="s">
        <v>3978</v>
      </c>
      <c r="N777" s="46" t="s">
        <v>32</v>
      </c>
    </row>
    <row r="778" spans="1:14" s="29" customFormat="1" ht="74.7" customHeight="1" x14ac:dyDescent="0.2">
      <c r="A778" s="40" t="s">
        <v>3979</v>
      </c>
      <c r="B778" s="41">
        <v>45748</v>
      </c>
      <c r="C778" s="41" t="s">
        <v>3980</v>
      </c>
      <c r="D778" s="41" t="s">
        <v>15</v>
      </c>
      <c r="E778" s="41" t="s">
        <v>5038</v>
      </c>
      <c r="F778" s="41" t="s">
        <v>3981</v>
      </c>
      <c r="G778" s="41">
        <v>45757</v>
      </c>
      <c r="H778" s="41">
        <v>46090</v>
      </c>
      <c r="I778" s="42">
        <v>0</v>
      </c>
      <c r="J778" s="43">
        <v>36828000</v>
      </c>
      <c r="K778" s="43"/>
      <c r="L778" s="44">
        <v>0.65165165165165162</v>
      </c>
      <c r="M778" s="45" t="s">
        <v>3982</v>
      </c>
      <c r="N778" s="46" t="s">
        <v>32</v>
      </c>
    </row>
    <row r="779" spans="1:14" s="29" customFormat="1" ht="74.7" customHeight="1" x14ac:dyDescent="0.2">
      <c r="A779" s="40" t="s">
        <v>3214</v>
      </c>
      <c r="B779" s="41">
        <v>45745</v>
      </c>
      <c r="C779" s="41" t="s">
        <v>3215</v>
      </c>
      <c r="D779" s="41" t="s">
        <v>15</v>
      </c>
      <c r="E779" s="41" t="s">
        <v>5037</v>
      </c>
      <c r="F779" s="41" t="s">
        <v>3216</v>
      </c>
      <c r="G779" s="41">
        <v>45754</v>
      </c>
      <c r="H779" s="41">
        <v>46022</v>
      </c>
      <c r="I779" s="42">
        <v>0</v>
      </c>
      <c r="J779" s="43">
        <v>68391821</v>
      </c>
      <c r="K779" s="43"/>
      <c r="L779" s="44">
        <v>0.82089552238805974</v>
      </c>
      <c r="M779" s="45" t="s">
        <v>3217</v>
      </c>
      <c r="N779" s="46" t="s">
        <v>32</v>
      </c>
    </row>
    <row r="780" spans="1:14" s="29" customFormat="1" ht="74.7" customHeight="1" x14ac:dyDescent="0.2">
      <c r="A780" s="40" t="s">
        <v>3218</v>
      </c>
      <c r="B780" s="41">
        <v>45745</v>
      </c>
      <c r="C780" s="41" t="s">
        <v>148</v>
      </c>
      <c r="D780" s="41" t="s">
        <v>15</v>
      </c>
      <c r="E780" s="41" t="s">
        <v>5038</v>
      </c>
      <c r="F780" s="41" t="s">
        <v>3219</v>
      </c>
      <c r="G780" s="41">
        <v>45751</v>
      </c>
      <c r="H780" s="41">
        <v>46084</v>
      </c>
      <c r="I780" s="42">
        <v>0</v>
      </c>
      <c r="J780" s="43">
        <v>36828000</v>
      </c>
      <c r="K780" s="43"/>
      <c r="L780" s="44">
        <v>0.66966966966966968</v>
      </c>
      <c r="M780" s="45" t="s">
        <v>3220</v>
      </c>
      <c r="N780" s="46" t="s">
        <v>32</v>
      </c>
    </row>
    <row r="781" spans="1:14" s="29" customFormat="1" ht="74.7" customHeight="1" x14ac:dyDescent="0.2">
      <c r="A781" s="40" t="s">
        <v>3221</v>
      </c>
      <c r="B781" s="41">
        <v>45746</v>
      </c>
      <c r="C781" s="41" t="s">
        <v>3222</v>
      </c>
      <c r="D781" s="41" t="s">
        <v>15</v>
      </c>
      <c r="E781" s="41" t="s">
        <v>5037</v>
      </c>
      <c r="F781" s="41" t="s">
        <v>3223</v>
      </c>
      <c r="G781" s="41">
        <v>45757</v>
      </c>
      <c r="H781" s="41">
        <v>46022</v>
      </c>
      <c r="I781" s="42">
        <v>0</v>
      </c>
      <c r="J781" s="43">
        <v>43266667</v>
      </c>
      <c r="K781" s="43"/>
      <c r="L781" s="44">
        <v>0.81886792452830193</v>
      </c>
      <c r="M781" s="45" t="s">
        <v>3224</v>
      </c>
      <c r="N781" s="46" t="s">
        <v>32</v>
      </c>
    </row>
    <row r="782" spans="1:14" s="29" customFormat="1" ht="74.7" customHeight="1" x14ac:dyDescent="0.2">
      <c r="A782" s="40" t="s">
        <v>3225</v>
      </c>
      <c r="B782" s="41">
        <v>45737</v>
      </c>
      <c r="C782" s="41" t="s">
        <v>3226</v>
      </c>
      <c r="D782" s="41" t="s">
        <v>15</v>
      </c>
      <c r="E782" s="41" t="s">
        <v>5038</v>
      </c>
      <c r="F782" s="41" t="s">
        <v>3227</v>
      </c>
      <c r="G782" s="41">
        <v>45757</v>
      </c>
      <c r="H782" s="41">
        <v>46062</v>
      </c>
      <c r="I782" s="42">
        <v>0</v>
      </c>
      <c r="J782" s="43">
        <v>31000000</v>
      </c>
      <c r="K782" s="43"/>
      <c r="L782" s="44">
        <v>0.71147540983606561</v>
      </c>
      <c r="M782" s="45" t="s">
        <v>3228</v>
      </c>
      <c r="N782" s="46" t="s">
        <v>32</v>
      </c>
    </row>
    <row r="783" spans="1:14" s="29" customFormat="1" ht="74.7" customHeight="1" x14ac:dyDescent="0.2">
      <c r="A783" s="40" t="s">
        <v>3229</v>
      </c>
      <c r="B783" s="41">
        <v>45743</v>
      </c>
      <c r="C783" s="41" t="s">
        <v>463</v>
      </c>
      <c r="D783" s="41" t="s">
        <v>15</v>
      </c>
      <c r="E783" s="41" t="s">
        <v>5038</v>
      </c>
      <c r="F783" s="41" t="s">
        <v>3230</v>
      </c>
      <c r="G783" s="41">
        <v>45755</v>
      </c>
      <c r="H783" s="41">
        <v>46088</v>
      </c>
      <c r="I783" s="42">
        <v>0</v>
      </c>
      <c r="J783" s="43">
        <v>34100000</v>
      </c>
      <c r="K783" s="43"/>
      <c r="L783" s="44">
        <v>0.65765765765765771</v>
      </c>
      <c r="M783" s="45" t="s">
        <v>3231</v>
      </c>
      <c r="N783" s="46" t="s">
        <v>32</v>
      </c>
    </row>
    <row r="784" spans="1:14" s="29" customFormat="1" ht="74.7" customHeight="1" x14ac:dyDescent="0.2">
      <c r="A784" s="40" t="s">
        <v>3232</v>
      </c>
      <c r="B784" s="41">
        <v>45747</v>
      </c>
      <c r="C784" s="41" t="s">
        <v>460</v>
      </c>
      <c r="D784" s="41" t="s">
        <v>15</v>
      </c>
      <c r="E784" s="41" t="s">
        <v>5037</v>
      </c>
      <c r="F784" s="41" t="s">
        <v>3233</v>
      </c>
      <c r="G784" s="41">
        <v>45757</v>
      </c>
      <c r="H784" s="41">
        <v>46022</v>
      </c>
      <c r="I784" s="42">
        <v>0</v>
      </c>
      <c r="J784" s="43">
        <v>59910350</v>
      </c>
      <c r="K784" s="43"/>
      <c r="L784" s="44">
        <v>0.81886792452830193</v>
      </c>
      <c r="M784" s="45" t="s">
        <v>3234</v>
      </c>
      <c r="N784" s="46" t="s">
        <v>32</v>
      </c>
    </row>
    <row r="785" spans="1:14" s="29" customFormat="1" ht="74.7" customHeight="1" x14ac:dyDescent="0.2">
      <c r="A785" s="40" t="s">
        <v>3235</v>
      </c>
      <c r="B785" s="41">
        <v>45747</v>
      </c>
      <c r="C785" s="41" t="s">
        <v>194</v>
      </c>
      <c r="D785" s="41" t="s">
        <v>15</v>
      </c>
      <c r="E785" s="41" t="s">
        <v>5038</v>
      </c>
      <c r="F785" s="41" t="s">
        <v>3236</v>
      </c>
      <c r="G785" s="41">
        <v>45754</v>
      </c>
      <c r="H785" s="41">
        <v>46059</v>
      </c>
      <c r="I785" s="42">
        <v>0</v>
      </c>
      <c r="J785" s="43">
        <v>31000000</v>
      </c>
      <c r="K785" s="43"/>
      <c r="L785" s="44">
        <v>0.72131147540983609</v>
      </c>
      <c r="M785" s="45" t="s">
        <v>3237</v>
      </c>
      <c r="N785" s="46" t="s">
        <v>32</v>
      </c>
    </row>
    <row r="786" spans="1:14" s="29" customFormat="1" ht="74.7" customHeight="1" x14ac:dyDescent="0.2">
      <c r="A786" s="40" t="s">
        <v>3238</v>
      </c>
      <c r="B786" s="41">
        <v>45746</v>
      </c>
      <c r="C786" s="41" t="s">
        <v>260</v>
      </c>
      <c r="D786" s="41" t="s">
        <v>15</v>
      </c>
      <c r="E786" s="41" t="s">
        <v>5037</v>
      </c>
      <c r="F786" s="41" t="s">
        <v>3239</v>
      </c>
      <c r="G786" s="41">
        <v>45757</v>
      </c>
      <c r="H786" s="41">
        <v>46022</v>
      </c>
      <c r="I786" s="42">
        <v>0</v>
      </c>
      <c r="J786" s="43">
        <v>59910350</v>
      </c>
      <c r="K786" s="43"/>
      <c r="L786" s="44">
        <v>0.81886792452830193</v>
      </c>
      <c r="M786" s="45" t="s">
        <v>3240</v>
      </c>
      <c r="N786" s="46" t="s">
        <v>32</v>
      </c>
    </row>
    <row r="787" spans="1:14" s="29" customFormat="1" ht="74.7" customHeight="1" x14ac:dyDescent="0.2">
      <c r="A787" s="40" t="s">
        <v>3241</v>
      </c>
      <c r="B787" s="41">
        <v>45747</v>
      </c>
      <c r="C787" s="41" t="s">
        <v>261</v>
      </c>
      <c r="D787" s="41" t="s">
        <v>15</v>
      </c>
      <c r="E787" s="41" t="s">
        <v>5037</v>
      </c>
      <c r="F787" s="41" t="s">
        <v>3242</v>
      </c>
      <c r="G787" s="41">
        <v>45758</v>
      </c>
      <c r="H787" s="41">
        <v>46022</v>
      </c>
      <c r="I787" s="42">
        <v>0</v>
      </c>
      <c r="J787" s="43">
        <v>59910350</v>
      </c>
      <c r="K787" s="43"/>
      <c r="L787" s="44">
        <v>0.81818181818181823</v>
      </c>
      <c r="M787" s="45" t="s">
        <v>3243</v>
      </c>
      <c r="N787" s="46" t="s">
        <v>32</v>
      </c>
    </row>
    <row r="788" spans="1:14" s="29" customFormat="1" ht="74.7" customHeight="1" x14ac:dyDescent="0.2">
      <c r="A788" s="40" t="s">
        <v>3244</v>
      </c>
      <c r="B788" s="41">
        <v>45746</v>
      </c>
      <c r="C788" s="41" t="s">
        <v>3245</v>
      </c>
      <c r="D788" s="41" t="s">
        <v>15</v>
      </c>
      <c r="E788" s="41" t="s">
        <v>5038</v>
      </c>
      <c r="F788" s="41" t="s">
        <v>3246</v>
      </c>
      <c r="G788" s="41">
        <v>45758</v>
      </c>
      <c r="H788" s="41">
        <v>46022</v>
      </c>
      <c r="I788" s="42">
        <v>0</v>
      </c>
      <c r="J788" s="43">
        <v>31000000</v>
      </c>
      <c r="K788" s="43"/>
      <c r="L788" s="44">
        <v>0.81818181818181823</v>
      </c>
      <c r="M788" s="45" t="s">
        <v>3247</v>
      </c>
      <c r="N788" s="46" t="s">
        <v>32</v>
      </c>
    </row>
    <row r="789" spans="1:14" s="29" customFormat="1" ht="74.7" customHeight="1" x14ac:dyDescent="0.2">
      <c r="A789" s="40" t="s">
        <v>3248</v>
      </c>
      <c r="B789" s="41">
        <v>45742</v>
      </c>
      <c r="C789" s="41" t="s">
        <v>3249</v>
      </c>
      <c r="D789" s="41" t="s">
        <v>15</v>
      </c>
      <c r="E789" s="41" t="s">
        <v>5038</v>
      </c>
      <c r="F789" s="41" t="s">
        <v>3250</v>
      </c>
      <c r="G789" s="41">
        <v>45757</v>
      </c>
      <c r="H789" s="41">
        <v>46062</v>
      </c>
      <c r="I789" s="42">
        <v>0</v>
      </c>
      <c r="J789" s="43">
        <v>35000000</v>
      </c>
      <c r="K789" s="43"/>
      <c r="L789" s="44">
        <v>0.71147540983606561</v>
      </c>
      <c r="M789" s="45" t="s">
        <v>3251</v>
      </c>
      <c r="N789" s="46" t="s">
        <v>32</v>
      </c>
    </row>
    <row r="790" spans="1:14" s="29" customFormat="1" ht="74.7" customHeight="1" x14ac:dyDescent="0.2">
      <c r="A790" s="40" t="s">
        <v>3983</v>
      </c>
      <c r="B790" s="41">
        <v>45748</v>
      </c>
      <c r="C790" s="41" t="s">
        <v>3984</v>
      </c>
      <c r="D790" s="41" t="s">
        <v>15</v>
      </c>
      <c r="E790" s="41" t="s">
        <v>5037</v>
      </c>
      <c r="F790" s="41" t="s">
        <v>3985</v>
      </c>
      <c r="G790" s="41">
        <v>45756</v>
      </c>
      <c r="H790" s="41">
        <v>46022</v>
      </c>
      <c r="I790" s="42">
        <v>0</v>
      </c>
      <c r="J790" s="43">
        <v>56914833</v>
      </c>
      <c r="K790" s="43"/>
      <c r="L790" s="44">
        <v>0.81954887218045114</v>
      </c>
      <c r="M790" s="45" t="s">
        <v>3986</v>
      </c>
      <c r="N790" s="46" t="s">
        <v>32</v>
      </c>
    </row>
    <row r="791" spans="1:14" s="29" customFormat="1" ht="74.7" customHeight="1" x14ac:dyDescent="0.2">
      <c r="A791" s="40" t="s">
        <v>5064</v>
      </c>
      <c r="B791" s="41">
        <v>45748</v>
      </c>
      <c r="C791" s="41" t="s">
        <v>5065</v>
      </c>
      <c r="D791" s="41" t="s">
        <v>15</v>
      </c>
      <c r="E791" s="41" t="s">
        <v>5037</v>
      </c>
      <c r="F791" s="41" t="s">
        <v>5066</v>
      </c>
      <c r="G791" s="41">
        <v>45756</v>
      </c>
      <c r="H791" s="41">
        <v>46022</v>
      </c>
      <c r="I791" s="42">
        <v>0</v>
      </c>
      <c r="J791" s="43">
        <v>95000000</v>
      </c>
      <c r="K791" s="43"/>
      <c r="L791" s="44">
        <v>0.81954887218045114</v>
      </c>
      <c r="M791" s="45" t="s">
        <v>5067</v>
      </c>
      <c r="N791" s="46" t="s">
        <v>32</v>
      </c>
    </row>
    <row r="792" spans="1:14" s="29" customFormat="1" ht="74.7" customHeight="1" x14ac:dyDescent="0.2">
      <c r="A792" s="40" t="s">
        <v>3987</v>
      </c>
      <c r="B792" s="41">
        <v>45749</v>
      </c>
      <c r="C792" s="41" t="s">
        <v>3988</v>
      </c>
      <c r="D792" s="41" t="s">
        <v>15</v>
      </c>
      <c r="E792" s="41" t="s">
        <v>5037</v>
      </c>
      <c r="F792" s="41" t="s">
        <v>3989</v>
      </c>
      <c r="G792" s="41">
        <v>45756</v>
      </c>
      <c r="H792" s="41">
        <v>46022</v>
      </c>
      <c r="I792" s="42">
        <v>0</v>
      </c>
      <c r="J792" s="43">
        <v>40688500</v>
      </c>
      <c r="K792" s="43"/>
      <c r="L792" s="44">
        <v>0.81954887218045114</v>
      </c>
      <c r="M792" s="45" t="s">
        <v>3990</v>
      </c>
      <c r="N792" s="46" t="s">
        <v>32</v>
      </c>
    </row>
    <row r="793" spans="1:14" s="29" customFormat="1" ht="74.7" customHeight="1" x14ac:dyDescent="0.2">
      <c r="A793" s="40" t="s">
        <v>3252</v>
      </c>
      <c r="B793" s="41">
        <v>45747</v>
      </c>
      <c r="C793" s="41" t="s">
        <v>273</v>
      </c>
      <c r="D793" s="41" t="s">
        <v>15</v>
      </c>
      <c r="E793" s="41" t="s">
        <v>5038</v>
      </c>
      <c r="F793" s="41" t="s">
        <v>3253</v>
      </c>
      <c r="G793" s="41">
        <v>45758</v>
      </c>
      <c r="H793" s="41">
        <v>46063</v>
      </c>
      <c r="I793" s="42">
        <v>0</v>
      </c>
      <c r="J793" s="43">
        <v>31000000</v>
      </c>
      <c r="K793" s="43"/>
      <c r="L793" s="44">
        <v>0.70819672131147537</v>
      </c>
      <c r="M793" s="45" t="s">
        <v>3254</v>
      </c>
      <c r="N793" s="46" t="s">
        <v>32</v>
      </c>
    </row>
    <row r="794" spans="1:14" s="29" customFormat="1" ht="74.7" customHeight="1" x14ac:dyDescent="0.2">
      <c r="A794" s="40" t="s">
        <v>3991</v>
      </c>
      <c r="B794" s="41">
        <v>45749</v>
      </c>
      <c r="C794" s="41" t="s">
        <v>3992</v>
      </c>
      <c r="D794" s="41" t="s">
        <v>15</v>
      </c>
      <c r="E794" s="41" t="s">
        <v>5038</v>
      </c>
      <c r="F794" s="41" t="s">
        <v>3993</v>
      </c>
      <c r="G794" s="41">
        <v>45761</v>
      </c>
      <c r="H794" s="41">
        <v>46066</v>
      </c>
      <c r="I794" s="42">
        <v>0</v>
      </c>
      <c r="J794" s="43">
        <v>31000000</v>
      </c>
      <c r="K794" s="43"/>
      <c r="L794" s="44">
        <v>0.69836065573770489</v>
      </c>
      <c r="M794" s="45" t="s">
        <v>3994</v>
      </c>
      <c r="N794" s="46" t="s">
        <v>32</v>
      </c>
    </row>
    <row r="795" spans="1:14" s="29" customFormat="1" ht="74.7" customHeight="1" x14ac:dyDescent="0.2">
      <c r="A795" s="40" t="s">
        <v>3995</v>
      </c>
      <c r="B795" s="41">
        <v>45749</v>
      </c>
      <c r="C795" s="41" t="s">
        <v>3996</v>
      </c>
      <c r="D795" s="41" t="s">
        <v>15</v>
      </c>
      <c r="E795" s="41" t="s">
        <v>5037</v>
      </c>
      <c r="F795" s="41" t="s">
        <v>3997</v>
      </c>
      <c r="G795" s="41">
        <v>45755</v>
      </c>
      <c r="H795" s="41">
        <v>46022</v>
      </c>
      <c r="I795" s="42">
        <v>0</v>
      </c>
      <c r="J795" s="43">
        <v>53919315</v>
      </c>
      <c r="K795" s="43"/>
      <c r="L795" s="44">
        <v>0.8202247191011236</v>
      </c>
      <c r="M795" s="45" t="s">
        <v>3998</v>
      </c>
      <c r="N795" s="46" t="s">
        <v>32</v>
      </c>
    </row>
    <row r="796" spans="1:14" s="29" customFormat="1" ht="74.7" customHeight="1" x14ac:dyDescent="0.2">
      <c r="A796" s="40" t="s">
        <v>3999</v>
      </c>
      <c r="B796" s="41">
        <v>45748</v>
      </c>
      <c r="C796" s="41" t="s">
        <v>4000</v>
      </c>
      <c r="D796" s="41" t="s">
        <v>15</v>
      </c>
      <c r="E796" s="41" t="s">
        <v>5038</v>
      </c>
      <c r="F796" s="41" t="s">
        <v>4001</v>
      </c>
      <c r="G796" s="41">
        <v>45756</v>
      </c>
      <c r="H796" s="41">
        <v>46089</v>
      </c>
      <c r="I796" s="42">
        <v>0</v>
      </c>
      <c r="J796" s="43">
        <v>39743000</v>
      </c>
      <c r="K796" s="43"/>
      <c r="L796" s="44">
        <v>0.65465465465465467</v>
      </c>
      <c r="M796" s="45" t="s">
        <v>4002</v>
      </c>
      <c r="N796" s="46" t="s">
        <v>32</v>
      </c>
    </row>
    <row r="797" spans="1:14" s="29" customFormat="1" ht="74.7" customHeight="1" x14ac:dyDescent="0.2">
      <c r="A797" s="40" t="s">
        <v>4003</v>
      </c>
      <c r="B797" s="41">
        <v>45749</v>
      </c>
      <c r="C797" s="41" t="s">
        <v>4004</v>
      </c>
      <c r="D797" s="41" t="s">
        <v>15</v>
      </c>
      <c r="E797" s="41" t="s">
        <v>5038</v>
      </c>
      <c r="F797" s="41" t="s">
        <v>4005</v>
      </c>
      <c r="G797" s="41">
        <v>45756</v>
      </c>
      <c r="H797" s="41">
        <v>46061</v>
      </c>
      <c r="I797" s="42">
        <v>0</v>
      </c>
      <c r="J797" s="43">
        <v>31000000</v>
      </c>
      <c r="K797" s="43"/>
      <c r="L797" s="44">
        <v>0.71475409836065573</v>
      </c>
      <c r="M797" s="45" t="s">
        <v>4006</v>
      </c>
      <c r="N797" s="46" t="s">
        <v>32</v>
      </c>
    </row>
    <row r="798" spans="1:14" s="29" customFormat="1" ht="74.7" customHeight="1" x14ac:dyDescent="0.2">
      <c r="A798" s="40" t="s">
        <v>4007</v>
      </c>
      <c r="B798" s="41">
        <v>45749</v>
      </c>
      <c r="C798" s="41" t="s">
        <v>4008</v>
      </c>
      <c r="D798" s="41" t="s">
        <v>15</v>
      </c>
      <c r="E798" s="41" t="s">
        <v>5037</v>
      </c>
      <c r="F798" s="41" t="s">
        <v>4009</v>
      </c>
      <c r="G798" s="41">
        <v>45756</v>
      </c>
      <c r="H798" s="41">
        <v>46022</v>
      </c>
      <c r="I798" s="42">
        <v>0</v>
      </c>
      <c r="J798" s="43">
        <v>43700000</v>
      </c>
      <c r="K798" s="43"/>
      <c r="L798" s="44">
        <v>0.81954887218045114</v>
      </c>
      <c r="M798" s="45" t="s">
        <v>4010</v>
      </c>
      <c r="N798" s="46" t="s">
        <v>32</v>
      </c>
    </row>
    <row r="799" spans="1:14" s="29" customFormat="1" ht="74.7" customHeight="1" x14ac:dyDescent="0.2">
      <c r="A799" s="40" t="s">
        <v>4011</v>
      </c>
      <c r="B799" s="41">
        <v>45749</v>
      </c>
      <c r="C799" s="41" t="s">
        <v>4012</v>
      </c>
      <c r="D799" s="41" t="s">
        <v>15</v>
      </c>
      <c r="E799" s="41" t="s">
        <v>5038</v>
      </c>
      <c r="F799" s="41" t="s">
        <v>4013</v>
      </c>
      <c r="G799" s="41">
        <v>45758</v>
      </c>
      <c r="H799" s="41">
        <v>46063</v>
      </c>
      <c r="I799" s="42">
        <v>0</v>
      </c>
      <c r="J799" s="43">
        <v>31000000</v>
      </c>
      <c r="K799" s="43"/>
      <c r="L799" s="44">
        <v>0.70819672131147537</v>
      </c>
      <c r="M799" s="45" t="s">
        <v>4014</v>
      </c>
      <c r="N799" s="46" t="s">
        <v>32</v>
      </c>
    </row>
    <row r="800" spans="1:14" s="29" customFormat="1" ht="74.7" customHeight="1" x14ac:dyDescent="0.2">
      <c r="A800" s="40" t="s">
        <v>4015</v>
      </c>
      <c r="B800" s="41">
        <v>45749</v>
      </c>
      <c r="C800" s="41" t="s">
        <v>4016</v>
      </c>
      <c r="D800" s="41" t="s">
        <v>15</v>
      </c>
      <c r="E800" s="41" t="s">
        <v>5037</v>
      </c>
      <c r="F800" s="41" t="s">
        <v>4017</v>
      </c>
      <c r="G800" s="41">
        <v>45755</v>
      </c>
      <c r="H800" s="41">
        <v>46022</v>
      </c>
      <c r="I800" s="42">
        <v>0</v>
      </c>
      <c r="J800" s="43">
        <v>60300000</v>
      </c>
      <c r="K800" s="43"/>
      <c r="L800" s="44">
        <v>0.8202247191011236</v>
      </c>
      <c r="M800" s="45" t="s">
        <v>4018</v>
      </c>
      <c r="N800" s="46" t="s">
        <v>32</v>
      </c>
    </row>
    <row r="801" spans="1:14" s="29" customFormat="1" ht="74.7" customHeight="1" x14ac:dyDescent="0.2">
      <c r="A801" s="40" t="s">
        <v>4019</v>
      </c>
      <c r="B801" s="41">
        <v>45749</v>
      </c>
      <c r="C801" s="41" t="s">
        <v>4020</v>
      </c>
      <c r="D801" s="41" t="s">
        <v>15</v>
      </c>
      <c r="E801" s="41" t="s">
        <v>5038</v>
      </c>
      <c r="F801" s="41" t="s">
        <v>4021</v>
      </c>
      <c r="G801" s="41">
        <v>45757</v>
      </c>
      <c r="H801" s="41">
        <v>46062</v>
      </c>
      <c r="I801" s="42">
        <v>0</v>
      </c>
      <c r="J801" s="43">
        <v>31000000</v>
      </c>
      <c r="K801" s="43"/>
      <c r="L801" s="44">
        <v>0.71147540983606561</v>
      </c>
      <c r="M801" s="45" t="s">
        <v>4022</v>
      </c>
      <c r="N801" s="46" t="s">
        <v>32</v>
      </c>
    </row>
    <row r="802" spans="1:14" s="29" customFormat="1" ht="74.7" customHeight="1" x14ac:dyDescent="0.2">
      <c r="A802" s="40" t="s">
        <v>4023</v>
      </c>
      <c r="B802" s="41">
        <v>45749</v>
      </c>
      <c r="C802" s="41" t="s">
        <v>4024</v>
      </c>
      <c r="D802" s="41" t="s">
        <v>15</v>
      </c>
      <c r="E802" s="41" t="s">
        <v>5037</v>
      </c>
      <c r="F802" s="41" t="s">
        <v>4025</v>
      </c>
      <c r="G802" s="41">
        <v>45762</v>
      </c>
      <c r="H802" s="41">
        <v>46095</v>
      </c>
      <c r="I802" s="42">
        <v>0</v>
      </c>
      <c r="J802" s="43">
        <v>66000000</v>
      </c>
      <c r="K802" s="43"/>
      <c r="L802" s="44">
        <v>0.63663663663663661</v>
      </c>
      <c r="M802" s="45" t="s">
        <v>4026</v>
      </c>
      <c r="N802" s="46" t="s">
        <v>32</v>
      </c>
    </row>
    <row r="803" spans="1:14" s="29" customFormat="1" ht="74.7" customHeight="1" x14ac:dyDescent="0.2">
      <c r="A803" s="40" t="s">
        <v>4027</v>
      </c>
      <c r="B803" s="41">
        <v>45749</v>
      </c>
      <c r="C803" s="41" t="s">
        <v>4028</v>
      </c>
      <c r="D803" s="41" t="s">
        <v>15</v>
      </c>
      <c r="E803" s="41" t="s">
        <v>5038</v>
      </c>
      <c r="F803" s="41" t="s">
        <v>4029</v>
      </c>
      <c r="G803" s="41">
        <v>45754</v>
      </c>
      <c r="H803" s="41">
        <v>46059</v>
      </c>
      <c r="I803" s="42">
        <v>0</v>
      </c>
      <c r="J803" s="43">
        <v>31000000</v>
      </c>
      <c r="K803" s="43"/>
      <c r="L803" s="44">
        <v>0.72131147540983609</v>
      </c>
      <c r="M803" s="45" t="s">
        <v>4030</v>
      </c>
      <c r="N803" s="46" t="s">
        <v>32</v>
      </c>
    </row>
    <row r="804" spans="1:14" s="29" customFormat="1" ht="74.7" customHeight="1" x14ac:dyDescent="0.2">
      <c r="A804" s="40" t="s">
        <v>3255</v>
      </c>
      <c r="B804" s="41">
        <v>45746</v>
      </c>
      <c r="C804" s="41" t="s">
        <v>3256</v>
      </c>
      <c r="D804" s="41" t="s">
        <v>15</v>
      </c>
      <c r="E804" s="41" t="s">
        <v>5037</v>
      </c>
      <c r="F804" s="41" t="s">
        <v>3257</v>
      </c>
      <c r="G804" s="41">
        <v>45763</v>
      </c>
      <c r="H804" s="41">
        <v>46022</v>
      </c>
      <c r="I804" s="42">
        <v>0</v>
      </c>
      <c r="J804" s="43">
        <v>43266667</v>
      </c>
      <c r="K804" s="43"/>
      <c r="L804" s="44">
        <v>0.81467181467181471</v>
      </c>
      <c r="M804" s="45" t="s">
        <v>3258</v>
      </c>
      <c r="N804" s="46" t="s">
        <v>32</v>
      </c>
    </row>
    <row r="805" spans="1:14" s="29" customFormat="1" ht="74.7" customHeight="1" x14ac:dyDescent="0.2">
      <c r="A805" s="40" t="s">
        <v>4031</v>
      </c>
      <c r="B805" s="41">
        <v>45749</v>
      </c>
      <c r="C805" s="41" t="s">
        <v>4032</v>
      </c>
      <c r="D805" s="41" t="s">
        <v>15</v>
      </c>
      <c r="E805" s="41" t="s">
        <v>5038</v>
      </c>
      <c r="F805" s="41" t="s">
        <v>4033</v>
      </c>
      <c r="G805" s="41">
        <v>45754</v>
      </c>
      <c r="H805" s="41">
        <v>46059</v>
      </c>
      <c r="I805" s="42">
        <v>0</v>
      </c>
      <c r="J805" s="43">
        <v>31000000</v>
      </c>
      <c r="K805" s="43"/>
      <c r="L805" s="44">
        <v>0.72131147540983609</v>
      </c>
      <c r="M805" s="45" t="s">
        <v>4034</v>
      </c>
      <c r="N805" s="46" t="s">
        <v>32</v>
      </c>
    </row>
    <row r="806" spans="1:14" s="29" customFormat="1" ht="74.7" customHeight="1" x14ac:dyDescent="0.2">
      <c r="A806" s="40" t="s">
        <v>3259</v>
      </c>
      <c r="B806" s="41">
        <v>45739</v>
      </c>
      <c r="C806" s="41" t="s">
        <v>3260</v>
      </c>
      <c r="D806" s="41" t="s">
        <v>15</v>
      </c>
      <c r="E806" s="41" t="s">
        <v>5037</v>
      </c>
      <c r="F806" s="41" t="s">
        <v>3261</v>
      </c>
      <c r="G806" s="41">
        <v>45757</v>
      </c>
      <c r="H806" s="41">
        <v>46022</v>
      </c>
      <c r="I806" s="42">
        <v>0</v>
      </c>
      <c r="J806" s="43">
        <v>50000000</v>
      </c>
      <c r="K806" s="43"/>
      <c r="L806" s="44">
        <v>0.81886792452830193</v>
      </c>
      <c r="M806" s="45" t="s">
        <v>3262</v>
      </c>
      <c r="N806" s="46" t="s">
        <v>32</v>
      </c>
    </row>
    <row r="807" spans="1:14" s="29" customFormat="1" ht="74.7" customHeight="1" x14ac:dyDescent="0.2">
      <c r="A807" s="40" t="s">
        <v>3263</v>
      </c>
      <c r="B807" s="41">
        <v>45743</v>
      </c>
      <c r="C807" s="41" t="s">
        <v>104</v>
      </c>
      <c r="D807" s="41" t="s">
        <v>15</v>
      </c>
      <c r="E807" s="41" t="s">
        <v>5037</v>
      </c>
      <c r="F807" s="41" t="s">
        <v>3264</v>
      </c>
      <c r="G807" s="41">
        <v>45757</v>
      </c>
      <c r="H807" s="41">
        <v>46090</v>
      </c>
      <c r="I807" s="42">
        <v>0</v>
      </c>
      <c r="J807" s="43">
        <v>128684160</v>
      </c>
      <c r="K807" s="43"/>
      <c r="L807" s="44">
        <v>0.65165165165165162</v>
      </c>
      <c r="M807" s="45" t="s">
        <v>3265</v>
      </c>
      <c r="N807" s="46" t="s">
        <v>32</v>
      </c>
    </row>
    <row r="808" spans="1:14" s="29" customFormat="1" ht="74.7" customHeight="1" x14ac:dyDescent="0.2">
      <c r="A808" s="40" t="s">
        <v>4035</v>
      </c>
      <c r="B808" s="41">
        <v>45749</v>
      </c>
      <c r="C808" s="41" t="s">
        <v>4036</v>
      </c>
      <c r="D808" s="41" t="s">
        <v>15</v>
      </c>
      <c r="E808" s="41" t="s">
        <v>5038</v>
      </c>
      <c r="F808" s="41" t="s">
        <v>4037</v>
      </c>
      <c r="G808" s="41">
        <v>45757</v>
      </c>
      <c r="H808" s="41">
        <v>46062</v>
      </c>
      <c r="I808" s="42">
        <v>0</v>
      </c>
      <c r="J808" s="43">
        <v>31000000</v>
      </c>
      <c r="K808" s="43"/>
      <c r="L808" s="44">
        <v>0.71147540983606561</v>
      </c>
      <c r="M808" s="45" t="s">
        <v>4038</v>
      </c>
      <c r="N808" s="46" t="s">
        <v>32</v>
      </c>
    </row>
    <row r="809" spans="1:14" s="29" customFormat="1" ht="74.7" customHeight="1" x14ac:dyDescent="0.2">
      <c r="A809" s="40" t="s">
        <v>3266</v>
      </c>
      <c r="B809" s="41">
        <v>45744</v>
      </c>
      <c r="C809" s="41" t="s">
        <v>3267</v>
      </c>
      <c r="D809" s="41" t="s">
        <v>15</v>
      </c>
      <c r="E809" s="41" t="s">
        <v>5037</v>
      </c>
      <c r="F809" s="41" t="s">
        <v>3268</v>
      </c>
      <c r="G809" s="41">
        <v>45755</v>
      </c>
      <c r="H809" s="41">
        <v>46119</v>
      </c>
      <c r="I809" s="42">
        <v>0</v>
      </c>
      <c r="J809" s="43">
        <v>74325600</v>
      </c>
      <c r="K809" s="43"/>
      <c r="L809" s="44">
        <v>0.60164835164835162</v>
      </c>
      <c r="M809" s="45" t="s">
        <v>3269</v>
      </c>
      <c r="N809" s="46" t="s">
        <v>32</v>
      </c>
    </row>
    <row r="810" spans="1:14" s="29" customFormat="1" ht="74.7" customHeight="1" x14ac:dyDescent="0.2">
      <c r="A810" s="40" t="s">
        <v>4039</v>
      </c>
      <c r="B810" s="41">
        <v>45749</v>
      </c>
      <c r="C810" s="41" t="s">
        <v>4040</v>
      </c>
      <c r="D810" s="41" t="s">
        <v>15</v>
      </c>
      <c r="E810" s="41" t="s">
        <v>5038</v>
      </c>
      <c r="F810" s="41" t="s">
        <v>4041</v>
      </c>
      <c r="G810" s="41">
        <v>45757</v>
      </c>
      <c r="H810" s="41">
        <v>46062</v>
      </c>
      <c r="I810" s="42">
        <v>0</v>
      </c>
      <c r="J810" s="43">
        <v>31000000</v>
      </c>
      <c r="K810" s="43"/>
      <c r="L810" s="44">
        <v>0.71147540983606561</v>
      </c>
      <c r="M810" s="45" t="s">
        <v>4042</v>
      </c>
      <c r="N810" s="46" t="s">
        <v>32</v>
      </c>
    </row>
    <row r="811" spans="1:14" s="29" customFormat="1" ht="74.7" customHeight="1" x14ac:dyDescent="0.2">
      <c r="A811" s="40" t="s">
        <v>4043</v>
      </c>
      <c r="B811" s="41">
        <v>45749</v>
      </c>
      <c r="C811" s="41" t="s">
        <v>4044</v>
      </c>
      <c r="D811" s="41" t="s">
        <v>15</v>
      </c>
      <c r="E811" s="41" t="s">
        <v>5038</v>
      </c>
      <c r="F811" s="41" t="s">
        <v>4045</v>
      </c>
      <c r="G811" s="41">
        <v>45756</v>
      </c>
      <c r="H811" s="41">
        <v>46022</v>
      </c>
      <c r="I811" s="42">
        <v>0</v>
      </c>
      <c r="J811" s="43">
        <v>29000000</v>
      </c>
      <c r="K811" s="43"/>
      <c r="L811" s="44">
        <v>0.81954887218045114</v>
      </c>
      <c r="M811" s="45" t="s">
        <v>4046</v>
      </c>
      <c r="N811" s="46" t="s">
        <v>32</v>
      </c>
    </row>
    <row r="812" spans="1:14" s="29" customFormat="1" ht="74.7" customHeight="1" x14ac:dyDescent="0.2">
      <c r="A812" s="40" t="s">
        <v>3270</v>
      </c>
      <c r="B812" s="41">
        <v>45744</v>
      </c>
      <c r="C812" s="41" t="s">
        <v>292</v>
      </c>
      <c r="D812" s="41" t="s">
        <v>15</v>
      </c>
      <c r="E812" s="41" t="s">
        <v>5038</v>
      </c>
      <c r="F812" s="41" t="s">
        <v>3271</v>
      </c>
      <c r="G812" s="41">
        <v>45758</v>
      </c>
      <c r="H812" s="41">
        <v>46022</v>
      </c>
      <c r="I812" s="42">
        <v>0</v>
      </c>
      <c r="J812" s="43">
        <v>29000000</v>
      </c>
      <c r="K812" s="43"/>
      <c r="L812" s="44">
        <v>0.81818181818181823</v>
      </c>
      <c r="M812" s="45" t="s">
        <v>3272</v>
      </c>
      <c r="N812" s="46" t="s">
        <v>32</v>
      </c>
    </row>
    <row r="813" spans="1:14" s="29" customFormat="1" ht="74.7" customHeight="1" x14ac:dyDescent="0.2">
      <c r="A813" s="40" t="s">
        <v>4047</v>
      </c>
      <c r="B813" s="41">
        <v>45749</v>
      </c>
      <c r="C813" s="41" t="s">
        <v>4048</v>
      </c>
      <c r="D813" s="41" t="s">
        <v>15</v>
      </c>
      <c r="E813" s="41" t="s">
        <v>5037</v>
      </c>
      <c r="F813" s="41" t="s">
        <v>4049</v>
      </c>
      <c r="G813" s="41">
        <v>45756</v>
      </c>
      <c r="H813" s="41">
        <v>46022</v>
      </c>
      <c r="I813" s="42">
        <v>0</v>
      </c>
      <c r="J813" s="43">
        <v>43700000</v>
      </c>
      <c r="K813" s="43"/>
      <c r="L813" s="44">
        <v>0.81954887218045114</v>
      </c>
      <c r="M813" s="45" t="s">
        <v>4050</v>
      </c>
      <c r="N813" s="46" t="s">
        <v>32</v>
      </c>
    </row>
    <row r="814" spans="1:14" s="29" customFormat="1" ht="74.7" customHeight="1" x14ac:dyDescent="0.2">
      <c r="A814" s="40" t="s">
        <v>4051</v>
      </c>
      <c r="B814" s="41">
        <v>45749</v>
      </c>
      <c r="C814" s="41" t="s">
        <v>4052</v>
      </c>
      <c r="D814" s="41" t="s">
        <v>15</v>
      </c>
      <c r="E814" s="41" t="s">
        <v>5038</v>
      </c>
      <c r="F814" s="41" t="s">
        <v>4053</v>
      </c>
      <c r="G814" s="41">
        <v>45758</v>
      </c>
      <c r="H814" s="41">
        <v>46063</v>
      </c>
      <c r="I814" s="42">
        <v>0</v>
      </c>
      <c r="J814" s="43">
        <v>31000000</v>
      </c>
      <c r="K814" s="43"/>
      <c r="L814" s="44">
        <v>0.70819672131147537</v>
      </c>
      <c r="M814" s="45" t="s">
        <v>4054</v>
      </c>
      <c r="N814" s="46" t="s">
        <v>32</v>
      </c>
    </row>
    <row r="815" spans="1:14" s="29" customFormat="1" ht="74.7" customHeight="1" x14ac:dyDescent="0.2">
      <c r="A815" s="40" t="s">
        <v>4055</v>
      </c>
      <c r="B815" s="41">
        <v>45749</v>
      </c>
      <c r="C815" s="41" t="s">
        <v>4056</v>
      </c>
      <c r="D815" s="41" t="s">
        <v>15</v>
      </c>
      <c r="E815" s="41" t="s">
        <v>5038</v>
      </c>
      <c r="F815" s="41" t="s">
        <v>4057</v>
      </c>
      <c r="G815" s="41">
        <v>45757</v>
      </c>
      <c r="H815" s="41">
        <v>46090</v>
      </c>
      <c r="I815" s="42">
        <v>0</v>
      </c>
      <c r="J815" s="43">
        <v>39743000</v>
      </c>
      <c r="K815" s="43"/>
      <c r="L815" s="44">
        <v>0.65165165165165162</v>
      </c>
      <c r="M815" s="45" t="s">
        <v>4058</v>
      </c>
      <c r="N815" s="46" t="s">
        <v>32</v>
      </c>
    </row>
    <row r="816" spans="1:14" s="29" customFormat="1" ht="74.7" customHeight="1" x14ac:dyDescent="0.2">
      <c r="A816" s="40" t="s">
        <v>4059</v>
      </c>
      <c r="B816" s="41">
        <v>45749</v>
      </c>
      <c r="C816" s="41" t="s">
        <v>4060</v>
      </c>
      <c r="D816" s="41" t="s">
        <v>15</v>
      </c>
      <c r="E816" s="41" t="s">
        <v>5038</v>
      </c>
      <c r="F816" s="41" t="s">
        <v>4061</v>
      </c>
      <c r="G816" s="41">
        <v>45762</v>
      </c>
      <c r="H816" s="41">
        <v>46067</v>
      </c>
      <c r="I816" s="42">
        <v>0</v>
      </c>
      <c r="J816" s="43">
        <v>31000000</v>
      </c>
      <c r="K816" s="43"/>
      <c r="L816" s="44">
        <v>0.69508196721311477</v>
      </c>
      <c r="M816" s="45" t="s">
        <v>4062</v>
      </c>
      <c r="N816" s="46" t="s">
        <v>32</v>
      </c>
    </row>
    <row r="817" spans="1:14" s="29" customFormat="1" ht="74.7" customHeight="1" x14ac:dyDescent="0.2">
      <c r="A817" s="40" t="s">
        <v>4063</v>
      </c>
      <c r="B817" s="41">
        <v>45749</v>
      </c>
      <c r="C817" s="41" t="s">
        <v>4064</v>
      </c>
      <c r="D817" s="41" t="s">
        <v>15</v>
      </c>
      <c r="E817" s="41" t="s">
        <v>5038</v>
      </c>
      <c r="F817" s="41" t="s">
        <v>4065</v>
      </c>
      <c r="G817" s="41">
        <v>45757</v>
      </c>
      <c r="H817" s="41">
        <v>46062</v>
      </c>
      <c r="I817" s="42">
        <v>0</v>
      </c>
      <c r="J817" s="43">
        <v>31000000</v>
      </c>
      <c r="K817" s="43"/>
      <c r="L817" s="44">
        <v>0.71147540983606561</v>
      </c>
      <c r="M817" s="45" t="s">
        <v>4066</v>
      </c>
      <c r="N817" s="46" t="s">
        <v>32</v>
      </c>
    </row>
    <row r="818" spans="1:14" s="29" customFormat="1" ht="74.7" customHeight="1" x14ac:dyDescent="0.2">
      <c r="A818" s="40" t="s">
        <v>4067</v>
      </c>
      <c r="B818" s="41">
        <v>45750</v>
      </c>
      <c r="C818" s="41" t="s">
        <v>4068</v>
      </c>
      <c r="D818" s="41" t="s">
        <v>15</v>
      </c>
      <c r="E818" s="41" t="s">
        <v>5068</v>
      </c>
      <c r="F818" s="41" t="s">
        <v>5069</v>
      </c>
      <c r="G818" s="41">
        <v>45758</v>
      </c>
      <c r="H818" s="41">
        <v>46021</v>
      </c>
      <c r="I818" s="42">
        <v>0</v>
      </c>
      <c r="J818" s="43">
        <v>37119333</v>
      </c>
      <c r="K818" s="43"/>
      <c r="L818" s="44">
        <v>0.82129277566539927</v>
      </c>
      <c r="M818" s="45" t="s">
        <v>4069</v>
      </c>
      <c r="N818" s="46" t="s">
        <v>32</v>
      </c>
    </row>
    <row r="819" spans="1:14" s="29" customFormat="1" ht="74.7" customHeight="1" x14ac:dyDescent="0.2">
      <c r="A819" s="40" t="s">
        <v>4070</v>
      </c>
      <c r="B819" s="41">
        <v>45749</v>
      </c>
      <c r="C819" s="41" t="s">
        <v>4071</v>
      </c>
      <c r="D819" s="41" t="s">
        <v>15</v>
      </c>
      <c r="E819" s="41" t="s">
        <v>5070</v>
      </c>
      <c r="F819" s="41" t="s">
        <v>5071</v>
      </c>
      <c r="G819" s="41">
        <v>45757</v>
      </c>
      <c r="H819" s="41">
        <v>46090</v>
      </c>
      <c r="I819" s="42">
        <v>0</v>
      </c>
      <c r="J819" s="43">
        <v>36828000</v>
      </c>
      <c r="K819" s="43"/>
      <c r="L819" s="44">
        <v>0.65165165165165162</v>
      </c>
      <c r="M819" s="45" t="s">
        <v>4072</v>
      </c>
      <c r="N819" s="46" t="s">
        <v>32</v>
      </c>
    </row>
    <row r="820" spans="1:14" s="29" customFormat="1" ht="74.7" customHeight="1" x14ac:dyDescent="0.2">
      <c r="A820" s="40" t="s">
        <v>5072</v>
      </c>
      <c r="B820" s="41">
        <v>45750</v>
      </c>
      <c r="C820" s="41" t="s">
        <v>5073</v>
      </c>
      <c r="D820" s="41" t="s">
        <v>15</v>
      </c>
      <c r="E820" s="41" t="s">
        <v>5070</v>
      </c>
      <c r="F820" s="41" t="s">
        <v>5074</v>
      </c>
      <c r="G820" s="41">
        <v>45761</v>
      </c>
      <c r="H820" s="41">
        <v>46066</v>
      </c>
      <c r="I820" s="42">
        <v>0</v>
      </c>
      <c r="J820" s="43">
        <v>31000000</v>
      </c>
      <c r="K820" s="43"/>
      <c r="L820" s="44">
        <v>0.69836065573770489</v>
      </c>
      <c r="M820" s="45" t="s">
        <v>5075</v>
      </c>
      <c r="N820" s="46" t="s">
        <v>32</v>
      </c>
    </row>
    <row r="821" spans="1:14" s="29" customFormat="1" ht="74.7" customHeight="1" x14ac:dyDescent="0.2">
      <c r="A821" s="40" t="s">
        <v>4073</v>
      </c>
      <c r="B821" s="41">
        <v>45750</v>
      </c>
      <c r="C821" s="41" t="s">
        <v>4074</v>
      </c>
      <c r="D821" s="41" t="s">
        <v>15</v>
      </c>
      <c r="E821" s="41" t="s">
        <v>5070</v>
      </c>
      <c r="F821" s="41" t="s">
        <v>5076</v>
      </c>
      <c r="G821" s="41">
        <v>45758</v>
      </c>
      <c r="H821" s="41">
        <v>46063</v>
      </c>
      <c r="I821" s="42">
        <v>0</v>
      </c>
      <c r="J821" s="43">
        <v>31000000</v>
      </c>
      <c r="K821" s="43"/>
      <c r="L821" s="44">
        <v>0.70819672131147537</v>
      </c>
      <c r="M821" s="45" t="s">
        <v>4075</v>
      </c>
      <c r="N821" s="46" t="s">
        <v>32</v>
      </c>
    </row>
    <row r="822" spans="1:14" s="29" customFormat="1" ht="74.7" customHeight="1" x14ac:dyDescent="0.2">
      <c r="A822" s="40" t="s">
        <v>4076</v>
      </c>
      <c r="B822" s="41">
        <v>45741</v>
      </c>
      <c r="C822" s="41" t="s">
        <v>4077</v>
      </c>
      <c r="D822" s="41" t="s">
        <v>15</v>
      </c>
      <c r="E822" s="41" t="s">
        <v>5068</v>
      </c>
      <c r="F822" s="41" t="s">
        <v>5077</v>
      </c>
      <c r="G822" s="41">
        <v>45757</v>
      </c>
      <c r="H822" s="41">
        <v>46022</v>
      </c>
      <c r="I822" s="42">
        <v>0</v>
      </c>
      <c r="J822" s="43">
        <v>65700000</v>
      </c>
      <c r="K822" s="43"/>
      <c r="L822" s="44">
        <v>0.81886792452830193</v>
      </c>
      <c r="M822" s="45" t="s">
        <v>4078</v>
      </c>
      <c r="N822" s="46" t="s">
        <v>32</v>
      </c>
    </row>
    <row r="823" spans="1:14" s="29" customFormat="1" ht="74.7" customHeight="1" x14ac:dyDescent="0.2">
      <c r="A823" s="40" t="s">
        <v>4079</v>
      </c>
      <c r="B823" s="41">
        <v>45746</v>
      </c>
      <c r="C823" s="41" t="s">
        <v>4080</v>
      </c>
      <c r="D823" s="41" t="s">
        <v>15</v>
      </c>
      <c r="E823" s="41" t="s">
        <v>5068</v>
      </c>
      <c r="F823" s="41" t="s">
        <v>5078</v>
      </c>
      <c r="G823" s="41">
        <v>45756</v>
      </c>
      <c r="H823" s="41">
        <v>46022</v>
      </c>
      <c r="I823" s="42">
        <v>0</v>
      </c>
      <c r="J823" s="43">
        <v>57913338</v>
      </c>
      <c r="K823" s="43"/>
      <c r="L823" s="44">
        <v>0.81954887218045114</v>
      </c>
      <c r="M823" s="45" t="s">
        <v>4081</v>
      </c>
      <c r="N823" s="46" t="s">
        <v>32</v>
      </c>
    </row>
    <row r="824" spans="1:14" s="29" customFormat="1" ht="74.7" customHeight="1" x14ac:dyDescent="0.2">
      <c r="A824" s="40" t="s">
        <v>4082</v>
      </c>
      <c r="B824" s="41">
        <v>45746</v>
      </c>
      <c r="C824" s="41" t="s">
        <v>4083</v>
      </c>
      <c r="D824" s="41" t="s">
        <v>15</v>
      </c>
      <c r="E824" s="41" t="s">
        <v>5068</v>
      </c>
      <c r="F824" s="41" t="s">
        <v>5079</v>
      </c>
      <c r="G824" s="41">
        <v>45758</v>
      </c>
      <c r="H824" s="41">
        <v>46022</v>
      </c>
      <c r="I824" s="42">
        <v>0</v>
      </c>
      <c r="J824" s="43">
        <v>57913338</v>
      </c>
      <c r="K824" s="43"/>
      <c r="L824" s="44">
        <v>0.81818181818181823</v>
      </c>
      <c r="M824" s="45" t="s">
        <v>4084</v>
      </c>
      <c r="N824" s="46" t="s">
        <v>32</v>
      </c>
    </row>
    <row r="825" spans="1:14" s="29" customFormat="1" ht="74.7" customHeight="1" x14ac:dyDescent="0.2">
      <c r="A825" s="40" t="s">
        <v>5080</v>
      </c>
      <c r="B825" s="41">
        <v>45748</v>
      </c>
      <c r="C825" s="41" t="s">
        <v>5081</v>
      </c>
      <c r="D825" s="41" t="s">
        <v>15</v>
      </c>
      <c r="E825" s="41" t="s">
        <v>5068</v>
      </c>
      <c r="F825" s="41" t="s">
        <v>5082</v>
      </c>
      <c r="G825" s="41">
        <v>45761</v>
      </c>
      <c r="H825" s="41">
        <v>46022</v>
      </c>
      <c r="I825" s="42">
        <v>0</v>
      </c>
      <c r="J825" s="43">
        <v>47675171</v>
      </c>
      <c r="K825" s="43"/>
      <c r="L825" s="44">
        <v>0.81609195402298851</v>
      </c>
      <c r="M825" s="45" t="s">
        <v>5083</v>
      </c>
      <c r="N825" s="46" t="s">
        <v>32</v>
      </c>
    </row>
    <row r="826" spans="1:14" s="29" customFormat="1" ht="74.7" customHeight="1" x14ac:dyDescent="0.2">
      <c r="A826" s="40" t="s">
        <v>5084</v>
      </c>
      <c r="B826" s="41">
        <v>45748</v>
      </c>
      <c r="C826" s="41" t="s">
        <v>5085</v>
      </c>
      <c r="D826" s="41" t="s">
        <v>15</v>
      </c>
      <c r="E826" s="41" t="s">
        <v>5068</v>
      </c>
      <c r="F826" s="41" t="s">
        <v>5086</v>
      </c>
      <c r="G826" s="41">
        <v>45758</v>
      </c>
      <c r="H826" s="41">
        <v>46022</v>
      </c>
      <c r="I826" s="42">
        <v>0</v>
      </c>
      <c r="J826" s="43">
        <v>47675171</v>
      </c>
      <c r="K826" s="43"/>
      <c r="L826" s="44">
        <v>0.81818181818181823</v>
      </c>
      <c r="M826" s="45" t="s">
        <v>5087</v>
      </c>
      <c r="N826" s="46" t="s">
        <v>32</v>
      </c>
    </row>
    <row r="827" spans="1:14" s="29" customFormat="1" ht="74.7" customHeight="1" x14ac:dyDescent="0.2">
      <c r="A827" s="40" t="s">
        <v>4085</v>
      </c>
      <c r="B827" s="41">
        <v>45750</v>
      </c>
      <c r="C827" s="41" t="s">
        <v>4086</v>
      </c>
      <c r="D827" s="41" t="s">
        <v>15</v>
      </c>
      <c r="E827" s="41" t="s">
        <v>5068</v>
      </c>
      <c r="F827" s="41" t="s">
        <v>5088</v>
      </c>
      <c r="G827" s="41">
        <v>45756</v>
      </c>
      <c r="H827" s="41">
        <v>46089</v>
      </c>
      <c r="I827" s="42">
        <v>0</v>
      </c>
      <c r="J827" s="43">
        <v>77000000</v>
      </c>
      <c r="K827" s="43"/>
      <c r="L827" s="44">
        <v>0.65465465465465467</v>
      </c>
      <c r="M827" s="45" t="s">
        <v>4087</v>
      </c>
      <c r="N827" s="46" t="s">
        <v>32</v>
      </c>
    </row>
    <row r="828" spans="1:14" s="29" customFormat="1" ht="74.7" customHeight="1" x14ac:dyDescent="0.2">
      <c r="A828" s="40" t="s">
        <v>4088</v>
      </c>
      <c r="B828" s="41">
        <v>45750</v>
      </c>
      <c r="C828" s="41" t="s">
        <v>4089</v>
      </c>
      <c r="D828" s="41" t="s">
        <v>15</v>
      </c>
      <c r="E828" s="41" t="s">
        <v>5068</v>
      </c>
      <c r="F828" s="41" t="s">
        <v>5089</v>
      </c>
      <c r="G828" s="41">
        <v>45758</v>
      </c>
      <c r="H828" s="41">
        <v>46022</v>
      </c>
      <c r="I828" s="42">
        <v>0</v>
      </c>
      <c r="J828" s="43">
        <v>45000000</v>
      </c>
      <c r="K828" s="43"/>
      <c r="L828" s="44">
        <v>0.81818181818181823</v>
      </c>
      <c r="M828" s="45" t="s">
        <v>4090</v>
      </c>
      <c r="N828" s="46" t="s">
        <v>32</v>
      </c>
    </row>
    <row r="829" spans="1:14" s="29" customFormat="1" ht="74.7" customHeight="1" x14ac:dyDescent="0.2">
      <c r="A829" s="40" t="s">
        <v>5090</v>
      </c>
      <c r="B829" s="41">
        <v>45749</v>
      </c>
      <c r="C829" s="41" t="s">
        <v>5091</v>
      </c>
      <c r="D829" s="41" t="s">
        <v>15</v>
      </c>
      <c r="E829" s="41" t="s">
        <v>5070</v>
      </c>
      <c r="F829" s="41" t="s">
        <v>5092</v>
      </c>
      <c r="G829" s="41">
        <v>45784</v>
      </c>
      <c r="H829" s="41">
        <v>46087</v>
      </c>
      <c r="I829" s="42">
        <v>0</v>
      </c>
      <c r="J829" s="43">
        <v>31000000</v>
      </c>
      <c r="K829" s="43"/>
      <c r="L829" s="44">
        <v>0.6270627062706271</v>
      </c>
      <c r="M829" s="45" t="s">
        <v>5093</v>
      </c>
      <c r="N829" s="46" t="s">
        <v>32</v>
      </c>
    </row>
    <row r="830" spans="1:14" s="29" customFormat="1" ht="74.7" customHeight="1" x14ac:dyDescent="0.2">
      <c r="A830" s="40" t="s">
        <v>4091</v>
      </c>
      <c r="B830" s="41">
        <v>45743</v>
      </c>
      <c r="C830" s="41" t="s">
        <v>4092</v>
      </c>
      <c r="D830" s="41" t="s">
        <v>15</v>
      </c>
      <c r="E830" s="41" t="s">
        <v>5070</v>
      </c>
      <c r="F830" s="41" t="s">
        <v>5094</v>
      </c>
      <c r="G830" s="41">
        <v>45761</v>
      </c>
      <c r="H830" s="41">
        <v>46066</v>
      </c>
      <c r="I830" s="42">
        <v>0</v>
      </c>
      <c r="J830" s="43">
        <v>32000000</v>
      </c>
      <c r="K830" s="43"/>
      <c r="L830" s="44">
        <v>0.69836065573770489</v>
      </c>
      <c r="M830" s="45" t="s">
        <v>4093</v>
      </c>
      <c r="N830" s="46" t="s">
        <v>32</v>
      </c>
    </row>
    <row r="831" spans="1:14" s="29" customFormat="1" ht="74.7" customHeight="1" x14ac:dyDescent="0.2">
      <c r="A831" s="40" t="s">
        <v>7681</v>
      </c>
      <c r="B831" s="41">
        <v>45747</v>
      </c>
      <c r="C831" s="41" t="s">
        <v>7682</v>
      </c>
      <c r="D831" s="41" t="s">
        <v>15</v>
      </c>
      <c r="E831" s="41" t="s">
        <v>5068</v>
      </c>
      <c r="F831" s="41" t="s">
        <v>7683</v>
      </c>
      <c r="G831" s="41">
        <v>45757</v>
      </c>
      <c r="H831" s="41">
        <v>46022</v>
      </c>
      <c r="I831" s="42">
        <v>0</v>
      </c>
      <c r="J831" s="43">
        <v>171360000</v>
      </c>
      <c r="K831" s="43"/>
      <c r="L831" s="44">
        <v>0.81886792452830193</v>
      </c>
      <c r="M831" s="45" t="s">
        <v>7684</v>
      </c>
      <c r="N831" s="46" t="s">
        <v>32</v>
      </c>
    </row>
    <row r="832" spans="1:14" s="29" customFormat="1" ht="74.7" customHeight="1" x14ac:dyDescent="0.2">
      <c r="A832" s="40" t="s">
        <v>4094</v>
      </c>
      <c r="B832" s="41">
        <v>45743</v>
      </c>
      <c r="C832" s="41" t="s">
        <v>4095</v>
      </c>
      <c r="D832" s="41" t="s">
        <v>15</v>
      </c>
      <c r="E832" s="41" t="s">
        <v>5068</v>
      </c>
      <c r="F832" s="41" t="s">
        <v>5095</v>
      </c>
      <c r="G832" s="41">
        <v>45761</v>
      </c>
      <c r="H832" s="41">
        <v>46022</v>
      </c>
      <c r="I832" s="42">
        <v>0</v>
      </c>
      <c r="J832" s="43">
        <v>56914833</v>
      </c>
      <c r="K832" s="43"/>
      <c r="L832" s="44">
        <v>0.81609195402298851</v>
      </c>
      <c r="M832" s="45" t="s">
        <v>4096</v>
      </c>
      <c r="N832" s="46" t="s">
        <v>32</v>
      </c>
    </row>
    <row r="833" spans="1:14" s="29" customFormat="1" ht="74.7" customHeight="1" x14ac:dyDescent="0.2">
      <c r="A833" s="40" t="s">
        <v>4097</v>
      </c>
      <c r="B833" s="41">
        <v>45751</v>
      </c>
      <c r="C833" s="41" t="s">
        <v>4098</v>
      </c>
      <c r="D833" s="41" t="s">
        <v>15</v>
      </c>
      <c r="E833" s="41" t="s">
        <v>5068</v>
      </c>
      <c r="F833" s="41" t="s">
        <v>5096</v>
      </c>
      <c r="G833" s="41">
        <v>45769</v>
      </c>
      <c r="H833" s="41">
        <v>46022</v>
      </c>
      <c r="I833" s="42">
        <v>0</v>
      </c>
      <c r="J833" s="43">
        <v>41800000</v>
      </c>
      <c r="K833" s="43"/>
      <c r="L833" s="44">
        <v>0.81027667984189722</v>
      </c>
      <c r="M833" s="45" t="s">
        <v>4099</v>
      </c>
      <c r="N833" s="46" t="s">
        <v>32</v>
      </c>
    </row>
    <row r="834" spans="1:14" s="29" customFormat="1" ht="74.7" customHeight="1" x14ac:dyDescent="0.2">
      <c r="A834" s="40" t="s">
        <v>5097</v>
      </c>
      <c r="B834" s="41">
        <v>45751</v>
      </c>
      <c r="C834" s="41" t="s">
        <v>5098</v>
      </c>
      <c r="D834" s="41" t="s">
        <v>15</v>
      </c>
      <c r="E834" s="41" t="s">
        <v>5070</v>
      </c>
      <c r="F834" s="41" t="s">
        <v>5099</v>
      </c>
      <c r="G834" s="41">
        <v>45769</v>
      </c>
      <c r="H834" s="41">
        <v>46074</v>
      </c>
      <c r="I834" s="42">
        <v>0</v>
      </c>
      <c r="J834" s="43">
        <v>35100000</v>
      </c>
      <c r="K834" s="43"/>
      <c r="L834" s="44">
        <v>0.67213114754098358</v>
      </c>
      <c r="M834" s="45" t="s">
        <v>5100</v>
      </c>
      <c r="N834" s="46" t="s">
        <v>32</v>
      </c>
    </row>
    <row r="835" spans="1:14" s="29" customFormat="1" ht="74.7" customHeight="1" x14ac:dyDescent="0.2">
      <c r="A835" s="40" t="s">
        <v>4100</v>
      </c>
      <c r="B835" s="41">
        <v>45751</v>
      </c>
      <c r="C835" s="41" t="s">
        <v>4101</v>
      </c>
      <c r="D835" s="41" t="s">
        <v>15</v>
      </c>
      <c r="E835" s="41" t="s">
        <v>5068</v>
      </c>
      <c r="F835" s="41" t="s">
        <v>5101</v>
      </c>
      <c r="G835" s="41">
        <v>45761</v>
      </c>
      <c r="H835" s="41">
        <v>46094</v>
      </c>
      <c r="I835" s="42">
        <v>0</v>
      </c>
      <c r="J835" s="43">
        <v>80300000</v>
      </c>
      <c r="K835" s="43"/>
      <c r="L835" s="44">
        <v>0.63963963963963966</v>
      </c>
      <c r="M835" s="45" t="s">
        <v>4102</v>
      </c>
      <c r="N835" s="46" t="s">
        <v>32</v>
      </c>
    </row>
    <row r="836" spans="1:14" s="29" customFormat="1" ht="74.7" customHeight="1" x14ac:dyDescent="0.2">
      <c r="A836" s="40" t="s">
        <v>4103</v>
      </c>
      <c r="B836" s="41">
        <v>45751</v>
      </c>
      <c r="C836" s="41" t="s">
        <v>4104</v>
      </c>
      <c r="D836" s="41" t="s">
        <v>15</v>
      </c>
      <c r="E836" s="41" t="s">
        <v>5038</v>
      </c>
      <c r="F836" s="41" t="s">
        <v>5102</v>
      </c>
      <c r="G836" s="41">
        <v>45769</v>
      </c>
      <c r="H836" s="41">
        <v>46074</v>
      </c>
      <c r="I836" s="42">
        <v>0</v>
      </c>
      <c r="J836" s="43">
        <v>31000000</v>
      </c>
      <c r="K836" s="43"/>
      <c r="L836" s="44">
        <v>0.67213114754098358</v>
      </c>
      <c r="M836" s="45" t="s">
        <v>4105</v>
      </c>
      <c r="N836" s="46" t="s">
        <v>32</v>
      </c>
    </row>
    <row r="837" spans="1:14" s="29" customFormat="1" ht="74.7" customHeight="1" x14ac:dyDescent="0.2">
      <c r="A837" s="40" t="s">
        <v>6721</v>
      </c>
      <c r="B837" s="41">
        <v>45775</v>
      </c>
      <c r="C837" s="41" t="s">
        <v>6722</v>
      </c>
      <c r="D837" s="41" t="s">
        <v>15</v>
      </c>
      <c r="E837" s="41" t="s">
        <v>5038</v>
      </c>
      <c r="F837" s="41" t="s">
        <v>6723</v>
      </c>
      <c r="G837" s="41">
        <v>45784</v>
      </c>
      <c r="H837" s="41">
        <v>46022</v>
      </c>
      <c r="I837" s="42">
        <v>0</v>
      </c>
      <c r="J837" s="43">
        <v>29000000</v>
      </c>
      <c r="K837" s="43"/>
      <c r="L837" s="44">
        <v>0.79831932773109249</v>
      </c>
      <c r="M837" s="45" t="s">
        <v>6724</v>
      </c>
      <c r="N837" s="46" t="s">
        <v>32</v>
      </c>
    </row>
    <row r="838" spans="1:14" s="29" customFormat="1" ht="74.7" customHeight="1" x14ac:dyDescent="0.2">
      <c r="A838" s="40" t="s">
        <v>4106</v>
      </c>
      <c r="B838" s="41">
        <v>45751</v>
      </c>
      <c r="C838" s="41" t="s">
        <v>4107</v>
      </c>
      <c r="D838" s="41" t="s">
        <v>15</v>
      </c>
      <c r="E838" s="41" t="s">
        <v>5068</v>
      </c>
      <c r="F838" s="41" t="s">
        <v>5103</v>
      </c>
      <c r="G838" s="41">
        <v>45763</v>
      </c>
      <c r="H838" s="41">
        <v>46022</v>
      </c>
      <c r="I838" s="42">
        <v>0</v>
      </c>
      <c r="J838" s="43">
        <v>43266667</v>
      </c>
      <c r="K838" s="43"/>
      <c r="L838" s="44">
        <v>0.81467181467181471</v>
      </c>
      <c r="M838" s="45" t="s">
        <v>4108</v>
      </c>
      <c r="N838" s="46" t="s">
        <v>32</v>
      </c>
    </row>
    <row r="839" spans="1:14" s="29" customFormat="1" ht="74.7" customHeight="1" x14ac:dyDescent="0.2">
      <c r="A839" s="40" t="s">
        <v>4109</v>
      </c>
      <c r="B839" s="41">
        <v>45751</v>
      </c>
      <c r="C839" s="41" t="s">
        <v>4110</v>
      </c>
      <c r="D839" s="41" t="s">
        <v>15</v>
      </c>
      <c r="E839" s="41" t="s">
        <v>5070</v>
      </c>
      <c r="F839" s="41" t="s">
        <v>5104</v>
      </c>
      <c r="G839" s="41">
        <v>45758</v>
      </c>
      <c r="H839" s="41">
        <v>46063</v>
      </c>
      <c r="I839" s="42">
        <v>0</v>
      </c>
      <c r="J839" s="43">
        <v>31000000</v>
      </c>
      <c r="K839" s="43"/>
      <c r="L839" s="44">
        <v>0.70819672131147537</v>
      </c>
      <c r="M839" s="45" t="s">
        <v>4111</v>
      </c>
      <c r="N839" s="46" t="s">
        <v>32</v>
      </c>
    </row>
    <row r="840" spans="1:14" s="29" customFormat="1" ht="74.7" customHeight="1" x14ac:dyDescent="0.2">
      <c r="A840" s="40" t="s">
        <v>4112</v>
      </c>
      <c r="B840" s="41">
        <v>45751</v>
      </c>
      <c r="C840" s="41" t="s">
        <v>4113</v>
      </c>
      <c r="D840" s="41" t="s">
        <v>15</v>
      </c>
      <c r="E840" s="41" t="s">
        <v>5068</v>
      </c>
      <c r="F840" s="41" t="s">
        <v>5105</v>
      </c>
      <c r="G840" s="41">
        <v>45758</v>
      </c>
      <c r="H840" s="41">
        <v>46022</v>
      </c>
      <c r="I840" s="42">
        <v>0</v>
      </c>
      <c r="J840" s="43">
        <v>40633333</v>
      </c>
      <c r="K840" s="43"/>
      <c r="L840" s="44">
        <v>0.81818181818181823</v>
      </c>
      <c r="M840" s="45" t="s">
        <v>4114</v>
      </c>
      <c r="N840" s="46" t="s">
        <v>32</v>
      </c>
    </row>
    <row r="841" spans="1:14" s="29" customFormat="1" ht="74.7" customHeight="1" x14ac:dyDescent="0.2">
      <c r="A841" s="40" t="s">
        <v>4115</v>
      </c>
      <c r="B841" s="41">
        <v>45751</v>
      </c>
      <c r="C841" s="41" t="s">
        <v>4116</v>
      </c>
      <c r="D841" s="41" t="s">
        <v>15</v>
      </c>
      <c r="E841" s="41" t="s">
        <v>5068</v>
      </c>
      <c r="F841" s="41" t="s">
        <v>5106</v>
      </c>
      <c r="G841" s="41">
        <v>45758</v>
      </c>
      <c r="H841" s="41">
        <v>46022</v>
      </c>
      <c r="I841" s="42">
        <v>0</v>
      </c>
      <c r="J841" s="43">
        <v>40633333</v>
      </c>
      <c r="K841" s="43"/>
      <c r="L841" s="44">
        <v>0.81818181818181823</v>
      </c>
      <c r="M841" s="45" t="s">
        <v>4117</v>
      </c>
      <c r="N841" s="46" t="s">
        <v>32</v>
      </c>
    </row>
    <row r="842" spans="1:14" s="29" customFormat="1" ht="74.7" customHeight="1" x14ac:dyDescent="0.2">
      <c r="A842" s="40" t="s">
        <v>4118</v>
      </c>
      <c r="B842" s="41">
        <v>45751</v>
      </c>
      <c r="C842" s="41" t="s">
        <v>4119</v>
      </c>
      <c r="D842" s="41" t="s">
        <v>15</v>
      </c>
      <c r="E842" s="41" t="s">
        <v>5070</v>
      </c>
      <c r="F842" s="41" t="s">
        <v>5107</v>
      </c>
      <c r="G842" s="41">
        <v>45762</v>
      </c>
      <c r="H842" s="41">
        <v>46067</v>
      </c>
      <c r="I842" s="42">
        <v>0</v>
      </c>
      <c r="J842" s="43">
        <v>31000000</v>
      </c>
      <c r="K842" s="43"/>
      <c r="L842" s="44">
        <v>0.69508196721311477</v>
      </c>
      <c r="M842" s="45" t="s">
        <v>4120</v>
      </c>
      <c r="N842" s="46" t="s">
        <v>32</v>
      </c>
    </row>
    <row r="843" spans="1:14" s="29" customFormat="1" ht="74.7" customHeight="1" x14ac:dyDescent="0.2">
      <c r="A843" s="40" t="s">
        <v>4121</v>
      </c>
      <c r="B843" s="41">
        <v>45751</v>
      </c>
      <c r="C843" s="41" t="s">
        <v>4122</v>
      </c>
      <c r="D843" s="41" t="s">
        <v>15</v>
      </c>
      <c r="E843" s="41" t="s">
        <v>5070</v>
      </c>
      <c r="F843" s="41" t="s">
        <v>5108</v>
      </c>
      <c r="G843" s="41">
        <v>45758</v>
      </c>
      <c r="H843" s="41">
        <v>46022</v>
      </c>
      <c r="I843" s="42">
        <v>0</v>
      </c>
      <c r="J843" s="43">
        <v>32225805</v>
      </c>
      <c r="K843" s="43"/>
      <c r="L843" s="44">
        <v>0.81818181818181823</v>
      </c>
      <c r="M843" s="45" t="s">
        <v>4123</v>
      </c>
      <c r="N843" s="46" t="s">
        <v>32</v>
      </c>
    </row>
    <row r="844" spans="1:14" s="29" customFormat="1" ht="74.7" customHeight="1" x14ac:dyDescent="0.2">
      <c r="A844" s="40" t="s">
        <v>4124</v>
      </c>
      <c r="B844" s="41">
        <v>45751</v>
      </c>
      <c r="C844" s="41" t="s">
        <v>4125</v>
      </c>
      <c r="D844" s="41" t="s">
        <v>15</v>
      </c>
      <c r="E844" s="41" t="s">
        <v>5068</v>
      </c>
      <c r="F844" s="41" t="s">
        <v>5109</v>
      </c>
      <c r="G844" s="41">
        <v>45758</v>
      </c>
      <c r="H844" s="41">
        <v>46022</v>
      </c>
      <c r="I844" s="42">
        <v>0</v>
      </c>
      <c r="J844" s="43">
        <v>52321706</v>
      </c>
      <c r="K844" s="43"/>
      <c r="L844" s="44">
        <v>0.81818181818181823</v>
      </c>
      <c r="M844" s="45" t="s">
        <v>4126</v>
      </c>
      <c r="N844" s="46" t="s">
        <v>32</v>
      </c>
    </row>
    <row r="845" spans="1:14" s="29" customFormat="1" ht="74.7" customHeight="1" x14ac:dyDescent="0.2">
      <c r="A845" s="40" t="s">
        <v>4127</v>
      </c>
      <c r="B845" s="41">
        <v>45752</v>
      </c>
      <c r="C845" s="41" t="s">
        <v>4128</v>
      </c>
      <c r="D845" s="41" t="s">
        <v>15</v>
      </c>
      <c r="E845" s="41" t="s">
        <v>5070</v>
      </c>
      <c r="F845" s="41" t="s">
        <v>5110</v>
      </c>
      <c r="G845" s="41">
        <v>45762</v>
      </c>
      <c r="H845" s="41">
        <v>46067</v>
      </c>
      <c r="I845" s="42">
        <v>0</v>
      </c>
      <c r="J845" s="43">
        <v>31000000</v>
      </c>
      <c r="K845" s="43"/>
      <c r="L845" s="44">
        <v>0.69508196721311477</v>
      </c>
      <c r="M845" s="45" t="s">
        <v>4129</v>
      </c>
      <c r="N845" s="46" t="s">
        <v>32</v>
      </c>
    </row>
    <row r="846" spans="1:14" s="29" customFormat="1" ht="74.7" customHeight="1" x14ac:dyDescent="0.2">
      <c r="A846" s="40" t="s">
        <v>4130</v>
      </c>
      <c r="B846" s="41">
        <v>45752</v>
      </c>
      <c r="C846" s="41" t="s">
        <v>4131</v>
      </c>
      <c r="D846" s="41" t="s">
        <v>15</v>
      </c>
      <c r="E846" s="41" t="s">
        <v>5068</v>
      </c>
      <c r="F846" s="41" t="s">
        <v>5111</v>
      </c>
      <c r="G846" s="41">
        <v>45758</v>
      </c>
      <c r="H846" s="41">
        <v>46022</v>
      </c>
      <c r="I846" s="42">
        <v>0</v>
      </c>
      <c r="J846" s="43">
        <v>39260833</v>
      </c>
      <c r="K846" s="43"/>
      <c r="L846" s="44">
        <v>0.81818181818181823</v>
      </c>
      <c r="M846" s="45" t="s">
        <v>4132</v>
      </c>
      <c r="N846" s="46" t="s">
        <v>32</v>
      </c>
    </row>
    <row r="847" spans="1:14" s="29" customFormat="1" ht="74.7" customHeight="1" x14ac:dyDescent="0.2">
      <c r="A847" s="40" t="s">
        <v>4133</v>
      </c>
      <c r="B847" s="41">
        <v>45752</v>
      </c>
      <c r="C847" s="41" t="s">
        <v>4134</v>
      </c>
      <c r="D847" s="41" t="s">
        <v>15</v>
      </c>
      <c r="E847" s="41" t="s">
        <v>5068</v>
      </c>
      <c r="F847" s="41" t="s">
        <v>5112</v>
      </c>
      <c r="G847" s="41">
        <v>45758</v>
      </c>
      <c r="H847" s="41">
        <v>46091</v>
      </c>
      <c r="I847" s="42">
        <v>0</v>
      </c>
      <c r="J847" s="43">
        <v>88000000</v>
      </c>
      <c r="K847" s="43"/>
      <c r="L847" s="44">
        <v>0.64864864864864868</v>
      </c>
      <c r="M847" s="45" t="s">
        <v>4135</v>
      </c>
      <c r="N847" s="46" t="s">
        <v>32</v>
      </c>
    </row>
    <row r="848" spans="1:14" s="29" customFormat="1" ht="74.7" customHeight="1" x14ac:dyDescent="0.2">
      <c r="A848" s="40" t="s">
        <v>4136</v>
      </c>
      <c r="B848" s="41">
        <v>45752</v>
      </c>
      <c r="C848" s="41" t="s">
        <v>4137</v>
      </c>
      <c r="D848" s="41" t="s">
        <v>15</v>
      </c>
      <c r="E848" s="41" t="s">
        <v>5038</v>
      </c>
      <c r="F848" s="41" t="s">
        <v>5113</v>
      </c>
      <c r="G848" s="41">
        <v>45769</v>
      </c>
      <c r="H848" s="41">
        <v>46074</v>
      </c>
      <c r="I848" s="42">
        <v>0</v>
      </c>
      <c r="J848" s="43">
        <v>31000000</v>
      </c>
      <c r="K848" s="43"/>
      <c r="L848" s="44">
        <v>0.67213114754098358</v>
      </c>
      <c r="M848" s="45" t="s">
        <v>4138</v>
      </c>
      <c r="N848" s="46" t="s">
        <v>32</v>
      </c>
    </row>
    <row r="849" spans="1:14" s="29" customFormat="1" ht="74.7" customHeight="1" x14ac:dyDescent="0.2">
      <c r="A849" s="40" t="s">
        <v>4139</v>
      </c>
      <c r="B849" s="41">
        <v>45752</v>
      </c>
      <c r="C849" s="41" t="s">
        <v>4140</v>
      </c>
      <c r="D849" s="41" t="s">
        <v>15</v>
      </c>
      <c r="E849" s="41" t="s">
        <v>5038</v>
      </c>
      <c r="F849" s="41" t="s">
        <v>5114</v>
      </c>
      <c r="G849" s="41">
        <v>45761</v>
      </c>
      <c r="H849" s="41">
        <v>46066</v>
      </c>
      <c r="I849" s="42">
        <v>0</v>
      </c>
      <c r="J849" s="43">
        <v>31000000</v>
      </c>
      <c r="K849" s="43"/>
      <c r="L849" s="44">
        <v>0.69836065573770489</v>
      </c>
      <c r="M849" s="45" t="s">
        <v>4141</v>
      </c>
      <c r="N849" s="46" t="s">
        <v>32</v>
      </c>
    </row>
    <row r="850" spans="1:14" s="29" customFormat="1" ht="74.7" customHeight="1" x14ac:dyDescent="0.2">
      <c r="A850" s="40" t="s">
        <v>4142</v>
      </c>
      <c r="B850" s="41">
        <v>45753</v>
      </c>
      <c r="C850" s="41" t="s">
        <v>4143</v>
      </c>
      <c r="D850" s="41" t="s">
        <v>15</v>
      </c>
      <c r="E850" s="41" t="s">
        <v>5038</v>
      </c>
      <c r="F850" s="41" t="s">
        <v>5115</v>
      </c>
      <c r="G850" s="41">
        <v>45768</v>
      </c>
      <c r="H850" s="41">
        <v>46073</v>
      </c>
      <c r="I850" s="42">
        <v>0</v>
      </c>
      <c r="J850" s="43">
        <v>31000000</v>
      </c>
      <c r="K850" s="43"/>
      <c r="L850" s="44">
        <v>0.67540983606557381</v>
      </c>
      <c r="M850" s="45" t="s">
        <v>4144</v>
      </c>
      <c r="N850" s="46" t="s">
        <v>32</v>
      </c>
    </row>
    <row r="851" spans="1:14" s="29" customFormat="1" ht="74.7" customHeight="1" x14ac:dyDescent="0.2">
      <c r="A851" s="40" t="s">
        <v>4145</v>
      </c>
      <c r="B851" s="41">
        <v>45752</v>
      </c>
      <c r="C851" s="41" t="s">
        <v>4146</v>
      </c>
      <c r="D851" s="41" t="s">
        <v>15</v>
      </c>
      <c r="E851" s="41" t="s">
        <v>5068</v>
      </c>
      <c r="F851" s="41" t="s">
        <v>5116</v>
      </c>
      <c r="G851" s="41">
        <v>45761</v>
      </c>
      <c r="H851" s="41">
        <v>46022</v>
      </c>
      <c r="I851" s="42">
        <v>0</v>
      </c>
      <c r="J851" s="43">
        <v>40333333</v>
      </c>
      <c r="K851" s="43"/>
      <c r="L851" s="44">
        <v>0.81609195402298851</v>
      </c>
      <c r="M851" s="45" t="s">
        <v>4147</v>
      </c>
      <c r="N851" s="46" t="s">
        <v>32</v>
      </c>
    </row>
    <row r="852" spans="1:14" s="29" customFormat="1" ht="74.7" customHeight="1" x14ac:dyDescent="0.2">
      <c r="A852" s="40" t="s">
        <v>4148</v>
      </c>
      <c r="B852" s="41">
        <v>45753</v>
      </c>
      <c r="C852" s="41" t="s">
        <v>4149</v>
      </c>
      <c r="D852" s="41" t="s">
        <v>15</v>
      </c>
      <c r="E852" s="41" t="s">
        <v>5068</v>
      </c>
      <c r="F852" s="41" t="s">
        <v>5117</v>
      </c>
      <c r="G852" s="41">
        <v>45761</v>
      </c>
      <c r="H852" s="41">
        <v>46022</v>
      </c>
      <c r="I852" s="42">
        <v>0</v>
      </c>
      <c r="J852" s="43">
        <v>43266667</v>
      </c>
      <c r="K852" s="43"/>
      <c r="L852" s="44">
        <v>0.81609195402298851</v>
      </c>
      <c r="M852" s="45" t="s">
        <v>4150</v>
      </c>
      <c r="N852" s="46" t="s">
        <v>32</v>
      </c>
    </row>
    <row r="853" spans="1:14" s="29" customFormat="1" ht="74.7" customHeight="1" x14ac:dyDescent="0.2">
      <c r="A853" s="40" t="s">
        <v>4151</v>
      </c>
      <c r="B853" s="41">
        <v>45753</v>
      </c>
      <c r="C853" s="41" t="s">
        <v>4152</v>
      </c>
      <c r="D853" s="41" t="s">
        <v>15</v>
      </c>
      <c r="E853" s="41" t="s">
        <v>5070</v>
      </c>
      <c r="F853" s="41" t="s">
        <v>5118</v>
      </c>
      <c r="G853" s="41">
        <v>45758</v>
      </c>
      <c r="H853" s="41">
        <v>46063</v>
      </c>
      <c r="I853" s="42">
        <v>0</v>
      </c>
      <c r="J853" s="43">
        <v>31000000</v>
      </c>
      <c r="K853" s="43"/>
      <c r="L853" s="44">
        <v>0.70819672131147537</v>
      </c>
      <c r="M853" s="45" t="s">
        <v>4153</v>
      </c>
      <c r="N853" s="46" t="s">
        <v>32</v>
      </c>
    </row>
    <row r="854" spans="1:14" s="29" customFormat="1" ht="74.7" customHeight="1" x14ac:dyDescent="0.2">
      <c r="A854" s="40" t="s">
        <v>4154</v>
      </c>
      <c r="B854" s="41">
        <v>45749</v>
      </c>
      <c r="C854" s="41" t="s">
        <v>4155</v>
      </c>
      <c r="D854" s="41" t="s">
        <v>15</v>
      </c>
      <c r="E854" s="41" t="s">
        <v>5038</v>
      </c>
      <c r="F854" s="41" t="s">
        <v>5119</v>
      </c>
      <c r="G854" s="41">
        <v>45758</v>
      </c>
      <c r="H854" s="41">
        <v>46063</v>
      </c>
      <c r="I854" s="42">
        <v>0</v>
      </c>
      <c r="J854" s="43">
        <v>31000000</v>
      </c>
      <c r="K854" s="43"/>
      <c r="L854" s="44">
        <v>0.70819672131147537</v>
      </c>
      <c r="M854" s="45" t="s">
        <v>4156</v>
      </c>
      <c r="N854" s="46" t="s">
        <v>32</v>
      </c>
    </row>
    <row r="855" spans="1:14" s="29" customFormat="1" ht="74.7" customHeight="1" x14ac:dyDescent="0.2">
      <c r="A855" s="40" t="s">
        <v>4157</v>
      </c>
      <c r="B855" s="41">
        <v>45750</v>
      </c>
      <c r="C855" s="41" t="s">
        <v>4158</v>
      </c>
      <c r="D855" s="41" t="s">
        <v>15</v>
      </c>
      <c r="E855" s="41" t="s">
        <v>5068</v>
      </c>
      <c r="F855" s="41" t="s">
        <v>5120</v>
      </c>
      <c r="G855" s="41">
        <v>45758</v>
      </c>
      <c r="H855" s="41">
        <v>46022</v>
      </c>
      <c r="I855" s="42">
        <v>0</v>
      </c>
      <c r="J855" s="43">
        <v>39260833</v>
      </c>
      <c r="K855" s="43"/>
      <c r="L855" s="44">
        <v>0.81818181818181823</v>
      </c>
      <c r="M855" s="45" t="s">
        <v>4159</v>
      </c>
      <c r="N855" s="46" t="s">
        <v>32</v>
      </c>
    </row>
    <row r="856" spans="1:14" s="29" customFormat="1" ht="74.7" customHeight="1" x14ac:dyDescent="0.2">
      <c r="A856" s="40" t="s">
        <v>4160</v>
      </c>
      <c r="B856" s="41">
        <v>45751</v>
      </c>
      <c r="C856" s="41" t="s">
        <v>4161</v>
      </c>
      <c r="D856" s="41" t="s">
        <v>15</v>
      </c>
      <c r="E856" s="41" t="s">
        <v>5038</v>
      </c>
      <c r="F856" s="41" t="s">
        <v>5121</v>
      </c>
      <c r="G856" s="41">
        <v>45758</v>
      </c>
      <c r="H856" s="41">
        <v>46063</v>
      </c>
      <c r="I856" s="42">
        <v>0</v>
      </c>
      <c r="J856" s="43">
        <v>31000000</v>
      </c>
      <c r="K856" s="43"/>
      <c r="L856" s="44">
        <v>0.70819672131147537</v>
      </c>
      <c r="M856" s="45" t="s">
        <v>4162</v>
      </c>
      <c r="N856" s="46" t="s">
        <v>32</v>
      </c>
    </row>
    <row r="857" spans="1:14" s="29" customFormat="1" ht="74.7" customHeight="1" x14ac:dyDescent="0.2">
      <c r="A857" s="40" t="s">
        <v>4163</v>
      </c>
      <c r="B857" s="41">
        <v>45751</v>
      </c>
      <c r="C857" s="41" t="s">
        <v>4164</v>
      </c>
      <c r="D857" s="41" t="s">
        <v>15</v>
      </c>
      <c r="E857" s="41" t="s">
        <v>5068</v>
      </c>
      <c r="F857" s="41" t="s">
        <v>5122</v>
      </c>
      <c r="G857" s="41">
        <v>45758</v>
      </c>
      <c r="H857" s="41">
        <v>46091</v>
      </c>
      <c r="I857" s="42">
        <v>0</v>
      </c>
      <c r="J857" s="43">
        <v>47300000</v>
      </c>
      <c r="K857" s="43"/>
      <c r="L857" s="44">
        <v>0.64864864864864868</v>
      </c>
      <c r="M857" s="45" t="s">
        <v>4165</v>
      </c>
      <c r="N857" s="46" t="s">
        <v>32</v>
      </c>
    </row>
    <row r="858" spans="1:14" s="29" customFormat="1" ht="74.7" customHeight="1" x14ac:dyDescent="0.2">
      <c r="A858" s="40" t="s">
        <v>4166</v>
      </c>
      <c r="B858" s="41">
        <v>45751</v>
      </c>
      <c r="C858" s="41" t="s">
        <v>4167</v>
      </c>
      <c r="D858" s="41" t="s">
        <v>15</v>
      </c>
      <c r="E858" s="41" t="s">
        <v>5068</v>
      </c>
      <c r="F858" s="41" t="s">
        <v>5123</v>
      </c>
      <c r="G858" s="41">
        <v>45758</v>
      </c>
      <c r="H858" s="41">
        <v>46021</v>
      </c>
      <c r="I858" s="42">
        <v>0</v>
      </c>
      <c r="J858" s="43">
        <v>38133333</v>
      </c>
      <c r="K858" s="43"/>
      <c r="L858" s="44">
        <v>0.82129277566539927</v>
      </c>
      <c r="M858" s="45" t="s">
        <v>4168</v>
      </c>
      <c r="N858" s="46" t="s">
        <v>32</v>
      </c>
    </row>
    <row r="859" spans="1:14" s="29" customFormat="1" ht="74.7" customHeight="1" x14ac:dyDescent="0.2">
      <c r="A859" s="40" t="s">
        <v>4169</v>
      </c>
      <c r="B859" s="41">
        <v>45750</v>
      </c>
      <c r="C859" s="41" t="s">
        <v>4170</v>
      </c>
      <c r="D859" s="41" t="s">
        <v>15</v>
      </c>
      <c r="E859" s="41" t="s">
        <v>5068</v>
      </c>
      <c r="F859" s="41" t="s">
        <v>5124</v>
      </c>
      <c r="G859" s="41">
        <v>45758</v>
      </c>
      <c r="H859" s="41">
        <v>46022</v>
      </c>
      <c r="I859" s="42">
        <v>0</v>
      </c>
      <c r="J859" s="43">
        <v>56914833</v>
      </c>
      <c r="K859" s="43"/>
      <c r="L859" s="44">
        <v>0.81818181818181823</v>
      </c>
      <c r="M859" s="45" t="s">
        <v>4171</v>
      </c>
      <c r="N859" s="46" t="s">
        <v>32</v>
      </c>
    </row>
    <row r="860" spans="1:14" s="29" customFormat="1" ht="74.7" customHeight="1" x14ac:dyDescent="0.2">
      <c r="A860" s="40" t="s">
        <v>4172</v>
      </c>
      <c r="B860" s="41">
        <v>45745</v>
      </c>
      <c r="C860" s="41" t="s">
        <v>4173</v>
      </c>
      <c r="D860" s="41" t="s">
        <v>15</v>
      </c>
      <c r="E860" s="41" t="s">
        <v>5068</v>
      </c>
      <c r="F860" s="41" t="s">
        <v>5125</v>
      </c>
      <c r="G860" s="41">
        <v>45758</v>
      </c>
      <c r="H860" s="41">
        <v>46022</v>
      </c>
      <c r="I860" s="42">
        <v>0</v>
      </c>
      <c r="J860" s="43">
        <v>56914833</v>
      </c>
      <c r="K860" s="43"/>
      <c r="L860" s="44">
        <v>0.81818181818181823</v>
      </c>
      <c r="M860" s="45" t="s">
        <v>4174</v>
      </c>
      <c r="N860" s="46" t="s">
        <v>32</v>
      </c>
    </row>
    <row r="861" spans="1:14" s="29" customFormat="1" ht="74.7" customHeight="1" x14ac:dyDescent="0.2">
      <c r="A861" s="40" t="s">
        <v>4175</v>
      </c>
      <c r="B861" s="41">
        <v>45752</v>
      </c>
      <c r="C861" s="41" t="s">
        <v>4176</v>
      </c>
      <c r="D861" s="41" t="s">
        <v>15</v>
      </c>
      <c r="E861" s="41" t="s">
        <v>5068</v>
      </c>
      <c r="F861" s="41" t="s">
        <v>5126</v>
      </c>
      <c r="G861" s="41">
        <v>45758</v>
      </c>
      <c r="H861" s="41">
        <v>46002</v>
      </c>
      <c r="I861" s="42">
        <v>0</v>
      </c>
      <c r="J861" s="43">
        <v>72795000</v>
      </c>
      <c r="K861" s="43"/>
      <c r="L861" s="44">
        <v>0.88524590163934425</v>
      </c>
      <c r="M861" s="45" t="s">
        <v>4177</v>
      </c>
      <c r="N861" s="46" t="s">
        <v>32</v>
      </c>
    </row>
    <row r="862" spans="1:14" s="29" customFormat="1" ht="74.7" customHeight="1" x14ac:dyDescent="0.2">
      <c r="A862" s="40" t="s">
        <v>4178</v>
      </c>
      <c r="B862" s="41">
        <v>45752</v>
      </c>
      <c r="C862" s="41" t="s">
        <v>4179</v>
      </c>
      <c r="D862" s="41" t="s">
        <v>15</v>
      </c>
      <c r="E862" s="41" t="s">
        <v>5070</v>
      </c>
      <c r="F862" s="41" t="s">
        <v>5127</v>
      </c>
      <c r="G862" s="41">
        <v>45763</v>
      </c>
      <c r="H862" s="41">
        <v>46068</v>
      </c>
      <c r="I862" s="42">
        <v>0</v>
      </c>
      <c r="J862" s="43">
        <v>31000000</v>
      </c>
      <c r="K862" s="43"/>
      <c r="L862" s="44">
        <v>0.69180327868852454</v>
      </c>
      <c r="M862" s="45" t="s">
        <v>4180</v>
      </c>
      <c r="N862" s="46" t="s">
        <v>32</v>
      </c>
    </row>
    <row r="863" spans="1:14" s="29" customFormat="1" ht="74.7" customHeight="1" x14ac:dyDescent="0.2">
      <c r="A863" s="40" t="s">
        <v>4181</v>
      </c>
      <c r="B863" s="41">
        <v>45733</v>
      </c>
      <c r="C863" s="41" t="s">
        <v>4182</v>
      </c>
      <c r="D863" s="41" t="s">
        <v>15</v>
      </c>
      <c r="E863" s="41" t="s">
        <v>5068</v>
      </c>
      <c r="F863" s="41" t="s">
        <v>5128</v>
      </c>
      <c r="G863" s="41">
        <v>45763</v>
      </c>
      <c r="H863" s="41">
        <v>46022</v>
      </c>
      <c r="I863" s="42">
        <v>0</v>
      </c>
      <c r="J863" s="43">
        <v>50000000</v>
      </c>
      <c r="K863" s="43"/>
      <c r="L863" s="44">
        <v>0.81467181467181471</v>
      </c>
      <c r="M863" s="45" t="s">
        <v>4183</v>
      </c>
      <c r="N863" s="46" t="s">
        <v>32</v>
      </c>
    </row>
    <row r="864" spans="1:14" s="29" customFormat="1" ht="74.7" customHeight="1" x14ac:dyDescent="0.2">
      <c r="A864" s="40" t="s">
        <v>4184</v>
      </c>
      <c r="B864" s="41">
        <v>45753</v>
      </c>
      <c r="C864" s="41" t="s">
        <v>4185</v>
      </c>
      <c r="D864" s="41" t="s">
        <v>15</v>
      </c>
      <c r="E864" s="41" t="s">
        <v>5070</v>
      </c>
      <c r="F864" s="41" t="s">
        <v>5129</v>
      </c>
      <c r="G864" s="41">
        <v>45758</v>
      </c>
      <c r="H864" s="41">
        <v>46022</v>
      </c>
      <c r="I864" s="42">
        <v>0</v>
      </c>
      <c r="J864" s="43">
        <v>32225805</v>
      </c>
      <c r="K864" s="43"/>
      <c r="L864" s="44">
        <v>0.81818181818181823</v>
      </c>
      <c r="M864" s="45" t="s">
        <v>4186</v>
      </c>
      <c r="N864" s="46" t="s">
        <v>32</v>
      </c>
    </row>
    <row r="865" spans="1:14" s="29" customFormat="1" ht="74.7" customHeight="1" x14ac:dyDescent="0.2">
      <c r="A865" s="40" t="s">
        <v>4187</v>
      </c>
      <c r="B865" s="41">
        <v>45751</v>
      </c>
      <c r="C865" s="41" t="s">
        <v>4188</v>
      </c>
      <c r="D865" s="41" t="s">
        <v>15</v>
      </c>
      <c r="E865" s="41" t="s">
        <v>5038</v>
      </c>
      <c r="F865" s="41" t="s">
        <v>5130</v>
      </c>
      <c r="G865" s="41">
        <v>45761</v>
      </c>
      <c r="H865" s="41">
        <v>46066</v>
      </c>
      <c r="I865" s="42">
        <v>0</v>
      </c>
      <c r="J865" s="43">
        <v>31000000</v>
      </c>
      <c r="K865" s="43"/>
      <c r="L865" s="44">
        <v>0.69836065573770489</v>
      </c>
      <c r="M865" s="45" t="s">
        <v>4189</v>
      </c>
      <c r="N865" s="46" t="s">
        <v>32</v>
      </c>
    </row>
    <row r="866" spans="1:14" s="29" customFormat="1" ht="74.7" customHeight="1" x14ac:dyDescent="0.2">
      <c r="A866" s="40" t="s">
        <v>4190</v>
      </c>
      <c r="B866" s="41">
        <v>45750</v>
      </c>
      <c r="C866" s="41" t="s">
        <v>4191</v>
      </c>
      <c r="D866" s="41" t="s">
        <v>15</v>
      </c>
      <c r="E866" s="41" t="s">
        <v>5068</v>
      </c>
      <c r="F866" s="41" t="s">
        <v>5131</v>
      </c>
      <c r="G866" s="41">
        <v>45758</v>
      </c>
      <c r="H866" s="41">
        <v>46022</v>
      </c>
      <c r="I866" s="42">
        <v>0</v>
      </c>
      <c r="J866" s="43">
        <v>57913338</v>
      </c>
      <c r="K866" s="43"/>
      <c r="L866" s="44">
        <v>0.81818181818181823</v>
      </c>
      <c r="M866" s="45" t="s">
        <v>4192</v>
      </c>
      <c r="N866" s="46" t="s">
        <v>32</v>
      </c>
    </row>
    <row r="867" spans="1:14" s="29" customFormat="1" ht="74.7" customHeight="1" x14ac:dyDescent="0.2">
      <c r="A867" s="40" t="s">
        <v>4193</v>
      </c>
      <c r="B867" s="41">
        <v>45734</v>
      </c>
      <c r="C867" s="41" t="s">
        <v>4194</v>
      </c>
      <c r="D867" s="41" t="s">
        <v>15</v>
      </c>
      <c r="E867" s="41" t="s">
        <v>5068</v>
      </c>
      <c r="F867" s="41" t="s">
        <v>5132</v>
      </c>
      <c r="G867" s="41">
        <v>45763</v>
      </c>
      <c r="H867" s="41">
        <v>46022</v>
      </c>
      <c r="I867" s="42">
        <v>0</v>
      </c>
      <c r="J867" s="43">
        <v>40681575</v>
      </c>
      <c r="K867" s="43"/>
      <c r="L867" s="44">
        <v>0.81467181467181471</v>
      </c>
      <c r="M867" s="45" t="s">
        <v>4195</v>
      </c>
      <c r="N867" s="46" t="s">
        <v>32</v>
      </c>
    </row>
    <row r="868" spans="1:14" s="29" customFormat="1" ht="74.7" customHeight="1" x14ac:dyDescent="0.2">
      <c r="A868" s="40" t="s">
        <v>5133</v>
      </c>
      <c r="B868" s="41">
        <v>45741</v>
      </c>
      <c r="C868" s="41" t="s">
        <v>5134</v>
      </c>
      <c r="D868" s="41" t="s">
        <v>15</v>
      </c>
      <c r="E868" s="41" t="s">
        <v>5070</v>
      </c>
      <c r="F868" s="41" t="s">
        <v>5135</v>
      </c>
      <c r="G868" s="41">
        <v>45763</v>
      </c>
      <c r="H868" s="41">
        <v>46096</v>
      </c>
      <c r="I868" s="42">
        <v>0</v>
      </c>
      <c r="J868" s="43">
        <v>36828000</v>
      </c>
      <c r="K868" s="43"/>
      <c r="L868" s="44">
        <v>0.63363363363363367</v>
      </c>
      <c r="M868" s="45" t="s">
        <v>5136</v>
      </c>
      <c r="N868" s="46" t="s">
        <v>32</v>
      </c>
    </row>
    <row r="869" spans="1:14" s="29" customFormat="1" ht="74.7" customHeight="1" x14ac:dyDescent="0.2">
      <c r="A869" s="40" t="s">
        <v>4196</v>
      </c>
      <c r="B869" s="41">
        <v>45751</v>
      </c>
      <c r="C869" s="41" t="s">
        <v>4197</v>
      </c>
      <c r="D869" s="41" t="s">
        <v>15</v>
      </c>
      <c r="E869" s="41" t="s">
        <v>5068</v>
      </c>
      <c r="F869" s="41" t="s">
        <v>5137</v>
      </c>
      <c r="G869" s="41">
        <v>45758</v>
      </c>
      <c r="H869" s="41">
        <v>46022</v>
      </c>
      <c r="I869" s="42">
        <v>0</v>
      </c>
      <c r="J869" s="43">
        <v>59910350</v>
      </c>
      <c r="K869" s="43"/>
      <c r="L869" s="44">
        <v>0.81818181818181823</v>
      </c>
      <c r="M869" s="45" t="s">
        <v>4198</v>
      </c>
      <c r="N869" s="46" t="s">
        <v>32</v>
      </c>
    </row>
    <row r="870" spans="1:14" s="29" customFormat="1" ht="74.7" customHeight="1" x14ac:dyDescent="0.2">
      <c r="A870" s="40" t="s">
        <v>4199</v>
      </c>
      <c r="B870" s="41">
        <v>45740</v>
      </c>
      <c r="C870" s="41" t="s">
        <v>4200</v>
      </c>
      <c r="D870" s="41" t="s">
        <v>15</v>
      </c>
      <c r="E870" s="41" t="s">
        <v>5068</v>
      </c>
      <c r="F870" s="41" t="s">
        <v>5138</v>
      </c>
      <c r="G870" s="41">
        <v>45762</v>
      </c>
      <c r="H870" s="41">
        <v>46022</v>
      </c>
      <c r="I870" s="42">
        <v>0</v>
      </c>
      <c r="J870" s="43">
        <v>50000000</v>
      </c>
      <c r="K870" s="43"/>
      <c r="L870" s="44">
        <v>0.81538461538461537</v>
      </c>
      <c r="M870" s="45" t="s">
        <v>4201</v>
      </c>
      <c r="N870" s="46" t="s">
        <v>32</v>
      </c>
    </row>
    <row r="871" spans="1:14" s="29" customFormat="1" ht="74.7" customHeight="1" x14ac:dyDescent="0.2">
      <c r="A871" s="40" t="s">
        <v>4202</v>
      </c>
      <c r="B871" s="41">
        <v>45751</v>
      </c>
      <c r="C871" s="41" t="s">
        <v>4203</v>
      </c>
      <c r="D871" s="41" t="s">
        <v>15</v>
      </c>
      <c r="E871" s="41" t="s">
        <v>5070</v>
      </c>
      <c r="F871" s="41" t="s">
        <v>5139</v>
      </c>
      <c r="G871" s="41">
        <v>45762</v>
      </c>
      <c r="H871" s="41">
        <v>46067</v>
      </c>
      <c r="I871" s="42">
        <v>0</v>
      </c>
      <c r="J871" s="43">
        <v>31000000</v>
      </c>
      <c r="K871" s="43"/>
      <c r="L871" s="44">
        <v>0.69508196721311477</v>
      </c>
      <c r="M871" s="45" t="s">
        <v>4204</v>
      </c>
      <c r="N871" s="46" t="s">
        <v>32</v>
      </c>
    </row>
    <row r="872" spans="1:14" s="29" customFormat="1" ht="74.7" customHeight="1" x14ac:dyDescent="0.2">
      <c r="A872" s="40" t="s">
        <v>4205</v>
      </c>
      <c r="B872" s="41">
        <v>45751</v>
      </c>
      <c r="C872" s="41" t="s">
        <v>4206</v>
      </c>
      <c r="D872" s="41" t="s">
        <v>15</v>
      </c>
      <c r="E872" s="41" t="s">
        <v>5070</v>
      </c>
      <c r="F872" s="41" t="s">
        <v>5140</v>
      </c>
      <c r="G872" s="41">
        <v>45762</v>
      </c>
      <c r="H872" s="41">
        <v>46067</v>
      </c>
      <c r="I872" s="42">
        <v>0</v>
      </c>
      <c r="J872" s="43">
        <v>31000000</v>
      </c>
      <c r="K872" s="43"/>
      <c r="L872" s="44">
        <v>0.69508196721311477</v>
      </c>
      <c r="M872" s="45" t="s">
        <v>4207</v>
      </c>
      <c r="N872" s="46" t="s">
        <v>32</v>
      </c>
    </row>
    <row r="873" spans="1:14" s="29" customFormat="1" ht="74.7" customHeight="1" x14ac:dyDescent="0.2">
      <c r="A873" s="40" t="s">
        <v>4208</v>
      </c>
      <c r="B873" s="41">
        <v>45751</v>
      </c>
      <c r="C873" s="41" t="s">
        <v>4209</v>
      </c>
      <c r="D873" s="41" t="s">
        <v>15</v>
      </c>
      <c r="E873" s="41" t="s">
        <v>5070</v>
      </c>
      <c r="F873" s="41" t="s">
        <v>5141</v>
      </c>
      <c r="G873" s="41">
        <v>45757</v>
      </c>
      <c r="H873" s="41">
        <v>46062</v>
      </c>
      <c r="I873" s="42">
        <v>0</v>
      </c>
      <c r="J873" s="43">
        <v>31000000</v>
      </c>
      <c r="K873" s="43"/>
      <c r="L873" s="44">
        <v>0.71147540983606561</v>
      </c>
      <c r="M873" s="45" t="s">
        <v>4210</v>
      </c>
      <c r="N873" s="46" t="s">
        <v>32</v>
      </c>
    </row>
    <row r="874" spans="1:14" s="29" customFormat="1" ht="74.7" customHeight="1" x14ac:dyDescent="0.2">
      <c r="A874" s="40" t="s">
        <v>5142</v>
      </c>
      <c r="B874" s="41">
        <v>45752</v>
      </c>
      <c r="C874" s="41" t="s">
        <v>5143</v>
      </c>
      <c r="D874" s="41" t="s">
        <v>15</v>
      </c>
      <c r="E874" s="41" t="s">
        <v>5038</v>
      </c>
      <c r="F874" s="41" t="s">
        <v>5144</v>
      </c>
      <c r="G874" s="41">
        <v>45778</v>
      </c>
      <c r="H874" s="41">
        <v>46081</v>
      </c>
      <c r="I874" s="42">
        <v>0</v>
      </c>
      <c r="J874" s="43">
        <v>32000000</v>
      </c>
      <c r="K874" s="43"/>
      <c r="L874" s="44">
        <v>0.64686468646864681</v>
      </c>
      <c r="M874" s="45" t="s">
        <v>5145</v>
      </c>
      <c r="N874" s="46" t="s">
        <v>32</v>
      </c>
    </row>
    <row r="875" spans="1:14" s="29" customFormat="1" ht="74.7" customHeight="1" x14ac:dyDescent="0.2">
      <c r="A875" s="40" t="s">
        <v>4211</v>
      </c>
      <c r="B875" s="41">
        <v>45750</v>
      </c>
      <c r="C875" s="41" t="s">
        <v>4212</v>
      </c>
      <c r="D875" s="41" t="s">
        <v>15</v>
      </c>
      <c r="E875" s="41" t="s">
        <v>5070</v>
      </c>
      <c r="F875" s="41" t="s">
        <v>5146</v>
      </c>
      <c r="G875" s="41">
        <v>45762</v>
      </c>
      <c r="H875" s="41">
        <v>46067</v>
      </c>
      <c r="I875" s="42">
        <v>0</v>
      </c>
      <c r="J875" s="43">
        <v>31000000</v>
      </c>
      <c r="K875" s="43"/>
      <c r="L875" s="44">
        <v>0.69508196721311477</v>
      </c>
      <c r="M875" s="45" t="s">
        <v>4213</v>
      </c>
      <c r="N875" s="46" t="s">
        <v>32</v>
      </c>
    </row>
    <row r="876" spans="1:14" s="29" customFormat="1" ht="74.7" customHeight="1" x14ac:dyDescent="0.2">
      <c r="A876" s="40" t="s">
        <v>4214</v>
      </c>
      <c r="B876" s="41">
        <v>45753</v>
      </c>
      <c r="C876" s="41" t="s">
        <v>4215</v>
      </c>
      <c r="D876" s="41" t="s">
        <v>15</v>
      </c>
      <c r="E876" s="41" t="s">
        <v>5068</v>
      </c>
      <c r="F876" s="41" t="s">
        <v>5147</v>
      </c>
      <c r="G876" s="41">
        <v>45768</v>
      </c>
      <c r="H876" s="41">
        <v>46022</v>
      </c>
      <c r="I876" s="42">
        <v>0</v>
      </c>
      <c r="J876" s="43">
        <v>59910350</v>
      </c>
      <c r="K876" s="43"/>
      <c r="L876" s="44">
        <v>0.8110236220472441</v>
      </c>
      <c r="M876" s="45" t="s">
        <v>4216</v>
      </c>
      <c r="N876" s="46" t="s">
        <v>32</v>
      </c>
    </row>
    <row r="877" spans="1:14" s="29" customFormat="1" ht="74.7" customHeight="1" x14ac:dyDescent="0.2">
      <c r="A877" s="40" t="s">
        <v>4217</v>
      </c>
      <c r="B877" s="41">
        <v>45753</v>
      </c>
      <c r="C877" s="41" t="s">
        <v>4218</v>
      </c>
      <c r="D877" s="41" t="s">
        <v>15</v>
      </c>
      <c r="E877" s="41" t="s">
        <v>5068</v>
      </c>
      <c r="F877" s="41" t="s">
        <v>5148</v>
      </c>
      <c r="G877" s="41">
        <v>45763</v>
      </c>
      <c r="H877" s="41">
        <v>46022</v>
      </c>
      <c r="I877" s="42">
        <v>0</v>
      </c>
      <c r="J877" s="43">
        <v>43700000</v>
      </c>
      <c r="K877" s="43"/>
      <c r="L877" s="44">
        <v>0.81467181467181471</v>
      </c>
      <c r="M877" s="45" t="s">
        <v>4219</v>
      </c>
      <c r="N877" s="46" t="s">
        <v>32</v>
      </c>
    </row>
    <row r="878" spans="1:14" s="29" customFormat="1" ht="74.7" customHeight="1" x14ac:dyDescent="0.2">
      <c r="A878" s="40" t="s">
        <v>4220</v>
      </c>
      <c r="B878" s="41">
        <v>45750</v>
      </c>
      <c r="C878" s="41" t="s">
        <v>7685</v>
      </c>
      <c r="D878" s="41" t="s">
        <v>15</v>
      </c>
      <c r="E878" s="41" t="s">
        <v>5068</v>
      </c>
      <c r="F878" s="41" t="s">
        <v>5149</v>
      </c>
      <c r="G878" s="41">
        <v>45763</v>
      </c>
      <c r="H878" s="41">
        <v>46022</v>
      </c>
      <c r="I878" s="42">
        <v>0</v>
      </c>
      <c r="J878" s="43">
        <v>43500000</v>
      </c>
      <c r="K878" s="43"/>
      <c r="L878" s="44">
        <v>0.81467181467181471</v>
      </c>
      <c r="M878" s="45" t="s">
        <v>4221</v>
      </c>
      <c r="N878" s="46" t="s">
        <v>32</v>
      </c>
    </row>
    <row r="879" spans="1:14" s="29" customFormat="1" ht="74.7" customHeight="1" x14ac:dyDescent="0.2">
      <c r="A879" s="40" t="s">
        <v>4222</v>
      </c>
      <c r="B879" s="41">
        <v>45751</v>
      </c>
      <c r="C879" s="41" t="s">
        <v>4223</v>
      </c>
      <c r="D879" s="41" t="s">
        <v>15</v>
      </c>
      <c r="E879" s="41" t="s">
        <v>5070</v>
      </c>
      <c r="F879" s="41" t="s">
        <v>5150</v>
      </c>
      <c r="G879" s="41">
        <v>45761</v>
      </c>
      <c r="H879" s="41">
        <v>46066</v>
      </c>
      <c r="I879" s="42">
        <v>0</v>
      </c>
      <c r="J879" s="43">
        <v>31000000</v>
      </c>
      <c r="K879" s="43"/>
      <c r="L879" s="44">
        <v>0.69836065573770489</v>
      </c>
      <c r="M879" s="45" t="s">
        <v>4224</v>
      </c>
      <c r="N879" s="46" t="s">
        <v>32</v>
      </c>
    </row>
    <row r="880" spans="1:14" s="29" customFormat="1" ht="74.7" customHeight="1" x14ac:dyDescent="0.2">
      <c r="A880" s="40" t="s">
        <v>4225</v>
      </c>
      <c r="B880" s="41">
        <v>45753</v>
      </c>
      <c r="C880" s="41" t="s">
        <v>4226</v>
      </c>
      <c r="D880" s="41" t="s">
        <v>15</v>
      </c>
      <c r="E880" s="41" t="s">
        <v>5068</v>
      </c>
      <c r="F880" s="41" t="s">
        <v>5151</v>
      </c>
      <c r="G880" s="41">
        <v>45758</v>
      </c>
      <c r="H880" s="41">
        <v>46021</v>
      </c>
      <c r="I880" s="42">
        <v>0</v>
      </c>
      <c r="J880" s="43">
        <v>56333333</v>
      </c>
      <c r="K880" s="43"/>
      <c r="L880" s="44">
        <v>0.82129277566539927</v>
      </c>
      <c r="M880" s="45" t="s">
        <v>4227</v>
      </c>
      <c r="N880" s="46" t="s">
        <v>32</v>
      </c>
    </row>
    <row r="881" spans="1:14" s="29" customFormat="1" ht="74.7" customHeight="1" x14ac:dyDescent="0.2">
      <c r="A881" s="40" t="s">
        <v>4228</v>
      </c>
      <c r="B881" s="41">
        <v>45748</v>
      </c>
      <c r="C881" s="41" t="s">
        <v>4229</v>
      </c>
      <c r="D881" s="41" t="s">
        <v>15</v>
      </c>
      <c r="E881" s="41" t="s">
        <v>5068</v>
      </c>
      <c r="F881" s="41" t="s">
        <v>5152</v>
      </c>
      <c r="G881" s="41">
        <v>45762</v>
      </c>
      <c r="H881" s="41">
        <v>46022</v>
      </c>
      <c r="I881" s="42">
        <v>0</v>
      </c>
      <c r="J881" s="43">
        <v>59910350</v>
      </c>
      <c r="K881" s="43"/>
      <c r="L881" s="44">
        <v>0.81538461538461537</v>
      </c>
      <c r="M881" s="45" t="s">
        <v>4230</v>
      </c>
      <c r="N881" s="46" t="s">
        <v>32</v>
      </c>
    </row>
    <row r="882" spans="1:14" s="29" customFormat="1" ht="74.7" customHeight="1" x14ac:dyDescent="0.2">
      <c r="A882" s="40" t="s">
        <v>4231</v>
      </c>
      <c r="B882" s="41">
        <v>45754</v>
      </c>
      <c r="C882" s="41" t="s">
        <v>4232</v>
      </c>
      <c r="D882" s="41" t="s">
        <v>15</v>
      </c>
      <c r="E882" s="41" t="s">
        <v>5038</v>
      </c>
      <c r="F882" s="41" t="s">
        <v>5153</v>
      </c>
      <c r="G882" s="41">
        <v>45761</v>
      </c>
      <c r="H882" s="41">
        <v>46066</v>
      </c>
      <c r="I882" s="42">
        <v>0</v>
      </c>
      <c r="J882" s="43">
        <v>31000000</v>
      </c>
      <c r="K882" s="43"/>
      <c r="L882" s="44">
        <v>0.69836065573770489</v>
      </c>
      <c r="M882" s="45" t="s">
        <v>4233</v>
      </c>
      <c r="N882" s="46" t="s">
        <v>32</v>
      </c>
    </row>
    <row r="883" spans="1:14" s="29" customFormat="1" ht="74.7" customHeight="1" x14ac:dyDescent="0.2">
      <c r="A883" s="40" t="s">
        <v>5154</v>
      </c>
      <c r="B883" s="41">
        <v>45754</v>
      </c>
      <c r="C883" s="41" t="s">
        <v>5155</v>
      </c>
      <c r="D883" s="41" t="s">
        <v>15</v>
      </c>
      <c r="E883" s="41" t="s">
        <v>5038</v>
      </c>
      <c r="F883" s="41" t="s">
        <v>5156</v>
      </c>
      <c r="G883" s="41">
        <v>45761</v>
      </c>
      <c r="H883" s="41">
        <v>46066</v>
      </c>
      <c r="I883" s="42">
        <v>0</v>
      </c>
      <c r="J883" s="43">
        <v>31000000</v>
      </c>
      <c r="K883" s="43"/>
      <c r="L883" s="44">
        <v>0.69836065573770489</v>
      </c>
      <c r="M883" s="45" t="s">
        <v>5157</v>
      </c>
      <c r="N883" s="46" t="s">
        <v>32</v>
      </c>
    </row>
    <row r="884" spans="1:14" s="29" customFormat="1" ht="74.7" customHeight="1" x14ac:dyDescent="0.2">
      <c r="A884" s="40" t="s">
        <v>4234</v>
      </c>
      <c r="B884" s="41">
        <v>45754</v>
      </c>
      <c r="C884" s="41" t="s">
        <v>4235</v>
      </c>
      <c r="D884" s="41" t="s">
        <v>15</v>
      </c>
      <c r="E884" s="41" t="s">
        <v>5038</v>
      </c>
      <c r="F884" s="41" t="s">
        <v>5158</v>
      </c>
      <c r="G884" s="41">
        <v>45768</v>
      </c>
      <c r="H884" s="41">
        <v>46073</v>
      </c>
      <c r="I884" s="42">
        <v>0</v>
      </c>
      <c r="J884" s="43">
        <v>31000000</v>
      </c>
      <c r="K884" s="43"/>
      <c r="L884" s="44">
        <v>0.67540983606557381</v>
      </c>
      <c r="M884" s="45" t="s">
        <v>4236</v>
      </c>
      <c r="N884" s="46" t="s">
        <v>32</v>
      </c>
    </row>
    <row r="885" spans="1:14" s="29" customFormat="1" ht="74.7" customHeight="1" x14ac:dyDescent="0.2">
      <c r="A885" s="40" t="s">
        <v>4237</v>
      </c>
      <c r="B885" s="41">
        <v>45754</v>
      </c>
      <c r="C885" s="41" t="s">
        <v>4238</v>
      </c>
      <c r="D885" s="41" t="s">
        <v>15</v>
      </c>
      <c r="E885" s="41" t="s">
        <v>5070</v>
      </c>
      <c r="F885" s="41" t="s">
        <v>5159</v>
      </c>
      <c r="G885" s="41">
        <v>45763</v>
      </c>
      <c r="H885" s="41">
        <v>46068</v>
      </c>
      <c r="I885" s="42">
        <v>0</v>
      </c>
      <c r="J885" s="43">
        <v>31000000</v>
      </c>
      <c r="K885" s="43"/>
      <c r="L885" s="44">
        <v>0.69180327868852454</v>
      </c>
      <c r="M885" s="45" t="s">
        <v>4239</v>
      </c>
      <c r="N885" s="46" t="s">
        <v>32</v>
      </c>
    </row>
    <row r="886" spans="1:14" s="29" customFormat="1" ht="74.7" customHeight="1" x14ac:dyDescent="0.2">
      <c r="A886" s="40" t="s">
        <v>5160</v>
      </c>
      <c r="B886" s="41">
        <v>45754</v>
      </c>
      <c r="C886" s="41" t="s">
        <v>5161</v>
      </c>
      <c r="D886" s="41" t="s">
        <v>15</v>
      </c>
      <c r="E886" s="41" t="s">
        <v>5070</v>
      </c>
      <c r="F886" s="41" t="s">
        <v>5162</v>
      </c>
      <c r="G886" s="41">
        <v>45761</v>
      </c>
      <c r="H886" s="41">
        <v>46066</v>
      </c>
      <c r="I886" s="42">
        <v>0</v>
      </c>
      <c r="J886" s="43">
        <v>31000000</v>
      </c>
      <c r="K886" s="43"/>
      <c r="L886" s="44">
        <v>0.69836065573770489</v>
      </c>
      <c r="M886" s="45" t="s">
        <v>5163</v>
      </c>
      <c r="N886" s="46" t="s">
        <v>32</v>
      </c>
    </row>
    <row r="887" spans="1:14" s="29" customFormat="1" ht="74.7" customHeight="1" x14ac:dyDescent="0.2">
      <c r="A887" s="40" t="s">
        <v>5164</v>
      </c>
      <c r="B887" s="41">
        <v>45753</v>
      </c>
      <c r="C887" s="41" t="s">
        <v>5165</v>
      </c>
      <c r="D887" s="41" t="s">
        <v>15</v>
      </c>
      <c r="E887" s="41" t="s">
        <v>5070</v>
      </c>
      <c r="F887" s="41" t="s">
        <v>5166</v>
      </c>
      <c r="G887" s="41">
        <v>45778</v>
      </c>
      <c r="H887" s="41">
        <v>46081</v>
      </c>
      <c r="I887" s="42">
        <v>0</v>
      </c>
      <c r="J887" s="43">
        <v>31000000</v>
      </c>
      <c r="K887" s="43"/>
      <c r="L887" s="44">
        <v>0.64686468646864681</v>
      </c>
      <c r="M887" s="45" t="s">
        <v>5167</v>
      </c>
      <c r="N887" s="46" t="s">
        <v>32</v>
      </c>
    </row>
    <row r="888" spans="1:14" s="29" customFormat="1" ht="74.7" customHeight="1" x14ac:dyDescent="0.2">
      <c r="A888" s="40" t="s">
        <v>5168</v>
      </c>
      <c r="B888" s="41">
        <v>45750</v>
      </c>
      <c r="C888" s="41" t="s">
        <v>5169</v>
      </c>
      <c r="D888" s="41" t="s">
        <v>15</v>
      </c>
      <c r="E888" s="41" t="s">
        <v>5070</v>
      </c>
      <c r="F888" s="41" t="s">
        <v>5170</v>
      </c>
      <c r="G888" s="41">
        <v>45779</v>
      </c>
      <c r="H888" s="41">
        <v>46082</v>
      </c>
      <c r="I888" s="42">
        <v>0</v>
      </c>
      <c r="J888" s="43">
        <v>31000000</v>
      </c>
      <c r="K888" s="43"/>
      <c r="L888" s="44">
        <v>0.64356435643564358</v>
      </c>
      <c r="M888" s="45" t="s">
        <v>5171</v>
      </c>
      <c r="N888" s="46" t="s">
        <v>32</v>
      </c>
    </row>
    <row r="889" spans="1:14" s="29" customFormat="1" ht="74.7" customHeight="1" x14ac:dyDescent="0.2">
      <c r="A889" s="40" t="s">
        <v>4240</v>
      </c>
      <c r="B889" s="41">
        <v>45748</v>
      </c>
      <c r="C889" s="41" t="s">
        <v>4241</v>
      </c>
      <c r="D889" s="41" t="s">
        <v>15</v>
      </c>
      <c r="E889" s="41" t="s">
        <v>5068</v>
      </c>
      <c r="F889" s="41" t="s">
        <v>5172</v>
      </c>
      <c r="G889" s="41">
        <v>45762</v>
      </c>
      <c r="H889" s="41">
        <v>46022</v>
      </c>
      <c r="I889" s="42">
        <v>0</v>
      </c>
      <c r="J889" s="43">
        <v>59910350</v>
      </c>
      <c r="K889" s="43"/>
      <c r="L889" s="44">
        <v>0.81538461538461537</v>
      </c>
      <c r="M889" s="45" t="s">
        <v>4242</v>
      </c>
      <c r="N889" s="46" t="s">
        <v>32</v>
      </c>
    </row>
    <row r="890" spans="1:14" s="29" customFormat="1" ht="74.7" customHeight="1" x14ac:dyDescent="0.2">
      <c r="A890" s="40" t="s">
        <v>4243</v>
      </c>
      <c r="B890" s="41">
        <v>45753</v>
      </c>
      <c r="C890" s="41" t="s">
        <v>4244</v>
      </c>
      <c r="D890" s="41" t="s">
        <v>15</v>
      </c>
      <c r="E890" s="41" t="s">
        <v>5068</v>
      </c>
      <c r="F890" s="41" t="s">
        <v>5173</v>
      </c>
      <c r="G890" s="41">
        <v>45761</v>
      </c>
      <c r="H890" s="41">
        <v>46094</v>
      </c>
      <c r="I890" s="42">
        <v>0</v>
      </c>
      <c r="J890" s="43">
        <v>92070000</v>
      </c>
      <c r="K890" s="43"/>
      <c r="L890" s="44">
        <v>0.63963963963963966</v>
      </c>
      <c r="M890" s="45" t="s">
        <v>4245</v>
      </c>
      <c r="N890" s="46" t="s">
        <v>32</v>
      </c>
    </row>
    <row r="891" spans="1:14" s="29" customFormat="1" ht="74.7" customHeight="1" x14ac:dyDescent="0.2">
      <c r="A891" s="40" t="s">
        <v>4246</v>
      </c>
      <c r="B891" s="41">
        <v>45755</v>
      </c>
      <c r="C891" s="41" t="s">
        <v>4247</v>
      </c>
      <c r="D891" s="41" t="s">
        <v>15</v>
      </c>
      <c r="E891" s="41" t="s">
        <v>5068</v>
      </c>
      <c r="F891" s="41" t="s">
        <v>5174</v>
      </c>
      <c r="G891" s="41">
        <v>45768</v>
      </c>
      <c r="H891" s="41">
        <v>46073</v>
      </c>
      <c r="I891" s="42">
        <v>0</v>
      </c>
      <c r="J891" s="43">
        <v>70000000</v>
      </c>
      <c r="K891" s="43"/>
      <c r="L891" s="44">
        <v>0.67540983606557381</v>
      </c>
      <c r="M891" s="45" t="s">
        <v>4248</v>
      </c>
      <c r="N891" s="46" t="s">
        <v>32</v>
      </c>
    </row>
    <row r="892" spans="1:14" s="29" customFormat="1" ht="74.7" customHeight="1" x14ac:dyDescent="0.2">
      <c r="A892" s="40" t="s">
        <v>4249</v>
      </c>
      <c r="B892" s="41">
        <v>45754</v>
      </c>
      <c r="C892" s="41" t="s">
        <v>4250</v>
      </c>
      <c r="D892" s="41" t="s">
        <v>15</v>
      </c>
      <c r="E892" s="41" t="s">
        <v>5070</v>
      </c>
      <c r="F892" s="41" t="s">
        <v>5175</v>
      </c>
      <c r="G892" s="41">
        <v>45762</v>
      </c>
      <c r="H892" s="41">
        <v>46067</v>
      </c>
      <c r="I892" s="42">
        <v>0</v>
      </c>
      <c r="J892" s="43">
        <v>31000000</v>
      </c>
      <c r="K892" s="43"/>
      <c r="L892" s="44">
        <v>0.69508196721311477</v>
      </c>
      <c r="M892" s="45" t="s">
        <v>4251</v>
      </c>
      <c r="N892" s="46" t="s">
        <v>32</v>
      </c>
    </row>
    <row r="893" spans="1:14" s="29" customFormat="1" ht="74.7" customHeight="1" x14ac:dyDescent="0.2">
      <c r="A893" s="40" t="s">
        <v>4252</v>
      </c>
      <c r="B893" s="41">
        <v>45751</v>
      </c>
      <c r="C893" s="41" t="s">
        <v>4253</v>
      </c>
      <c r="D893" s="41" t="s">
        <v>15</v>
      </c>
      <c r="E893" s="41" t="s">
        <v>5070</v>
      </c>
      <c r="F893" s="41" t="s">
        <v>5176</v>
      </c>
      <c r="G893" s="41">
        <v>45769</v>
      </c>
      <c r="H893" s="41">
        <v>46074</v>
      </c>
      <c r="I893" s="42">
        <v>0</v>
      </c>
      <c r="J893" s="43">
        <v>31000000</v>
      </c>
      <c r="K893" s="43"/>
      <c r="L893" s="44">
        <v>0.67213114754098358</v>
      </c>
      <c r="M893" s="45" t="s">
        <v>4254</v>
      </c>
      <c r="N893" s="46" t="s">
        <v>32</v>
      </c>
    </row>
    <row r="894" spans="1:14" s="29" customFormat="1" ht="74.7" customHeight="1" x14ac:dyDescent="0.2">
      <c r="A894" s="40" t="s">
        <v>5177</v>
      </c>
      <c r="B894" s="41">
        <v>45755</v>
      </c>
      <c r="C894" s="41" t="s">
        <v>5178</v>
      </c>
      <c r="D894" s="41" t="s">
        <v>15</v>
      </c>
      <c r="E894" s="41" t="s">
        <v>5068</v>
      </c>
      <c r="F894" s="41" t="s">
        <v>5179</v>
      </c>
      <c r="G894" s="41">
        <v>45776</v>
      </c>
      <c r="H894" s="41">
        <v>46109</v>
      </c>
      <c r="I894" s="42">
        <v>0</v>
      </c>
      <c r="J894" s="43">
        <v>80300000</v>
      </c>
      <c r="K894" s="43"/>
      <c r="L894" s="44">
        <v>0.59459459459459463</v>
      </c>
      <c r="M894" s="45" t="s">
        <v>5180</v>
      </c>
      <c r="N894" s="46" t="s">
        <v>32</v>
      </c>
    </row>
    <row r="895" spans="1:14" s="29" customFormat="1" ht="74.7" customHeight="1" x14ac:dyDescent="0.2">
      <c r="A895" s="40" t="s">
        <v>4255</v>
      </c>
      <c r="B895" s="41">
        <v>45755</v>
      </c>
      <c r="C895" s="41" t="s">
        <v>4256</v>
      </c>
      <c r="D895" s="41" t="s">
        <v>15</v>
      </c>
      <c r="E895" s="41" t="s">
        <v>5070</v>
      </c>
      <c r="F895" s="41" t="s">
        <v>5181</v>
      </c>
      <c r="G895" s="41">
        <v>45770</v>
      </c>
      <c r="H895" s="41">
        <v>46075</v>
      </c>
      <c r="I895" s="42">
        <v>0</v>
      </c>
      <c r="J895" s="43">
        <v>31000000</v>
      </c>
      <c r="K895" s="43"/>
      <c r="L895" s="44">
        <v>0.66885245901639345</v>
      </c>
      <c r="M895" s="45" t="s">
        <v>4257</v>
      </c>
      <c r="N895" s="46" t="s">
        <v>32</v>
      </c>
    </row>
    <row r="896" spans="1:14" s="29" customFormat="1" ht="74.7" customHeight="1" x14ac:dyDescent="0.2">
      <c r="A896" s="40" t="s">
        <v>4258</v>
      </c>
      <c r="B896" s="41">
        <v>45755</v>
      </c>
      <c r="C896" s="41" t="s">
        <v>6725</v>
      </c>
      <c r="D896" s="41" t="s">
        <v>15</v>
      </c>
      <c r="E896" s="41" t="s">
        <v>5068</v>
      </c>
      <c r="F896" s="41" t="s">
        <v>5182</v>
      </c>
      <c r="G896" s="41">
        <v>45768</v>
      </c>
      <c r="H896" s="41">
        <v>46022</v>
      </c>
      <c r="I896" s="42">
        <v>0</v>
      </c>
      <c r="J896" s="43">
        <v>40333333</v>
      </c>
      <c r="K896" s="43"/>
      <c r="L896" s="44">
        <v>0.8110236220472441</v>
      </c>
      <c r="M896" s="45" t="s">
        <v>4259</v>
      </c>
      <c r="N896" s="46" t="s">
        <v>32</v>
      </c>
    </row>
    <row r="897" spans="1:14" s="29" customFormat="1" ht="74.7" customHeight="1" x14ac:dyDescent="0.2">
      <c r="A897" s="40" t="s">
        <v>5183</v>
      </c>
      <c r="B897" s="41">
        <v>45755</v>
      </c>
      <c r="C897" s="41" t="s">
        <v>5184</v>
      </c>
      <c r="D897" s="41" t="s">
        <v>15</v>
      </c>
      <c r="E897" s="41" t="s">
        <v>5070</v>
      </c>
      <c r="F897" s="41" t="s">
        <v>5185</v>
      </c>
      <c r="G897" s="41">
        <v>45782</v>
      </c>
      <c r="H897" s="41">
        <v>46085</v>
      </c>
      <c r="I897" s="42">
        <v>0</v>
      </c>
      <c r="J897" s="43">
        <v>31000000</v>
      </c>
      <c r="K897" s="43"/>
      <c r="L897" s="44">
        <v>0.63366336633663367</v>
      </c>
      <c r="M897" s="45" t="s">
        <v>5186</v>
      </c>
      <c r="N897" s="46" t="s">
        <v>32</v>
      </c>
    </row>
    <row r="898" spans="1:14" s="29" customFormat="1" ht="74.7" customHeight="1" x14ac:dyDescent="0.2">
      <c r="A898" s="40" t="s">
        <v>4260</v>
      </c>
      <c r="B898" s="41">
        <v>45755</v>
      </c>
      <c r="C898" s="41" t="s">
        <v>4261</v>
      </c>
      <c r="D898" s="41" t="s">
        <v>15</v>
      </c>
      <c r="E898" s="41" t="s">
        <v>5038</v>
      </c>
      <c r="F898" s="41" t="s">
        <v>5187</v>
      </c>
      <c r="G898" s="41">
        <v>45769</v>
      </c>
      <c r="H898" s="41">
        <v>46074</v>
      </c>
      <c r="I898" s="42">
        <v>0</v>
      </c>
      <c r="J898" s="43">
        <v>31000000</v>
      </c>
      <c r="K898" s="43"/>
      <c r="L898" s="44">
        <v>0.67213114754098358</v>
      </c>
      <c r="M898" s="45" t="s">
        <v>4262</v>
      </c>
      <c r="N898" s="46" t="s">
        <v>32</v>
      </c>
    </row>
    <row r="899" spans="1:14" s="29" customFormat="1" ht="74.7" customHeight="1" x14ac:dyDescent="0.2">
      <c r="A899" s="40" t="s">
        <v>4263</v>
      </c>
      <c r="B899" s="41">
        <v>45755</v>
      </c>
      <c r="C899" s="41" t="s">
        <v>4264</v>
      </c>
      <c r="D899" s="41" t="s">
        <v>15</v>
      </c>
      <c r="E899" s="41" t="s">
        <v>5070</v>
      </c>
      <c r="F899" s="41" t="s">
        <v>5188</v>
      </c>
      <c r="G899" s="41">
        <v>45763</v>
      </c>
      <c r="H899" s="41">
        <v>46068</v>
      </c>
      <c r="I899" s="42">
        <v>0</v>
      </c>
      <c r="J899" s="43">
        <v>31000000</v>
      </c>
      <c r="K899" s="43"/>
      <c r="L899" s="44">
        <v>0.69180327868852454</v>
      </c>
      <c r="M899" s="45" t="s">
        <v>4265</v>
      </c>
      <c r="N899" s="46" t="s">
        <v>32</v>
      </c>
    </row>
    <row r="900" spans="1:14" s="29" customFormat="1" ht="74.7" customHeight="1" x14ac:dyDescent="0.2">
      <c r="A900" s="40" t="s">
        <v>4266</v>
      </c>
      <c r="B900" s="41">
        <v>45754</v>
      </c>
      <c r="C900" s="41" t="s">
        <v>4267</v>
      </c>
      <c r="D900" s="41" t="s">
        <v>15</v>
      </c>
      <c r="E900" s="41" t="s">
        <v>5070</v>
      </c>
      <c r="F900" s="41" t="s">
        <v>5189</v>
      </c>
      <c r="G900" s="41">
        <v>45769</v>
      </c>
      <c r="H900" s="41">
        <v>46089</v>
      </c>
      <c r="I900" s="42">
        <v>0</v>
      </c>
      <c r="J900" s="43">
        <v>31000000</v>
      </c>
      <c r="K900" s="43"/>
      <c r="L900" s="44">
        <v>0.640625</v>
      </c>
      <c r="M900" s="45" t="s">
        <v>4268</v>
      </c>
      <c r="N900" s="46" t="s">
        <v>32</v>
      </c>
    </row>
    <row r="901" spans="1:14" s="29" customFormat="1" ht="74.7" customHeight="1" x14ac:dyDescent="0.2">
      <c r="A901" s="40" t="s">
        <v>4269</v>
      </c>
      <c r="B901" s="41">
        <v>45754</v>
      </c>
      <c r="C901" s="41" t="s">
        <v>4270</v>
      </c>
      <c r="D901" s="41" t="s">
        <v>15</v>
      </c>
      <c r="E901" s="41" t="s">
        <v>5070</v>
      </c>
      <c r="F901" s="41" t="s">
        <v>5190</v>
      </c>
      <c r="G901" s="41">
        <v>45770</v>
      </c>
      <c r="H901" s="41">
        <v>46100</v>
      </c>
      <c r="I901" s="42">
        <v>0</v>
      </c>
      <c r="J901" s="43">
        <v>31000000</v>
      </c>
      <c r="K901" s="43"/>
      <c r="L901" s="44">
        <v>0.61818181818181817</v>
      </c>
      <c r="M901" s="45" t="s">
        <v>4271</v>
      </c>
      <c r="N901" s="46" t="s">
        <v>32</v>
      </c>
    </row>
    <row r="902" spans="1:14" s="29" customFormat="1" ht="74.7" customHeight="1" x14ac:dyDescent="0.2">
      <c r="A902" s="40" t="s">
        <v>4272</v>
      </c>
      <c r="B902" s="41">
        <v>45754</v>
      </c>
      <c r="C902" s="41" t="s">
        <v>4273</v>
      </c>
      <c r="D902" s="41" t="s">
        <v>15</v>
      </c>
      <c r="E902" s="41" t="s">
        <v>5038</v>
      </c>
      <c r="F902" s="41" t="s">
        <v>5191</v>
      </c>
      <c r="G902" s="41">
        <v>45763</v>
      </c>
      <c r="H902" s="41">
        <v>46037</v>
      </c>
      <c r="I902" s="42">
        <v>0</v>
      </c>
      <c r="J902" s="43">
        <v>27900000</v>
      </c>
      <c r="K902" s="43"/>
      <c r="L902" s="44">
        <v>0.77007299270072993</v>
      </c>
      <c r="M902" s="45" t="s">
        <v>4274</v>
      </c>
      <c r="N902" s="46" t="s">
        <v>32</v>
      </c>
    </row>
    <row r="903" spans="1:14" s="29" customFormat="1" ht="74.7" customHeight="1" x14ac:dyDescent="0.2">
      <c r="A903" s="40" t="s">
        <v>4275</v>
      </c>
      <c r="B903" s="41">
        <v>45751</v>
      </c>
      <c r="C903" s="41" t="s">
        <v>4276</v>
      </c>
      <c r="D903" s="41" t="s">
        <v>15</v>
      </c>
      <c r="E903" s="41" t="s">
        <v>5070</v>
      </c>
      <c r="F903" s="41" t="s">
        <v>5192</v>
      </c>
      <c r="G903" s="41">
        <v>45761</v>
      </c>
      <c r="H903" s="41">
        <v>46066</v>
      </c>
      <c r="I903" s="42">
        <v>0</v>
      </c>
      <c r="J903" s="43">
        <v>31000000</v>
      </c>
      <c r="K903" s="43"/>
      <c r="L903" s="44">
        <v>0.69836065573770489</v>
      </c>
      <c r="M903" s="45" t="s">
        <v>4277</v>
      </c>
      <c r="N903" s="46" t="s">
        <v>32</v>
      </c>
    </row>
    <row r="904" spans="1:14" s="29" customFormat="1" ht="74.7" customHeight="1" x14ac:dyDescent="0.2">
      <c r="A904" s="40" t="s">
        <v>4278</v>
      </c>
      <c r="B904" s="41">
        <v>45755</v>
      </c>
      <c r="C904" s="41" t="s">
        <v>4279</v>
      </c>
      <c r="D904" s="41" t="s">
        <v>15</v>
      </c>
      <c r="E904" s="41" t="s">
        <v>5068</v>
      </c>
      <c r="F904" s="41" t="s">
        <v>5193</v>
      </c>
      <c r="G904" s="41">
        <v>45762</v>
      </c>
      <c r="H904" s="41">
        <v>46126</v>
      </c>
      <c r="I904" s="42">
        <v>0</v>
      </c>
      <c r="J904" s="43">
        <v>87943296</v>
      </c>
      <c r="K904" s="43"/>
      <c r="L904" s="44">
        <v>0.58241758241758246</v>
      </c>
      <c r="M904" s="45" t="s">
        <v>4280</v>
      </c>
      <c r="N904" s="46" t="s">
        <v>32</v>
      </c>
    </row>
    <row r="905" spans="1:14" s="29" customFormat="1" ht="74.7" customHeight="1" x14ac:dyDescent="0.2">
      <c r="A905" s="40" t="s">
        <v>5194</v>
      </c>
      <c r="B905" s="41">
        <v>45756</v>
      </c>
      <c r="C905" s="41" t="s">
        <v>5195</v>
      </c>
      <c r="D905" s="41" t="s">
        <v>15</v>
      </c>
      <c r="E905" s="41" t="s">
        <v>5038</v>
      </c>
      <c r="F905" s="41" t="s">
        <v>5196</v>
      </c>
      <c r="G905" s="41">
        <v>45768</v>
      </c>
      <c r="H905" s="41">
        <v>46022</v>
      </c>
      <c r="I905" s="42">
        <v>0</v>
      </c>
      <c r="J905" s="43">
        <v>27013217</v>
      </c>
      <c r="K905" s="43"/>
      <c r="L905" s="44">
        <v>0.8110236220472441</v>
      </c>
      <c r="M905" s="45" t="s">
        <v>5197</v>
      </c>
      <c r="N905" s="46" t="s">
        <v>32</v>
      </c>
    </row>
    <row r="906" spans="1:14" s="29" customFormat="1" ht="74.7" customHeight="1" x14ac:dyDescent="0.2">
      <c r="A906" s="40" t="s">
        <v>4281</v>
      </c>
      <c r="B906" s="41">
        <v>45756</v>
      </c>
      <c r="C906" s="41" t="s">
        <v>4282</v>
      </c>
      <c r="D906" s="41" t="s">
        <v>15</v>
      </c>
      <c r="E906" s="41" t="s">
        <v>5070</v>
      </c>
      <c r="F906" s="41" t="s">
        <v>5198</v>
      </c>
      <c r="G906" s="41">
        <v>45768</v>
      </c>
      <c r="H906" s="41">
        <v>46073</v>
      </c>
      <c r="I906" s="42">
        <v>0</v>
      </c>
      <c r="J906" s="43">
        <v>31000000</v>
      </c>
      <c r="K906" s="43"/>
      <c r="L906" s="44">
        <v>0.67540983606557381</v>
      </c>
      <c r="M906" s="45" t="s">
        <v>4283</v>
      </c>
      <c r="N906" s="46" t="s">
        <v>32</v>
      </c>
    </row>
    <row r="907" spans="1:14" s="29" customFormat="1" ht="74.7" customHeight="1" x14ac:dyDescent="0.2">
      <c r="A907" s="40" t="s">
        <v>4284</v>
      </c>
      <c r="B907" s="41">
        <v>45756</v>
      </c>
      <c r="C907" s="41" t="s">
        <v>4285</v>
      </c>
      <c r="D907" s="41" t="s">
        <v>15</v>
      </c>
      <c r="E907" s="41" t="s">
        <v>5068</v>
      </c>
      <c r="F907" s="41" t="s">
        <v>5199</v>
      </c>
      <c r="G907" s="41">
        <v>45768</v>
      </c>
      <c r="H907" s="41">
        <v>46073</v>
      </c>
      <c r="I907" s="42">
        <v>0</v>
      </c>
      <c r="J907" s="43">
        <v>50000000</v>
      </c>
      <c r="K907" s="43"/>
      <c r="L907" s="44">
        <v>0.67540983606557381</v>
      </c>
      <c r="M907" s="45" t="s">
        <v>4286</v>
      </c>
      <c r="N907" s="46" t="s">
        <v>32</v>
      </c>
    </row>
    <row r="908" spans="1:14" s="29" customFormat="1" ht="74.7" customHeight="1" x14ac:dyDescent="0.2">
      <c r="A908" s="40" t="s">
        <v>4287</v>
      </c>
      <c r="B908" s="41">
        <v>45754</v>
      </c>
      <c r="C908" s="41" t="s">
        <v>4288</v>
      </c>
      <c r="D908" s="41" t="s">
        <v>15</v>
      </c>
      <c r="E908" s="41" t="s">
        <v>5070</v>
      </c>
      <c r="F908" s="41" t="s">
        <v>5200</v>
      </c>
      <c r="G908" s="41">
        <v>45770</v>
      </c>
      <c r="H908" s="41">
        <v>46075</v>
      </c>
      <c r="I908" s="42">
        <v>0</v>
      </c>
      <c r="J908" s="43">
        <v>31000000</v>
      </c>
      <c r="K908" s="43"/>
      <c r="L908" s="44">
        <v>0.66885245901639345</v>
      </c>
      <c r="M908" s="45" t="s">
        <v>4289</v>
      </c>
      <c r="N908" s="46" t="s">
        <v>32</v>
      </c>
    </row>
    <row r="909" spans="1:14" s="29" customFormat="1" ht="74.7" customHeight="1" x14ac:dyDescent="0.2">
      <c r="A909" s="40" t="s">
        <v>5201</v>
      </c>
      <c r="B909" s="41">
        <v>45756</v>
      </c>
      <c r="C909" s="41" t="s">
        <v>5202</v>
      </c>
      <c r="D909" s="41" t="s">
        <v>15</v>
      </c>
      <c r="E909" s="41" t="s">
        <v>5070</v>
      </c>
      <c r="F909" s="41" t="s">
        <v>5203</v>
      </c>
      <c r="G909" s="41">
        <v>45761</v>
      </c>
      <c r="H909" s="41">
        <v>46022</v>
      </c>
      <c r="I909" s="42">
        <v>0</v>
      </c>
      <c r="J909" s="43">
        <v>25083701</v>
      </c>
      <c r="K909" s="43"/>
      <c r="L909" s="44">
        <v>0.81609195402298851</v>
      </c>
      <c r="M909" s="45" t="s">
        <v>5204</v>
      </c>
      <c r="N909" s="46" t="s">
        <v>32</v>
      </c>
    </row>
    <row r="910" spans="1:14" s="29" customFormat="1" ht="74.7" customHeight="1" x14ac:dyDescent="0.2">
      <c r="A910" s="40" t="s">
        <v>5205</v>
      </c>
      <c r="B910" s="41">
        <v>45755</v>
      </c>
      <c r="C910" s="41" t="s">
        <v>5206</v>
      </c>
      <c r="D910" s="41" t="s">
        <v>15</v>
      </c>
      <c r="E910" s="41" t="s">
        <v>5068</v>
      </c>
      <c r="F910" s="41" t="s">
        <v>5207</v>
      </c>
      <c r="G910" s="41">
        <v>45761</v>
      </c>
      <c r="H910" s="41">
        <v>46022</v>
      </c>
      <c r="I910" s="42">
        <v>0</v>
      </c>
      <c r="J910" s="43">
        <v>52223995</v>
      </c>
      <c r="K910" s="43"/>
      <c r="L910" s="44">
        <v>0.81609195402298851</v>
      </c>
      <c r="M910" s="45" t="s">
        <v>5208</v>
      </c>
      <c r="N910" s="46" t="s">
        <v>32</v>
      </c>
    </row>
    <row r="911" spans="1:14" s="29" customFormat="1" ht="74.7" customHeight="1" x14ac:dyDescent="0.2">
      <c r="A911" s="40" t="s">
        <v>4290</v>
      </c>
      <c r="B911" s="41">
        <v>45752</v>
      </c>
      <c r="C911" s="41" t="s">
        <v>4291</v>
      </c>
      <c r="D911" s="41" t="s">
        <v>15</v>
      </c>
      <c r="E911" s="41" t="s">
        <v>5070</v>
      </c>
      <c r="F911" s="41" t="s">
        <v>5209</v>
      </c>
      <c r="G911" s="41">
        <v>45762</v>
      </c>
      <c r="H911" s="41">
        <v>46067</v>
      </c>
      <c r="I911" s="42">
        <v>0</v>
      </c>
      <c r="J911" s="43">
        <v>31000000</v>
      </c>
      <c r="K911" s="43"/>
      <c r="L911" s="44">
        <v>0.69508196721311477</v>
      </c>
      <c r="M911" s="45" t="s">
        <v>4292</v>
      </c>
      <c r="N911" s="46" t="s">
        <v>32</v>
      </c>
    </row>
    <row r="912" spans="1:14" s="29" customFormat="1" ht="74.7" customHeight="1" x14ac:dyDescent="0.2">
      <c r="A912" s="40" t="s">
        <v>4293</v>
      </c>
      <c r="B912" s="41">
        <v>45756</v>
      </c>
      <c r="C912" s="41" t="s">
        <v>4294</v>
      </c>
      <c r="D912" s="41" t="s">
        <v>15</v>
      </c>
      <c r="E912" s="41" t="s">
        <v>5038</v>
      </c>
      <c r="F912" s="41" t="s">
        <v>5210</v>
      </c>
      <c r="G912" s="41">
        <v>45763</v>
      </c>
      <c r="H912" s="41">
        <v>46068</v>
      </c>
      <c r="I912" s="42">
        <v>0</v>
      </c>
      <c r="J912" s="43">
        <v>31000000</v>
      </c>
      <c r="K912" s="43"/>
      <c r="L912" s="44">
        <v>0.69180327868852454</v>
      </c>
      <c r="M912" s="45" t="s">
        <v>4295</v>
      </c>
      <c r="N912" s="46" t="s">
        <v>32</v>
      </c>
    </row>
    <row r="913" spans="1:14" s="29" customFormat="1" ht="74.7" customHeight="1" x14ac:dyDescent="0.2">
      <c r="A913" s="40" t="s">
        <v>5211</v>
      </c>
      <c r="B913" s="41">
        <v>45755</v>
      </c>
      <c r="C913" s="41" t="s">
        <v>5212</v>
      </c>
      <c r="D913" s="41" t="s">
        <v>15</v>
      </c>
      <c r="E913" s="41" t="s">
        <v>5070</v>
      </c>
      <c r="F913" s="41" t="s">
        <v>5213</v>
      </c>
      <c r="G913" s="41">
        <v>45779</v>
      </c>
      <c r="H913" s="41">
        <v>46082</v>
      </c>
      <c r="I913" s="42">
        <v>0</v>
      </c>
      <c r="J913" s="43">
        <v>31000000</v>
      </c>
      <c r="K913" s="43"/>
      <c r="L913" s="44">
        <v>0.64356435643564358</v>
      </c>
      <c r="M913" s="45" t="s">
        <v>5214</v>
      </c>
      <c r="N913" s="46" t="s">
        <v>32</v>
      </c>
    </row>
    <row r="914" spans="1:14" s="29" customFormat="1" ht="74.7" customHeight="1" x14ac:dyDescent="0.2">
      <c r="A914" s="40" t="s">
        <v>4296</v>
      </c>
      <c r="B914" s="41">
        <v>45754</v>
      </c>
      <c r="C914" s="41" t="s">
        <v>4297</v>
      </c>
      <c r="D914" s="41" t="s">
        <v>15</v>
      </c>
      <c r="E914" s="41" t="s">
        <v>5070</v>
      </c>
      <c r="F914" s="41" t="s">
        <v>5215</v>
      </c>
      <c r="G914" s="41">
        <v>45770</v>
      </c>
      <c r="H914" s="41">
        <v>46075</v>
      </c>
      <c r="I914" s="42">
        <v>0</v>
      </c>
      <c r="J914" s="43">
        <v>31000000</v>
      </c>
      <c r="K914" s="43"/>
      <c r="L914" s="44">
        <v>0.66885245901639345</v>
      </c>
      <c r="M914" s="45" t="s">
        <v>4298</v>
      </c>
      <c r="N914" s="46" t="s">
        <v>32</v>
      </c>
    </row>
    <row r="915" spans="1:14" s="29" customFormat="1" ht="74.7" customHeight="1" x14ac:dyDescent="0.2">
      <c r="A915" s="40" t="s">
        <v>5216</v>
      </c>
      <c r="B915" s="41">
        <v>45756</v>
      </c>
      <c r="C915" s="41" t="s">
        <v>5217</v>
      </c>
      <c r="D915" s="41" t="s">
        <v>15</v>
      </c>
      <c r="E915" s="41" t="s">
        <v>5070</v>
      </c>
      <c r="F915" s="41" t="s">
        <v>5218</v>
      </c>
      <c r="G915" s="41">
        <v>45778</v>
      </c>
      <c r="H915" s="41">
        <v>46081</v>
      </c>
      <c r="I915" s="42">
        <v>0</v>
      </c>
      <c r="J915" s="43">
        <v>31000000</v>
      </c>
      <c r="K915" s="43"/>
      <c r="L915" s="44">
        <v>0.64686468646864681</v>
      </c>
      <c r="M915" s="45" t="s">
        <v>5219</v>
      </c>
      <c r="N915" s="46" t="s">
        <v>32</v>
      </c>
    </row>
    <row r="916" spans="1:14" s="29" customFormat="1" ht="74.7" customHeight="1" x14ac:dyDescent="0.2">
      <c r="A916" s="40" t="s">
        <v>4299</v>
      </c>
      <c r="B916" s="41">
        <v>45756</v>
      </c>
      <c r="C916" s="41" t="s">
        <v>4300</v>
      </c>
      <c r="D916" s="41" t="s">
        <v>15</v>
      </c>
      <c r="E916" s="41" t="s">
        <v>5070</v>
      </c>
      <c r="F916" s="41" t="s">
        <v>5220</v>
      </c>
      <c r="G916" s="41">
        <v>45770</v>
      </c>
      <c r="H916" s="41">
        <v>46075</v>
      </c>
      <c r="I916" s="42">
        <v>0</v>
      </c>
      <c r="J916" s="43">
        <v>31000000</v>
      </c>
      <c r="K916" s="43"/>
      <c r="L916" s="44">
        <v>0.66885245901639345</v>
      </c>
      <c r="M916" s="45" t="s">
        <v>4301</v>
      </c>
      <c r="N916" s="46" t="s">
        <v>32</v>
      </c>
    </row>
    <row r="917" spans="1:14" s="29" customFormat="1" ht="74.7" customHeight="1" x14ac:dyDescent="0.2">
      <c r="A917" s="40" t="s">
        <v>4302</v>
      </c>
      <c r="B917" s="41">
        <v>45756</v>
      </c>
      <c r="C917" s="41" t="s">
        <v>4303</v>
      </c>
      <c r="D917" s="41" t="s">
        <v>15</v>
      </c>
      <c r="E917" s="41" t="s">
        <v>5070</v>
      </c>
      <c r="F917" s="41" t="s">
        <v>5221</v>
      </c>
      <c r="G917" s="41">
        <v>45775</v>
      </c>
      <c r="H917" s="41">
        <v>46080</v>
      </c>
      <c r="I917" s="42">
        <v>0</v>
      </c>
      <c r="J917" s="43">
        <v>31000000</v>
      </c>
      <c r="K917" s="43"/>
      <c r="L917" s="44">
        <v>0.65245901639344261</v>
      </c>
      <c r="M917" s="45" t="s">
        <v>4304</v>
      </c>
      <c r="N917" s="46" t="s">
        <v>32</v>
      </c>
    </row>
    <row r="918" spans="1:14" s="29" customFormat="1" ht="74.7" customHeight="1" x14ac:dyDescent="0.2">
      <c r="A918" s="40" t="s">
        <v>4305</v>
      </c>
      <c r="B918" s="41">
        <v>45756</v>
      </c>
      <c r="C918" s="41" t="s">
        <v>4306</v>
      </c>
      <c r="D918" s="41" t="s">
        <v>15</v>
      </c>
      <c r="E918" s="41" t="s">
        <v>5068</v>
      </c>
      <c r="F918" s="41" t="s">
        <v>5222</v>
      </c>
      <c r="G918" s="41">
        <v>45763</v>
      </c>
      <c r="H918" s="41">
        <v>46068</v>
      </c>
      <c r="I918" s="42">
        <v>0</v>
      </c>
      <c r="J918" s="43">
        <v>102600000</v>
      </c>
      <c r="K918" s="43"/>
      <c r="L918" s="44">
        <v>0.69180327868852454</v>
      </c>
      <c r="M918" s="45" t="s">
        <v>4307</v>
      </c>
      <c r="N918" s="46" t="s">
        <v>32</v>
      </c>
    </row>
    <row r="919" spans="1:14" s="29" customFormat="1" ht="74.7" customHeight="1" x14ac:dyDescent="0.2">
      <c r="A919" s="40" t="s">
        <v>4308</v>
      </c>
      <c r="B919" s="41">
        <v>45756</v>
      </c>
      <c r="C919" s="41" t="s">
        <v>4309</v>
      </c>
      <c r="D919" s="41" t="s">
        <v>15</v>
      </c>
      <c r="E919" s="41" t="s">
        <v>5038</v>
      </c>
      <c r="F919" s="41" t="s">
        <v>5223</v>
      </c>
      <c r="G919" s="41">
        <v>45768</v>
      </c>
      <c r="H919" s="41">
        <v>46132</v>
      </c>
      <c r="I919" s="42">
        <v>0</v>
      </c>
      <c r="J919" s="43">
        <v>32743200</v>
      </c>
      <c r="K919" s="43"/>
      <c r="L919" s="44">
        <v>0.56593406593406592</v>
      </c>
      <c r="M919" s="45" t="s">
        <v>4310</v>
      </c>
      <c r="N919" s="46" t="s">
        <v>32</v>
      </c>
    </row>
    <row r="920" spans="1:14" s="29" customFormat="1" ht="74.7" customHeight="1" x14ac:dyDescent="0.2">
      <c r="A920" s="40" t="s">
        <v>4311</v>
      </c>
      <c r="B920" s="41">
        <v>45755</v>
      </c>
      <c r="C920" s="41" t="s">
        <v>4312</v>
      </c>
      <c r="D920" s="41" t="s">
        <v>15</v>
      </c>
      <c r="E920" s="41" t="s">
        <v>5070</v>
      </c>
      <c r="F920" s="41" t="s">
        <v>5224</v>
      </c>
      <c r="G920" s="41">
        <v>45770</v>
      </c>
      <c r="H920" s="41">
        <v>46075</v>
      </c>
      <c r="I920" s="42">
        <v>0</v>
      </c>
      <c r="J920" s="43">
        <v>31000000</v>
      </c>
      <c r="K920" s="43"/>
      <c r="L920" s="44">
        <v>0.66885245901639345</v>
      </c>
      <c r="M920" s="45" t="s">
        <v>4313</v>
      </c>
      <c r="N920" s="46" t="s">
        <v>32</v>
      </c>
    </row>
    <row r="921" spans="1:14" s="29" customFormat="1" ht="74.7" customHeight="1" x14ac:dyDescent="0.2">
      <c r="A921" s="40" t="s">
        <v>5225</v>
      </c>
      <c r="B921" s="41">
        <v>45756</v>
      </c>
      <c r="C921" s="41" t="s">
        <v>5226</v>
      </c>
      <c r="D921" s="41" t="s">
        <v>15</v>
      </c>
      <c r="E921" s="41" t="s">
        <v>5070</v>
      </c>
      <c r="F921" s="41" t="s">
        <v>5227</v>
      </c>
      <c r="G921" s="41">
        <v>45778</v>
      </c>
      <c r="H921" s="41">
        <v>46081</v>
      </c>
      <c r="I921" s="42">
        <v>0</v>
      </c>
      <c r="J921" s="43">
        <v>31000000</v>
      </c>
      <c r="K921" s="43"/>
      <c r="L921" s="44">
        <v>0.64686468646864681</v>
      </c>
      <c r="M921" s="45" t="s">
        <v>5228</v>
      </c>
      <c r="N921" s="46" t="s">
        <v>32</v>
      </c>
    </row>
    <row r="922" spans="1:14" s="29" customFormat="1" ht="74.7" customHeight="1" x14ac:dyDescent="0.2">
      <c r="A922" s="40" t="s">
        <v>4314</v>
      </c>
      <c r="B922" s="41">
        <v>45756</v>
      </c>
      <c r="C922" s="41" t="s">
        <v>4315</v>
      </c>
      <c r="D922" s="41" t="s">
        <v>15</v>
      </c>
      <c r="E922" s="41" t="s">
        <v>5070</v>
      </c>
      <c r="F922" s="41" t="s">
        <v>5229</v>
      </c>
      <c r="G922" s="41">
        <v>45770</v>
      </c>
      <c r="H922" s="41">
        <v>46075</v>
      </c>
      <c r="I922" s="42">
        <v>0</v>
      </c>
      <c r="J922" s="43">
        <v>31000000</v>
      </c>
      <c r="K922" s="43"/>
      <c r="L922" s="44">
        <v>0.66885245901639345</v>
      </c>
      <c r="M922" s="45" t="s">
        <v>4316</v>
      </c>
      <c r="N922" s="46" t="s">
        <v>32</v>
      </c>
    </row>
    <row r="923" spans="1:14" s="29" customFormat="1" ht="74.7" customHeight="1" x14ac:dyDescent="0.2">
      <c r="A923" s="40" t="s">
        <v>4317</v>
      </c>
      <c r="B923" s="41">
        <v>45756</v>
      </c>
      <c r="C923" s="41" t="s">
        <v>4318</v>
      </c>
      <c r="D923" s="41" t="s">
        <v>15</v>
      </c>
      <c r="E923" s="41" t="s">
        <v>5070</v>
      </c>
      <c r="F923" s="41" t="s">
        <v>5230</v>
      </c>
      <c r="G923" s="41">
        <v>45768</v>
      </c>
      <c r="H923" s="41">
        <v>46022</v>
      </c>
      <c r="I923" s="42">
        <v>0</v>
      </c>
      <c r="J923" s="43">
        <v>31000000</v>
      </c>
      <c r="K923" s="43"/>
      <c r="L923" s="44">
        <v>0.8110236220472441</v>
      </c>
      <c r="M923" s="45" t="s">
        <v>4319</v>
      </c>
      <c r="N923" s="46" t="s">
        <v>32</v>
      </c>
    </row>
    <row r="924" spans="1:14" s="29" customFormat="1" ht="74.7" customHeight="1" x14ac:dyDescent="0.2">
      <c r="A924" s="40" t="s">
        <v>4320</v>
      </c>
      <c r="B924" s="41">
        <v>45748</v>
      </c>
      <c r="C924" s="41" t="s">
        <v>4321</v>
      </c>
      <c r="D924" s="41" t="s">
        <v>15</v>
      </c>
      <c r="E924" s="41" t="s">
        <v>5070</v>
      </c>
      <c r="F924" s="41" t="s">
        <v>5231</v>
      </c>
      <c r="G924" s="41">
        <v>45769</v>
      </c>
      <c r="H924" s="41">
        <v>46022</v>
      </c>
      <c r="I924" s="42">
        <v>0</v>
      </c>
      <c r="J924" s="43">
        <v>42000000</v>
      </c>
      <c r="K924" s="43"/>
      <c r="L924" s="44">
        <v>0.81027667984189722</v>
      </c>
      <c r="M924" s="45" t="s">
        <v>4322</v>
      </c>
      <c r="N924" s="46" t="s">
        <v>32</v>
      </c>
    </row>
    <row r="925" spans="1:14" s="29" customFormat="1" ht="74.7" customHeight="1" x14ac:dyDescent="0.2">
      <c r="A925" s="40" t="s">
        <v>7686</v>
      </c>
      <c r="B925" s="41">
        <v>45757</v>
      </c>
      <c r="C925" s="41" t="s">
        <v>7687</v>
      </c>
      <c r="D925" s="41" t="s">
        <v>7670</v>
      </c>
      <c r="E925" s="41" t="s">
        <v>7671</v>
      </c>
      <c r="F925" s="41" t="s">
        <v>7688</v>
      </c>
      <c r="G925" s="41">
        <v>45772</v>
      </c>
      <c r="H925" s="41">
        <v>46105</v>
      </c>
      <c r="I925" s="42">
        <v>0</v>
      </c>
      <c r="J925" s="43">
        <v>13475000</v>
      </c>
      <c r="K925" s="43"/>
      <c r="L925" s="44">
        <v>0.60660660660660659</v>
      </c>
      <c r="M925" s="45" t="s">
        <v>7689</v>
      </c>
      <c r="N925" s="46" t="s">
        <v>32</v>
      </c>
    </row>
    <row r="926" spans="1:14" s="29" customFormat="1" ht="74.7" customHeight="1" x14ac:dyDescent="0.2">
      <c r="A926" s="40" t="s">
        <v>4323</v>
      </c>
      <c r="B926" s="41">
        <v>45751</v>
      </c>
      <c r="C926" s="41" t="s">
        <v>4324</v>
      </c>
      <c r="D926" s="41" t="s">
        <v>15</v>
      </c>
      <c r="E926" s="41" t="s">
        <v>5068</v>
      </c>
      <c r="F926" s="41" t="s">
        <v>5232</v>
      </c>
      <c r="G926" s="41">
        <v>45769</v>
      </c>
      <c r="H926" s="41">
        <v>46022</v>
      </c>
      <c r="I926" s="42">
        <v>0</v>
      </c>
      <c r="J926" s="43">
        <v>60000000</v>
      </c>
      <c r="K926" s="43"/>
      <c r="L926" s="44">
        <v>0.81027667984189722</v>
      </c>
      <c r="M926" s="45" t="s">
        <v>4325</v>
      </c>
      <c r="N926" s="46" t="s">
        <v>32</v>
      </c>
    </row>
    <row r="927" spans="1:14" s="29" customFormat="1" ht="74.7" customHeight="1" x14ac:dyDescent="0.2">
      <c r="A927" s="40" t="s">
        <v>5233</v>
      </c>
      <c r="B927" s="41">
        <v>45756</v>
      </c>
      <c r="C927" s="41" t="s">
        <v>5234</v>
      </c>
      <c r="D927" s="41" t="s">
        <v>15</v>
      </c>
      <c r="E927" s="41" t="s">
        <v>5070</v>
      </c>
      <c r="F927" s="41" t="s">
        <v>5235</v>
      </c>
      <c r="G927" s="41">
        <v>45763</v>
      </c>
      <c r="H927" s="41">
        <v>46022</v>
      </c>
      <c r="I927" s="42">
        <v>0</v>
      </c>
      <c r="J927" s="43">
        <v>33419353</v>
      </c>
      <c r="K927" s="43"/>
      <c r="L927" s="44">
        <v>0.81467181467181471</v>
      </c>
      <c r="M927" s="45" t="s">
        <v>5236</v>
      </c>
      <c r="N927" s="46" t="s">
        <v>32</v>
      </c>
    </row>
    <row r="928" spans="1:14" s="29" customFormat="1" ht="74.7" customHeight="1" x14ac:dyDescent="0.2">
      <c r="A928" s="40" t="s">
        <v>5237</v>
      </c>
      <c r="B928" s="41">
        <v>45757</v>
      </c>
      <c r="C928" s="41" t="s">
        <v>7340</v>
      </c>
      <c r="D928" s="41" t="s">
        <v>15</v>
      </c>
      <c r="E928" s="41" t="s">
        <v>5068</v>
      </c>
      <c r="F928" s="41" t="s">
        <v>5238</v>
      </c>
      <c r="G928" s="41">
        <v>45761</v>
      </c>
      <c r="H928" s="41">
        <v>46022</v>
      </c>
      <c r="I928" s="42">
        <v>0</v>
      </c>
      <c r="J928" s="43">
        <v>79733333</v>
      </c>
      <c r="K928" s="43"/>
      <c r="L928" s="44">
        <v>0.81609195402298851</v>
      </c>
      <c r="M928" s="45" t="s">
        <v>5239</v>
      </c>
      <c r="N928" s="46" t="s">
        <v>32</v>
      </c>
    </row>
    <row r="929" spans="1:14" s="29" customFormat="1" ht="74.7" customHeight="1" x14ac:dyDescent="0.2">
      <c r="A929" s="40" t="s">
        <v>5240</v>
      </c>
      <c r="B929" s="41">
        <v>45754</v>
      </c>
      <c r="C929" s="41" t="s">
        <v>5241</v>
      </c>
      <c r="D929" s="41" t="s">
        <v>15</v>
      </c>
      <c r="E929" s="41" t="s">
        <v>5070</v>
      </c>
      <c r="F929" s="41" t="s">
        <v>5242</v>
      </c>
      <c r="G929" s="41">
        <v>45769</v>
      </c>
      <c r="H929" s="41">
        <v>46074</v>
      </c>
      <c r="I929" s="42">
        <v>0</v>
      </c>
      <c r="J929" s="43">
        <v>31000000</v>
      </c>
      <c r="K929" s="43"/>
      <c r="L929" s="44">
        <v>0.67213114754098358</v>
      </c>
      <c r="M929" s="45" t="s">
        <v>5243</v>
      </c>
      <c r="N929" s="46" t="s">
        <v>32</v>
      </c>
    </row>
    <row r="930" spans="1:14" s="29" customFormat="1" ht="74.7" customHeight="1" x14ac:dyDescent="0.2">
      <c r="A930" s="40" t="s">
        <v>5244</v>
      </c>
      <c r="B930" s="41">
        <v>45750</v>
      </c>
      <c r="C930" s="41" t="s">
        <v>5245</v>
      </c>
      <c r="D930" s="41" t="s">
        <v>15</v>
      </c>
      <c r="E930" s="41" t="s">
        <v>5070</v>
      </c>
      <c r="F930" s="41" t="s">
        <v>5246</v>
      </c>
      <c r="G930" s="41">
        <v>45763</v>
      </c>
      <c r="H930" s="41">
        <v>46068</v>
      </c>
      <c r="I930" s="42">
        <v>0</v>
      </c>
      <c r="J930" s="43">
        <v>31000000</v>
      </c>
      <c r="K930" s="43"/>
      <c r="L930" s="44">
        <v>0.69180327868852454</v>
      </c>
      <c r="M930" s="45" t="s">
        <v>5247</v>
      </c>
      <c r="N930" s="46" t="s">
        <v>32</v>
      </c>
    </row>
    <row r="931" spans="1:14" s="29" customFormat="1" ht="74.7" customHeight="1" x14ac:dyDescent="0.2">
      <c r="A931" s="40" t="s">
        <v>4326</v>
      </c>
      <c r="B931" s="41">
        <v>45753</v>
      </c>
      <c r="C931" s="41" t="s">
        <v>4327</v>
      </c>
      <c r="D931" s="41" t="s">
        <v>15</v>
      </c>
      <c r="E931" s="41" t="s">
        <v>5068</v>
      </c>
      <c r="F931" s="41" t="s">
        <v>5248</v>
      </c>
      <c r="G931" s="41">
        <v>45763</v>
      </c>
      <c r="H931" s="41">
        <v>46022</v>
      </c>
      <c r="I931" s="42">
        <v>0</v>
      </c>
      <c r="J931" s="43">
        <v>82000000</v>
      </c>
      <c r="K931" s="43"/>
      <c r="L931" s="44">
        <v>0.81467181467181471</v>
      </c>
      <c r="M931" s="45" t="s">
        <v>4328</v>
      </c>
      <c r="N931" s="46" t="s">
        <v>32</v>
      </c>
    </row>
    <row r="932" spans="1:14" s="29" customFormat="1" ht="74.7" customHeight="1" x14ac:dyDescent="0.2">
      <c r="A932" s="40" t="s">
        <v>4329</v>
      </c>
      <c r="B932" s="41">
        <v>45756</v>
      </c>
      <c r="C932" s="41" t="s">
        <v>4330</v>
      </c>
      <c r="D932" s="41" t="s">
        <v>15</v>
      </c>
      <c r="E932" s="41" t="s">
        <v>5070</v>
      </c>
      <c r="F932" s="41" t="s">
        <v>5249</v>
      </c>
      <c r="G932" s="41">
        <v>45770</v>
      </c>
      <c r="H932" s="41">
        <v>46103</v>
      </c>
      <c r="I932" s="42">
        <v>0</v>
      </c>
      <c r="J932" s="43">
        <v>39743000</v>
      </c>
      <c r="K932" s="43"/>
      <c r="L932" s="44">
        <v>0.61261261261261257</v>
      </c>
      <c r="M932" s="45" t="s">
        <v>4331</v>
      </c>
      <c r="N932" s="46" t="s">
        <v>32</v>
      </c>
    </row>
    <row r="933" spans="1:14" s="29" customFormat="1" ht="74.7" customHeight="1" x14ac:dyDescent="0.2">
      <c r="A933" s="40" t="s">
        <v>4332</v>
      </c>
      <c r="B933" s="41">
        <v>45755</v>
      </c>
      <c r="C933" s="41" t="s">
        <v>4333</v>
      </c>
      <c r="D933" s="41" t="s">
        <v>15</v>
      </c>
      <c r="E933" s="41" t="s">
        <v>5070</v>
      </c>
      <c r="F933" s="41" t="s">
        <v>5250</v>
      </c>
      <c r="G933" s="41">
        <v>45763</v>
      </c>
      <c r="H933" s="41">
        <v>46096</v>
      </c>
      <c r="I933" s="42">
        <v>0</v>
      </c>
      <c r="J933" s="43">
        <v>39743000</v>
      </c>
      <c r="K933" s="43"/>
      <c r="L933" s="44">
        <v>0.63363363363363367</v>
      </c>
      <c r="M933" s="45" t="s">
        <v>4334</v>
      </c>
      <c r="N933" s="46" t="s">
        <v>32</v>
      </c>
    </row>
    <row r="934" spans="1:14" s="29" customFormat="1" ht="74.7" customHeight="1" x14ac:dyDescent="0.2">
      <c r="A934" s="40" t="s">
        <v>4335</v>
      </c>
      <c r="B934" s="41">
        <v>45753</v>
      </c>
      <c r="C934" s="41" t="s">
        <v>4336</v>
      </c>
      <c r="D934" s="41" t="s">
        <v>15</v>
      </c>
      <c r="E934" s="41" t="s">
        <v>5068</v>
      </c>
      <c r="F934" s="41" t="s">
        <v>5251</v>
      </c>
      <c r="G934" s="41">
        <v>45763</v>
      </c>
      <c r="H934" s="41">
        <v>46022</v>
      </c>
      <c r="I934" s="42">
        <v>0</v>
      </c>
      <c r="J934" s="43">
        <v>59910350</v>
      </c>
      <c r="K934" s="43"/>
      <c r="L934" s="44">
        <v>0.81467181467181471</v>
      </c>
      <c r="M934" s="45" t="s">
        <v>4337</v>
      </c>
      <c r="N934" s="46" t="s">
        <v>32</v>
      </c>
    </row>
    <row r="935" spans="1:14" s="29" customFormat="1" ht="74.7" customHeight="1" x14ac:dyDescent="0.2">
      <c r="A935" s="40" t="s">
        <v>4338</v>
      </c>
      <c r="B935" s="41">
        <v>45755</v>
      </c>
      <c r="C935" s="41" t="s">
        <v>4339</v>
      </c>
      <c r="D935" s="41" t="s">
        <v>15</v>
      </c>
      <c r="E935" s="41" t="s">
        <v>5068</v>
      </c>
      <c r="F935" s="41" t="s">
        <v>5252</v>
      </c>
      <c r="G935" s="41">
        <v>45763</v>
      </c>
      <c r="H935" s="41">
        <v>46096</v>
      </c>
      <c r="I935" s="42">
        <v>0</v>
      </c>
      <c r="J935" s="43">
        <v>66000000</v>
      </c>
      <c r="K935" s="43"/>
      <c r="L935" s="44">
        <v>0.63363363363363367</v>
      </c>
      <c r="M935" s="45" t="s">
        <v>4340</v>
      </c>
      <c r="N935" s="46" t="s">
        <v>32</v>
      </c>
    </row>
    <row r="936" spans="1:14" s="29" customFormat="1" ht="74.7" customHeight="1" x14ac:dyDescent="0.2">
      <c r="A936" s="40" t="s">
        <v>4341</v>
      </c>
      <c r="B936" s="41">
        <v>45756</v>
      </c>
      <c r="C936" s="41" t="s">
        <v>4342</v>
      </c>
      <c r="D936" s="41" t="s">
        <v>15</v>
      </c>
      <c r="E936" s="41" t="s">
        <v>5070</v>
      </c>
      <c r="F936" s="41" t="s">
        <v>5253</v>
      </c>
      <c r="G936" s="41">
        <v>45769</v>
      </c>
      <c r="H936" s="41">
        <v>46074</v>
      </c>
      <c r="I936" s="42">
        <v>0</v>
      </c>
      <c r="J936" s="43">
        <v>31000000</v>
      </c>
      <c r="K936" s="43"/>
      <c r="L936" s="44">
        <v>0.67213114754098358</v>
      </c>
      <c r="M936" s="45" t="s">
        <v>4343</v>
      </c>
      <c r="N936" s="46" t="s">
        <v>32</v>
      </c>
    </row>
    <row r="937" spans="1:14" s="29" customFormat="1" ht="74.7" customHeight="1" x14ac:dyDescent="0.2">
      <c r="A937" s="40" t="s">
        <v>5254</v>
      </c>
      <c r="B937" s="41">
        <v>45756</v>
      </c>
      <c r="C937" s="41" t="s">
        <v>5255</v>
      </c>
      <c r="D937" s="41" t="s">
        <v>15</v>
      </c>
      <c r="E937" s="41" t="s">
        <v>5070</v>
      </c>
      <c r="F937" s="41" t="s">
        <v>5256</v>
      </c>
      <c r="G937" s="41">
        <v>45779</v>
      </c>
      <c r="H937" s="41">
        <v>46082</v>
      </c>
      <c r="I937" s="42">
        <v>0</v>
      </c>
      <c r="J937" s="43">
        <v>31000000</v>
      </c>
      <c r="K937" s="43"/>
      <c r="L937" s="44">
        <v>0.64356435643564358</v>
      </c>
      <c r="M937" s="45" t="s">
        <v>5257</v>
      </c>
      <c r="N937" s="46" t="s">
        <v>32</v>
      </c>
    </row>
    <row r="938" spans="1:14" s="29" customFormat="1" ht="74.7" customHeight="1" x14ac:dyDescent="0.2">
      <c r="A938" s="40" t="s">
        <v>5258</v>
      </c>
      <c r="B938" s="41">
        <v>45756</v>
      </c>
      <c r="C938" s="41" t="s">
        <v>5259</v>
      </c>
      <c r="D938" s="41" t="s">
        <v>15</v>
      </c>
      <c r="E938" s="41" t="s">
        <v>5070</v>
      </c>
      <c r="F938" s="41" t="s">
        <v>5260</v>
      </c>
      <c r="G938" s="41">
        <v>45779</v>
      </c>
      <c r="H938" s="41">
        <v>46082</v>
      </c>
      <c r="I938" s="42">
        <v>0</v>
      </c>
      <c r="J938" s="43">
        <v>31000000</v>
      </c>
      <c r="K938" s="43"/>
      <c r="L938" s="44">
        <v>0.64356435643564358</v>
      </c>
      <c r="M938" s="45" t="s">
        <v>5261</v>
      </c>
      <c r="N938" s="46" t="s">
        <v>32</v>
      </c>
    </row>
    <row r="939" spans="1:14" s="29" customFormat="1" ht="74.7" customHeight="1" x14ac:dyDescent="0.2">
      <c r="A939" s="40" t="s">
        <v>5262</v>
      </c>
      <c r="B939" s="41">
        <v>45757</v>
      </c>
      <c r="C939" s="41" t="s">
        <v>5263</v>
      </c>
      <c r="D939" s="41" t="s">
        <v>15</v>
      </c>
      <c r="E939" s="41" t="s">
        <v>5070</v>
      </c>
      <c r="F939" s="41" t="s">
        <v>5264</v>
      </c>
      <c r="G939" s="41">
        <v>45763</v>
      </c>
      <c r="H939" s="41">
        <v>46068</v>
      </c>
      <c r="I939" s="42">
        <v>0</v>
      </c>
      <c r="J939" s="43">
        <v>31000000</v>
      </c>
      <c r="K939" s="43"/>
      <c r="L939" s="44">
        <v>0.69180327868852454</v>
      </c>
      <c r="M939" s="45" t="s">
        <v>5265</v>
      </c>
      <c r="N939" s="46" t="s">
        <v>32</v>
      </c>
    </row>
    <row r="940" spans="1:14" s="29" customFormat="1" ht="74.7" customHeight="1" x14ac:dyDescent="0.2">
      <c r="A940" s="40" t="s">
        <v>5266</v>
      </c>
      <c r="B940" s="41">
        <v>45741</v>
      </c>
      <c r="C940" s="41" t="s">
        <v>5267</v>
      </c>
      <c r="D940" s="41" t="s">
        <v>15</v>
      </c>
      <c r="E940" s="41" t="s">
        <v>5068</v>
      </c>
      <c r="F940" s="41" t="s">
        <v>5268</v>
      </c>
      <c r="G940" s="41">
        <v>45768</v>
      </c>
      <c r="H940" s="41">
        <v>46022</v>
      </c>
      <c r="I940" s="42">
        <v>0</v>
      </c>
      <c r="J940" s="43">
        <v>42750000</v>
      </c>
      <c r="K940" s="43"/>
      <c r="L940" s="44">
        <v>0.8110236220472441</v>
      </c>
      <c r="M940" s="45" t="s">
        <v>5269</v>
      </c>
      <c r="N940" s="46" t="s">
        <v>32</v>
      </c>
    </row>
    <row r="941" spans="1:14" s="29" customFormat="1" ht="74.7" customHeight="1" x14ac:dyDescent="0.2">
      <c r="A941" s="40" t="s">
        <v>4344</v>
      </c>
      <c r="B941" s="41">
        <v>45756</v>
      </c>
      <c r="C941" s="41" t="s">
        <v>4345</v>
      </c>
      <c r="D941" s="41" t="s">
        <v>15</v>
      </c>
      <c r="E941" s="41" t="s">
        <v>5068</v>
      </c>
      <c r="F941" s="41" t="s">
        <v>5270</v>
      </c>
      <c r="G941" s="41">
        <v>45769</v>
      </c>
      <c r="H941" s="41">
        <v>46022</v>
      </c>
      <c r="I941" s="42">
        <v>0</v>
      </c>
      <c r="J941" s="43">
        <v>43700000</v>
      </c>
      <c r="K941" s="43"/>
      <c r="L941" s="44">
        <v>0.81027667984189722</v>
      </c>
      <c r="M941" s="45" t="s">
        <v>4346</v>
      </c>
      <c r="N941" s="46" t="s">
        <v>32</v>
      </c>
    </row>
    <row r="942" spans="1:14" s="29" customFormat="1" ht="74.7" customHeight="1" x14ac:dyDescent="0.2">
      <c r="A942" s="40" t="s">
        <v>4347</v>
      </c>
      <c r="B942" s="41">
        <v>45757</v>
      </c>
      <c r="C942" s="41" t="s">
        <v>4348</v>
      </c>
      <c r="D942" s="41" t="s">
        <v>15</v>
      </c>
      <c r="E942" s="41" t="s">
        <v>5068</v>
      </c>
      <c r="F942" s="41" t="s">
        <v>5271</v>
      </c>
      <c r="G942" s="41">
        <v>45768</v>
      </c>
      <c r="H942" s="41">
        <v>46022</v>
      </c>
      <c r="I942" s="42">
        <v>0</v>
      </c>
      <c r="J942" s="43">
        <v>50000000</v>
      </c>
      <c r="K942" s="43"/>
      <c r="L942" s="44">
        <v>0.8110236220472441</v>
      </c>
      <c r="M942" s="45" t="s">
        <v>4349</v>
      </c>
      <c r="N942" s="46" t="s">
        <v>32</v>
      </c>
    </row>
    <row r="943" spans="1:14" s="29" customFormat="1" ht="74.7" customHeight="1" x14ac:dyDescent="0.2">
      <c r="A943" s="40" t="s">
        <v>4350</v>
      </c>
      <c r="B943" s="41">
        <v>45756</v>
      </c>
      <c r="C943" s="41" t="s">
        <v>4351</v>
      </c>
      <c r="D943" s="41" t="s">
        <v>15</v>
      </c>
      <c r="E943" s="41" t="s">
        <v>5068</v>
      </c>
      <c r="F943" s="41" t="s">
        <v>5272</v>
      </c>
      <c r="G943" s="41">
        <v>45769</v>
      </c>
      <c r="H943" s="41">
        <v>46022</v>
      </c>
      <c r="I943" s="42">
        <v>0</v>
      </c>
      <c r="J943" s="43">
        <v>41402333</v>
      </c>
      <c r="K943" s="43"/>
      <c r="L943" s="44">
        <v>0.81027667984189722</v>
      </c>
      <c r="M943" s="45" t="s">
        <v>4352</v>
      </c>
      <c r="N943" s="46" t="s">
        <v>32</v>
      </c>
    </row>
    <row r="944" spans="1:14" s="29" customFormat="1" ht="74.7" customHeight="1" x14ac:dyDescent="0.2">
      <c r="A944" s="40" t="s">
        <v>7690</v>
      </c>
      <c r="B944" s="41">
        <v>45757</v>
      </c>
      <c r="C944" s="41" t="s">
        <v>7691</v>
      </c>
      <c r="D944" s="41" t="s">
        <v>15</v>
      </c>
      <c r="E944" s="41" t="s">
        <v>7692</v>
      </c>
      <c r="F944" s="41" t="s">
        <v>7693</v>
      </c>
      <c r="G944" s="41">
        <v>45779</v>
      </c>
      <c r="H944" s="41">
        <v>46022</v>
      </c>
      <c r="I944" s="42">
        <v>0</v>
      </c>
      <c r="J944" s="43">
        <v>1010010333</v>
      </c>
      <c r="K944" s="43"/>
      <c r="L944" s="44">
        <v>0.80246913580246915</v>
      </c>
      <c r="M944" s="45" t="s">
        <v>7694</v>
      </c>
      <c r="N944" s="46" t="s">
        <v>32</v>
      </c>
    </row>
    <row r="945" spans="1:14" s="29" customFormat="1" ht="74.7" customHeight="1" x14ac:dyDescent="0.2">
      <c r="A945" s="40" t="s">
        <v>4353</v>
      </c>
      <c r="B945" s="41">
        <v>45756</v>
      </c>
      <c r="C945" s="41" t="s">
        <v>4354</v>
      </c>
      <c r="D945" s="41" t="s">
        <v>15</v>
      </c>
      <c r="E945" s="41" t="s">
        <v>5070</v>
      </c>
      <c r="F945" s="41" t="s">
        <v>5273</v>
      </c>
      <c r="G945" s="41">
        <v>45768</v>
      </c>
      <c r="H945" s="41">
        <v>46073</v>
      </c>
      <c r="I945" s="42">
        <v>0</v>
      </c>
      <c r="J945" s="43">
        <v>31000000</v>
      </c>
      <c r="K945" s="43"/>
      <c r="L945" s="44">
        <v>0.67540983606557381</v>
      </c>
      <c r="M945" s="45" t="s">
        <v>4355</v>
      </c>
      <c r="N945" s="46" t="s">
        <v>32</v>
      </c>
    </row>
    <row r="946" spans="1:14" s="29" customFormat="1" ht="74.7" customHeight="1" x14ac:dyDescent="0.2">
      <c r="A946" s="40" t="s">
        <v>4356</v>
      </c>
      <c r="B946" s="41">
        <v>45756</v>
      </c>
      <c r="C946" s="41" t="s">
        <v>4357</v>
      </c>
      <c r="D946" s="41" t="s">
        <v>15</v>
      </c>
      <c r="E946" s="41" t="s">
        <v>5070</v>
      </c>
      <c r="F946" s="41" t="s">
        <v>5274</v>
      </c>
      <c r="G946" s="41">
        <v>45770</v>
      </c>
      <c r="H946" s="41">
        <v>46075</v>
      </c>
      <c r="I946" s="42">
        <v>0</v>
      </c>
      <c r="J946" s="43">
        <v>31000000</v>
      </c>
      <c r="K946" s="43"/>
      <c r="L946" s="44">
        <v>0.66885245901639345</v>
      </c>
      <c r="M946" s="45" t="s">
        <v>4358</v>
      </c>
      <c r="N946" s="46" t="s">
        <v>32</v>
      </c>
    </row>
    <row r="947" spans="1:14" s="29" customFormat="1" ht="74.7" customHeight="1" x14ac:dyDescent="0.2">
      <c r="A947" s="40" t="s">
        <v>4359</v>
      </c>
      <c r="B947" s="41">
        <v>45756</v>
      </c>
      <c r="C947" s="41" t="s">
        <v>4360</v>
      </c>
      <c r="D947" s="41" t="s">
        <v>15</v>
      </c>
      <c r="E947" s="41" t="s">
        <v>5070</v>
      </c>
      <c r="F947" s="41" t="s">
        <v>5275</v>
      </c>
      <c r="G947" s="41">
        <v>45768</v>
      </c>
      <c r="H947" s="41">
        <v>46073</v>
      </c>
      <c r="I947" s="42">
        <v>0</v>
      </c>
      <c r="J947" s="43">
        <v>31000000</v>
      </c>
      <c r="K947" s="43"/>
      <c r="L947" s="44">
        <v>0.67540983606557381</v>
      </c>
      <c r="M947" s="45" t="s">
        <v>4361</v>
      </c>
      <c r="N947" s="46" t="s">
        <v>32</v>
      </c>
    </row>
    <row r="948" spans="1:14" s="29" customFormat="1" ht="74.7" customHeight="1" x14ac:dyDescent="0.2">
      <c r="A948" s="40" t="s">
        <v>4362</v>
      </c>
      <c r="B948" s="41">
        <v>45756</v>
      </c>
      <c r="C948" s="41" t="s">
        <v>4363</v>
      </c>
      <c r="D948" s="41" t="s">
        <v>15</v>
      </c>
      <c r="E948" s="41" t="s">
        <v>5070</v>
      </c>
      <c r="F948" s="41" t="s">
        <v>5276</v>
      </c>
      <c r="G948" s="41">
        <v>45768</v>
      </c>
      <c r="H948" s="41">
        <v>46073</v>
      </c>
      <c r="I948" s="42">
        <v>0</v>
      </c>
      <c r="J948" s="43">
        <v>31000000</v>
      </c>
      <c r="K948" s="43"/>
      <c r="L948" s="44">
        <v>0.67540983606557381</v>
      </c>
      <c r="M948" s="45" t="s">
        <v>4364</v>
      </c>
      <c r="N948" s="46" t="s">
        <v>32</v>
      </c>
    </row>
    <row r="949" spans="1:14" s="29" customFormat="1" ht="74.7" customHeight="1" x14ac:dyDescent="0.2">
      <c r="A949" s="40" t="s">
        <v>4365</v>
      </c>
      <c r="B949" s="41">
        <v>45757</v>
      </c>
      <c r="C949" s="41" t="s">
        <v>4366</v>
      </c>
      <c r="D949" s="41" t="s">
        <v>15</v>
      </c>
      <c r="E949" s="41" t="s">
        <v>5038</v>
      </c>
      <c r="F949" s="41" t="s">
        <v>5277</v>
      </c>
      <c r="G949" s="41">
        <v>45770</v>
      </c>
      <c r="H949" s="41">
        <v>46075</v>
      </c>
      <c r="I949" s="42">
        <v>0</v>
      </c>
      <c r="J949" s="43">
        <v>31000000</v>
      </c>
      <c r="K949" s="43"/>
      <c r="L949" s="44">
        <v>0.66885245901639345</v>
      </c>
      <c r="M949" s="45" t="s">
        <v>4367</v>
      </c>
      <c r="N949" s="46" t="s">
        <v>32</v>
      </c>
    </row>
    <row r="950" spans="1:14" s="29" customFormat="1" ht="74.7" customHeight="1" x14ac:dyDescent="0.2">
      <c r="A950" s="40" t="s">
        <v>4368</v>
      </c>
      <c r="B950" s="41">
        <v>45757</v>
      </c>
      <c r="C950" s="41" t="s">
        <v>4369</v>
      </c>
      <c r="D950" s="41" t="s">
        <v>15</v>
      </c>
      <c r="E950" s="41" t="s">
        <v>5070</v>
      </c>
      <c r="F950" s="41" t="s">
        <v>5278</v>
      </c>
      <c r="G950" s="41">
        <v>45768</v>
      </c>
      <c r="H950" s="41">
        <v>46073</v>
      </c>
      <c r="I950" s="42">
        <v>0</v>
      </c>
      <c r="J950" s="43">
        <v>31000000</v>
      </c>
      <c r="K950" s="43"/>
      <c r="L950" s="44">
        <v>0.67540983606557381</v>
      </c>
      <c r="M950" s="45" t="s">
        <v>4370</v>
      </c>
      <c r="N950" s="46" t="s">
        <v>32</v>
      </c>
    </row>
    <row r="951" spans="1:14" s="29" customFormat="1" ht="74.7" customHeight="1" x14ac:dyDescent="0.2">
      <c r="A951" s="40" t="s">
        <v>4371</v>
      </c>
      <c r="B951" s="41">
        <v>45757</v>
      </c>
      <c r="C951" s="41" t="s">
        <v>4372</v>
      </c>
      <c r="D951" s="41" t="s">
        <v>15</v>
      </c>
      <c r="E951" s="41" t="s">
        <v>5070</v>
      </c>
      <c r="F951" s="41" t="s">
        <v>5279</v>
      </c>
      <c r="G951" s="41">
        <v>45768</v>
      </c>
      <c r="H951" s="41">
        <v>46101</v>
      </c>
      <c r="I951" s="42">
        <v>0</v>
      </c>
      <c r="J951" s="43">
        <v>34100000</v>
      </c>
      <c r="K951" s="43"/>
      <c r="L951" s="44">
        <v>0.61861861861861867</v>
      </c>
      <c r="M951" s="45" t="s">
        <v>4373</v>
      </c>
      <c r="N951" s="46" t="s">
        <v>32</v>
      </c>
    </row>
    <row r="952" spans="1:14" s="29" customFormat="1" ht="74.7" customHeight="1" x14ac:dyDescent="0.2">
      <c r="A952" s="40" t="s">
        <v>4374</v>
      </c>
      <c r="B952" s="41">
        <v>45757</v>
      </c>
      <c r="C952" s="41" t="s">
        <v>4375</v>
      </c>
      <c r="D952" s="41" t="s">
        <v>15</v>
      </c>
      <c r="E952" s="41" t="s">
        <v>5068</v>
      </c>
      <c r="F952" s="41" t="s">
        <v>4376</v>
      </c>
      <c r="G952" s="41">
        <v>45770</v>
      </c>
      <c r="H952" s="41">
        <v>46022</v>
      </c>
      <c r="I952" s="42">
        <v>0</v>
      </c>
      <c r="J952" s="43">
        <v>50000000</v>
      </c>
      <c r="K952" s="43"/>
      <c r="L952" s="44">
        <v>0.80952380952380953</v>
      </c>
      <c r="M952" s="45" t="s">
        <v>4377</v>
      </c>
      <c r="N952" s="46" t="s">
        <v>32</v>
      </c>
    </row>
    <row r="953" spans="1:14" s="29" customFormat="1" ht="74.7" customHeight="1" x14ac:dyDescent="0.2">
      <c r="A953" s="40" t="s">
        <v>4378</v>
      </c>
      <c r="B953" s="41">
        <v>45757</v>
      </c>
      <c r="C953" s="41" t="s">
        <v>4379</v>
      </c>
      <c r="D953" s="41" t="s">
        <v>15</v>
      </c>
      <c r="E953" s="41" t="s">
        <v>5070</v>
      </c>
      <c r="F953" s="41" t="s">
        <v>5280</v>
      </c>
      <c r="G953" s="41">
        <v>45770</v>
      </c>
      <c r="H953" s="41">
        <v>46075</v>
      </c>
      <c r="I953" s="42">
        <v>0</v>
      </c>
      <c r="J953" s="43">
        <v>31000000</v>
      </c>
      <c r="K953" s="43"/>
      <c r="L953" s="44">
        <v>0.66885245901639345</v>
      </c>
      <c r="M953" s="45" t="s">
        <v>4380</v>
      </c>
      <c r="N953" s="46" t="s">
        <v>32</v>
      </c>
    </row>
    <row r="954" spans="1:14" s="29" customFormat="1" ht="74.7" customHeight="1" x14ac:dyDescent="0.2">
      <c r="A954" s="40" t="s">
        <v>4381</v>
      </c>
      <c r="B954" s="41">
        <v>45756</v>
      </c>
      <c r="C954" s="41" t="s">
        <v>4382</v>
      </c>
      <c r="D954" s="41" t="s">
        <v>15</v>
      </c>
      <c r="E954" s="41" t="s">
        <v>5068</v>
      </c>
      <c r="F954" s="41" t="s">
        <v>5281</v>
      </c>
      <c r="G954" s="41">
        <v>45769</v>
      </c>
      <c r="H954" s="41">
        <v>46022</v>
      </c>
      <c r="I954" s="42">
        <v>0</v>
      </c>
      <c r="J954" s="43">
        <v>41800000</v>
      </c>
      <c r="K954" s="43"/>
      <c r="L954" s="44">
        <v>0.81027667984189722</v>
      </c>
      <c r="M954" s="45" t="s">
        <v>4383</v>
      </c>
      <c r="N954" s="46" t="s">
        <v>32</v>
      </c>
    </row>
    <row r="955" spans="1:14" s="29" customFormat="1" ht="74.7" customHeight="1" x14ac:dyDescent="0.2">
      <c r="A955" s="40" t="s">
        <v>4384</v>
      </c>
      <c r="B955" s="41">
        <v>45757</v>
      </c>
      <c r="C955" s="41" t="s">
        <v>4385</v>
      </c>
      <c r="D955" s="41" t="s">
        <v>15</v>
      </c>
      <c r="E955" s="41" t="s">
        <v>5068</v>
      </c>
      <c r="F955" s="41" t="s">
        <v>5282</v>
      </c>
      <c r="G955" s="41">
        <v>45770</v>
      </c>
      <c r="H955" s="41">
        <v>46075</v>
      </c>
      <c r="I955" s="42">
        <v>0</v>
      </c>
      <c r="J955" s="43">
        <v>102600000</v>
      </c>
      <c r="K955" s="43"/>
      <c r="L955" s="44">
        <v>0.66885245901639345</v>
      </c>
      <c r="M955" s="45" t="s">
        <v>4386</v>
      </c>
      <c r="N955" s="46" t="s">
        <v>32</v>
      </c>
    </row>
    <row r="956" spans="1:14" s="29" customFormat="1" ht="74.7" customHeight="1" x14ac:dyDescent="0.2">
      <c r="A956" s="40" t="s">
        <v>4387</v>
      </c>
      <c r="B956" s="41">
        <v>45757</v>
      </c>
      <c r="C956" s="41" t="s">
        <v>4388</v>
      </c>
      <c r="D956" s="41" t="s">
        <v>15</v>
      </c>
      <c r="E956" s="41" t="s">
        <v>5070</v>
      </c>
      <c r="F956" s="41" t="s">
        <v>5283</v>
      </c>
      <c r="G956" s="41">
        <v>45769</v>
      </c>
      <c r="H956" s="41">
        <v>46074</v>
      </c>
      <c r="I956" s="42">
        <v>0</v>
      </c>
      <c r="J956" s="43">
        <v>31000000</v>
      </c>
      <c r="K956" s="43"/>
      <c r="L956" s="44">
        <v>0.67213114754098358</v>
      </c>
      <c r="M956" s="45" t="s">
        <v>4389</v>
      </c>
      <c r="N956" s="46" t="s">
        <v>32</v>
      </c>
    </row>
    <row r="957" spans="1:14" s="29" customFormat="1" ht="74.7" customHeight="1" x14ac:dyDescent="0.2">
      <c r="A957" s="40" t="s">
        <v>4390</v>
      </c>
      <c r="B957" s="41">
        <v>45757</v>
      </c>
      <c r="C957" s="41" t="s">
        <v>4391</v>
      </c>
      <c r="D957" s="41" t="s">
        <v>15</v>
      </c>
      <c r="E957" s="41" t="s">
        <v>5070</v>
      </c>
      <c r="F957" s="41" t="s">
        <v>5284</v>
      </c>
      <c r="G957" s="41">
        <v>45772</v>
      </c>
      <c r="H957" s="41">
        <v>46077</v>
      </c>
      <c r="I957" s="42">
        <v>0</v>
      </c>
      <c r="J957" s="43">
        <v>31000000</v>
      </c>
      <c r="K957" s="43"/>
      <c r="L957" s="44">
        <v>0.6622950819672131</v>
      </c>
      <c r="M957" s="45" t="s">
        <v>4392</v>
      </c>
      <c r="N957" s="46" t="s">
        <v>32</v>
      </c>
    </row>
    <row r="958" spans="1:14" s="29" customFormat="1" ht="74.7" customHeight="1" x14ac:dyDescent="0.2">
      <c r="A958" s="40" t="s">
        <v>5285</v>
      </c>
      <c r="B958" s="41">
        <v>45757</v>
      </c>
      <c r="C958" s="41" t="s">
        <v>5286</v>
      </c>
      <c r="D958" s="41" t="s">
        <v>15</v>
      </c>
      <c r="E958" s="41" t="s">
        <v>5070</v>
      </c>
      <c r="F958" s="41" t="s">
        <v>5287</v>
      </c>
      <c r="G958" s="41">
        <v>45778</v>
      </c>
      <c r="H958" s="41">
        <v>46081</v>
      </c>
      <c r="I958" s="42">
        <v>0</v>
      </c>
      <c r="J958" s="43">
        <v>31000000</v>
      </c>
      <c r="K958" s="43"/>
      <c r="L958" s="44">
        <v>0.64686468646864681</v>
      </c>
      <c r="M958" s="45" t="s">
        <v>5288</v>
      </c>
      <c r="N958" s="46" t="s">
        <v>32</v>
      </c>
    </row>
    <row r="959" spans="1:14" s="29" customFormat="1" ht="74.7" customHeight="1" x14ac:dyDescent="0.2">
      <c r="A959" s="40" t="s">
        <v>4393</v>
      </c>
      <c r="B959" s="41">
        <v>45756</v>
      </c>
      <c r="C959" s="41" t="s">
        <v>4394</v>
      </c>
      <c r="D959" s="41" t="s">
        <v>15</v>
      </c>
      <c r="E959" s="41" t="s">
        <v>5070</v>
      </c>
      <c r="F959" s="41" t="s">
        <v>5289</v>
      </c>
      <c r="G959" s="41">
        <v>45770</v>
      </c>
      <c r="H959" s="41">
        <v>46075</v>
      </c>
      <c r="I959" s="42">
        <v>0</v>
      </c>
      <c r="J959" s="43">
        <v>31000000</v>
      </c>
      <c r="K959" s="43"/>
      <c r="L959" s="44">
        <v>0.66885245901639345</v>
      </c>
      <c r="M959" s="45" t="s">
        <v>4395</v>
      </c>
      <c r="N959" s="46" t="s">
        <v>32</v>
      </c>
    </row>
    <row r="960" spans="1:14" s="29" customFormat="1" ht="74.7" customHeight="1" x14ac:dyDescent="0.2">
      <c r="A960" s="40" t="s">
        <v>4396</v>
      </c>
      <c r="B960" s="41">
        <v>45756</v>
      </c>
      <c r="C960" s="41" t="s">
        <v>4397</v>
      </c>
      <c r="D960" s="41" t="s">
        <v>15</v>
      </c>
      <c r="E960" s="41" t="s">
        <v>5070</v>
      </c>
      <c r="F960" s="41" t="s">
        <v>5290</v>
      </c>
      <c r="G960" s="41">
        <v>45769</v>
      </c>
      <c r="H960" s="41">
        <v>46074</v>
      </c>
      <c r="I960" s="42">
        <v>0</v>
      </c>
      <c r="J960" s="43">
        <v>31000000</v>
      </c>
      <c r="K960" s="43"/>
      <c r="L960" s="44">
        <v>0.67213114754098358</v>
      </c>
      <c r="M960" s="45" t="s">
        <v>4398</v>
      </c>
      <c r="N960" s="46" t="s">
        <v>32</v>
      </c>
    </row>
    <row r="961" spans="1:14" s="29" customFormat="1" ht="74.7" customHeight="1" x14ac:dyDescent="0.2">
      <c r="A961" s="40" t="s">
        <v>4399</v>
      </c>
      <c r="B961" s="41">
        <v>45757</v>
      </c>
      <c r="C961" s="41" t="s">
        <v>4400</v>
      </c>
      <c r="D961" s="41" t="s">
        <v>15</v>
      </c>
      <c r="E961" s="41" t="s">
        <v>5070</v>
      </c>
      <c r="F961" s="41" t="s">
        <v>5291</v>
      </c>
      <c r="G961" s="41">
        <v>45770</v>
      </c>
      <c r="H961" s="41">
        <v>46075</v>
      </c>
      <c r="I961" s="42">
        <v>0</v>
      </c>
      <c r="J961" s="43">
        <v>31000000</v>
      </c>
      <c r="K961" s="43"/>
      <c r="L961" s="44">
        <v>0.66885245901639345</v>
      </c>
      <c r="M961" s="45" t="s">
        <v>4401</v>
      </c>
      <c r="N961" s="46" t="s">
        <v>32</v>
      </c>
    </row>
    <row r="962" spans="1:14" s="29" customFormat="1" ht="74.7" customHeight="1" x14ac:dyDescent="0.2">
      <c r="A962" s="40" t="s">
        <v>4402</v>
      </c>
      <c r="B962" s="41">
        <v>45758</v>
      </c>
      <c r="C962" s="41" t="s">
        <v>4403</v>
      </c>
      <c r="D962" s="41" t="s">
        <v>15</v>
      </c>
      <c r="E962" s="41" t="s">
        <v>5070</v>
      </c>
      <c r="F962" s="41" t="s">
        <v>5292</v>
      </c>
      <c r="G962" s="41">
        <v>45769</v>
      </c>
      <c r="H962" s="41">
        <v>46074</v>
      </c>
      <c r="I962" s="42">
        <v>0</v>
      </c>
      <c r="J962" s="43">
        <v>31000000</v>
      </c>
      <c r="K962" s="43"/>
      <c r="L962" s="44">
        <v>0.67213114754098358</v>
      </c>
      <c r="M962" s="45" t="s">
        <v>4404</v>
      </c>
      <c r="N962" s="46" t="s">
        <v>32</v>
      </c>
    </row>
    <row r="963" spans="1:14" s="29" customFormat="1" ht="74.7" customHeight="1" x14ac:dyDescent="0.2">
      <c r="A963" s="40" t="s">
        <v>4405</v>
      </c>
      <c r="B963" s="41">
        <v>45757</v>
      </c>
      <c r="C963" s="41" t="s">
        <v>4406</v>
      </c>
      <c r="D963" s="41" t="s">
        <v>15</v>
      </c>
      <c r="E963" s="41" t="s">
        <v>5070</v>
      </c>
      <c r="F963" s="41" t="s">
        <v>5293</v>
      </c>
      <c r="G963" s="41">
        <v>45770</v>
      </c>
      <c r="H963" s="41">
        <v>46075</v>
      </c>
      <c r="I963" s="42">
        <v>0</v>
      </c>
      <c r="J963" s="43">
        <v>31000000</v>
      </c>
      <c r="K963" s="43"/>
      <c r="L963" s="44">
        <v>0.66885245901639345</v>
      </c>
      <c r="M963" s="45" t="s">
        <v>4407</v>
      </c>
      <c r="N963" s="46" t="s">
        <v>32</v>
      </c>
    </row>
    <row r="964" spans="1:14" s="29" customFormat="1" ht="74.7" customHeight="1" x14ac:dyDescent="0.2">
      <c r="A964" s="40" t="s">
        <v>5294</v>
      </c>
      <c r="B964" s="41">
        <v>45758</v>
      </c>
      <c r="C964" s="41" t="s">
        <v>5295</v>
      </c>
      <c r="D964" s="41" t="s">
        <v>15</v>
      </c>
      <c r="E964" s="41" t="s">
        <v>5070</v>
      </c>
      <c r="F964" s="41" t="s">
        <v>5296</v>
      </c>
      <c r="G964" s="41">
        <v>45763</v>
      </c>
      <c r="H964" s="41">
        <v>46022</v>
      </c>
      <c r="I964" s="42">
        <v>0</v>
      </c>
      <c r="J964" s="43">
        <v>27013217</v>
      </c>
      <c r="K964" s="43"/>
      <c r="L964" s="44">
        <v>0.81467181467181471</v>
      </c>
      <c r="M964" s="45" t="s">
        <v>5297</v>
      </c>
      <c r="N964" s="46" t="s">
        <v>32</v>
      </c>
    </row>
    <row r="965" spans="1:14" s="29" customFormat="1" ht="74.7" customHeight="1" x14ac:dyDescent="0.2">
      <c r="A965" s="40" t="s">
        <v>4408</v>
      </c>
      <c r="B965" s="41">
        <v>45758</v>
      </c>
      <c r="C965" s="41" t="s">
        <v>4409</v>
      </c>
      <c r="D965" s="41" t="s">
        <v>15</v>
      </c>
      <c r="E965" s="41" t="s">
        <v>5070</v>
      </c>
      <c r="F965" s="41" t="s">
        <v>5298</v>
      </c>
      <c r="G965" s="41">
        <v>45771</v>
      </c>
      <c r="H965" s="41">
        <v>46076</v>
      </c>
      <c r="I965" s="42">
        <v>0</v>
      </c>
      <c r="J965" s="43">
        <v>31000000</v>
      </c>
      <c r="K965" s="43"/>
      <c r="L965" s="44">
        <v>0.66557377049180333</v>
      </c>
      <c r="M965" s="45" t="s">
        <v>4410</v>
      </c>
      <c r="N965" s="46" t="s">
        <v>32</v>
      </c>
    </row>
    <row r="966" spans="1:14" s="29" customFormat="1" ht="74.7" customHeight="1" x14ac:dyDescent="0.2">
      <c r="A966" s="40" t="s">
        <v>4411</v>
      </c>
      <c r="B966" s="41">
        <v>45760</v>
      </c>
      <c r="C966" s="41" t="s">
        <v>4412</v>
      </c>
      <c r="D966" s="41" t="s">
        <v>15</v>
      </c>
      <c r="E966" s="41" t="s">
        <v>5068</v>
      </c>
      <c r="F966" s="41" t="s">
        <v>5299</v>
      </c>
      <c r="G966" s="41">
        <v>45768</v>
      </c>
      <c r="H966" s="41">
        <v>46022</v>
      </c>
      <c r="I966" s="42">
        <v>0</v>
      </c>
      <c r="J966" s="43">
        <v>39974667</v>
      </c>
      <c r="K966" s="43"/>
      <c r="L966" s="44">
        <v>0.8110236220472441</v>
      </c>
      <c r="M966" s="45" t="s">
        <v>4413</v>
      </c>
      <c r="N966" s="46" t="s">
        <v>32</v>
      </c>
    </row>
    <row r="967" spans="1:14" s="29" customFormat="1" ht="74.7" customHeight="1" x14ac:dyDescent="0.2">
      <c r="A967" s="40" t="s">
        <v>4414</v>
      </c>
      <c r="B967" s="41">
        <v>45758</v>
      </c>
      <c r="C967" s="41" t="s">
        <v>4415</v>
      </c>
      <c r="D967" s="41" t="s">
        <v>15</v>
      </c>
      <c r="E967" s="41" t="s">
        <v>5068</v>
      </c>
      <c r="F967" s="41" t="s">
        <v>5300</v>
      </c>
      <c r="G967" s="41">
        <v>45768</v>
      </c>
      <c r="H967" s="41">
        <v>46022</v>
      </c>
      <c r="I967" s="42">
        <v>0</v>
      </c>
      <c r="J967" s="43">
        <v>50000000</v>
      </c>
      <c r="K967" s="43"/>
      <c r="L967" s="44">
        <v>0.8110236220472441</v>
      </c>
      <c r="M967" s="45" t="s">
        <v>4416</v>
      </c>
      <c r="N967" s="46" t="s">
        <v>32</v>
      </c>
    </row>
    <row r="968" spans="1:14" s="29" customFormat="1" ht="74.7" customHeight="1" x14ac:dyDescent="0.2">
      <c r="A968" s="40" t="s">
        <v>4417</v>
      </c>
      <c r="B968" s="41">
        <v>45758</v>
      </c>
      <c r="C968" s="41" t="s">
        <v>4418</v>
      </c>
      <c r="D968" s="41" t="s">
        <v>15</v>
      </c>
      <c r="E968" s="41" t="s">
        <v>5070</v>
      </c>
      <c r="F968" s="41" t="s">
        <v>5301</v>
      </c>
      <c r="G968" s="41">
        <v>45768</v>
      </c>
      <c r="H968" s="41">
        <v>46101</v>
      </c>
      <c r="I968" s="42">
        <v>0</v>
      </c>
      <c r="J968" s="43">
        <v>46200000</v>
      </c>
      <c r="K968" s="43"/>
      <c r="L968" s="44">
        <v>0.61861861861861867</v>
      </c>
      <c r="M968" s="45" t="s">
        <v>4419</v>
      </c>
      <c r="N968" s="46" t="s">
        <v>32</v>
      </c>
    </row>
    <row r="969" spans="1:14" s="29" customFormat="1" ht="74.7" customHeight="1" x14ac:dyDescent="0.2">
      <c r="A969" s="40" t="s">
        <v>4420</v>
      </c>
      <c r="B969" s="41">
        <v>45756</v>
      </c>
      <c r="C969" s="41" t="s">
        <v>4421</v>
      </c>
      <c r="D969" s="41" t="s">
        <v>15</v>
      </c>
      <c r="E969" s="41" t="s">
        <v>5070</v>
      </c>
      <c r="F969" s="41" t="s">
        <v>5302</v>
      </c>
      <c r="G969" s="41">
        <v>45772</v>
      </c>
      <c r="H969" s="41">
        <v>46077</v>
      </c>
      <c r="I969" s="42">
        <v>0</v>
      </c>
      <c r="J969" s="43">
        <v>31000000</v>
      </c>
      <c r="K969" s="43"/>
      <c r="L969" s="44">
        <v>0.6622950819672131</v>
      </c>
      <c r="M969" s="45" t="s">
        <v>4422</v>
      </c>
      <c r="N969" s="46" t="s">
        <v>32</v>
      </c>
    </row>
    <row r="970" spans="1:14" s="29" customFormat="1" ht="74.7" customHeight="1" x14ac:dyDescent="0.2">
      <c r="A970" s="40" t="s">
        <v>4423</v>
      </c>
      <c r="B970" s="41">
        <v>45758</v>
      </c>
      <c r="C970" s="41" t="s">
        <v>4424</v>
      </c>
      <c r="D970" s="41" t="s">
        <v>15</v>
      </c>
      <c r="E970" s="41" t="s">
        <v>5068</v>
      </c>
      <c r="F970" s="41" t="s">
        <v>5303</v>
      </c>
      <c r="G970" s="41">
        <v>45763</v>
      </c>
      <c r="H970" s="41">
        <v>46006</v>
      </c>
      <c r="I970" s="42">
        <v>0</v>
      </c>
      <c r="J970" s="43">
        <v>36600000</v>
      </c>
      <c r="K970" s="43"/>
      <c r="L970" s="44">
        <v>0.86831275720164613</v>
      </c>
      <c r="M970" s="45" t="s">
        <v>4425</v>
      </c>
      <c r="N970" s="46" t="s">
        <v>32</v>
      </c>
    </row>
    <row r="971" spans="1:14" s="29" customFormat="1" ht="74.7" customHeight="1" x14ac:dyDescent="0.2">
      <c r="A971" s="40" t="s">
        <v>5304</v>
      </c>
      <c r="B971" s="41">
        <v>45758</v>
      </c>
      <c r="C971" s="41" t="s">
        <v>5305</v>
      </c>
      <c r="D971" s="41" t="s">
        <v>15</v>
      </c>
      <c r="E971" s="41" t="s">
        <v>5070</v>
      </c>
      <c r="F971" s="41" t="s">
        <v>5306</v>
      </c>
      <c r="G971" s="41">
        <v>45782</v>
      </c>
      <c r="H971" s="41">
        <v>46085</v>
      </c>
      <c r="I971" s="42">
        <v>0</v>
      </c>
      <c r="J971" s="43">
        <v>31000000</v>
      </c>
      <c r="K971" s="43"/>
      <c r="L971" s="44">
        <v>0.63366336633663367</v>
      </c>
      <c r="M971" s="45" t="s">
        <v>5307</v>
      </c>
      <c r="N971" s="46" t="s">
        <v>32</v>
      </c>
    </row>
    <row r="972" spans="1:14" s="29" customFormat="1" ht="74.7" customHeight="1" x14ac:dyDescent="0.2">
      <c r="A972" s="40" t="s">
        <v>4426</v>
      </c>
      <c r="B972" s="41">
        <v>45761</v>
      </c>
      <c r="C972" s="41" t="s">
        <v>4427</v>
      </c>
      <c r="D972" s="41" t="s">
        <v>15</v>
      </c>
      <c r="E972" s="41" t="s">
        <v>5070</v>
      </c>
      <c r="F972" s="41" t="s">
        <v>5308</v>
      </c>
      <c r="G972" s="41">
        <v>45768</v>
      </c>
      <c r="H972" s="41">
        <v>46073</v>
      </c>
      <c r="I972" s="42">
        <v>0</v>
      </c>
      <c r="J972" s="43">
        <v>31000000</v>
      </c>
      <c r="K972" s="43"/>
      <c r="L972" s="44">
        <v>0.67540983606557381</v>
      </c>
      <c r="M972" s="45" t="s">
        <v>4428</v>
      </c>
      <c r="N972" s="46" t="s">
        <v>32</v>
      </c>
    </row>
    <row r="973" spans="1:14" s="29" customFormat="1" ht="74.7" customHeight="1" x14ac:dyDescent="0.2">
      <c r="A973" s="40" t="s">
        <v>4429</v>
      </c>
      <c r="B973" s="41">
        <v>45761</v>
      </c>
      <c r="C973" s="41" t="s">
        <v>4430</v>
      </c>
      <c r="D973" s="41" t="s">
        <v>15</v>
      </c>
      <c r="E973" s="41" t="s">
        <v>5070</v>
      </c>
      <c r="F973" s="41" t="s">
        <v>5309</v>
      </c>
      <c r="G973" s="41">
        <v>45770</v>
      </c>
      <c r="H973" s="41">
        <v>46075</v>
      </c>
      <c r="I973" s="42">
        <v>0</v>
      </c>
      <c r="J973" s="43">
        <v>31000000</v>
      </c>
      <c r="K973" s="43"/>
      <c r="L973" s="44">
        <v>0.66885245901639345</v>
      </c>
      <c r="M973" s="45" t="s">
        <v>4431</v>
      </c>
      <c r="N973" s="46" t="s">
        <v>32</v>
      </c>
    </row>
    <row r="974" spans="1:14" s="29" customFormat="1" ht="74.7" customHeight="1" x14ac:dyDescent="0.2">
      <c r="A974" s="40" t="s">
        <v>4432</v>
      </c>
      <c r="B974" s="41">
        <v>45761</v>
      </c>
      <c r="C974" s="41" t="s">
        <v>4433</v>
      </c>
      <c r="D974" s="41" t="s">
        <v>15</v>
      </c>
      <c r="E974" s="41" t="s">
        <v>5070</v>
      </c>
      <c r="F974" s="41" t="s">
        <v>5310</v>
      </c>
      <c r="G974" s="41">
        <v>45771</v>
      </c>
      <c r="H974" s="41">
        <v>46022</v>
      </c>
      <c r="I974" s="42">
        <v>0</v>
      </c>
      <c r="J974" s="43">
        <v>28800000</v>
      </c>
      <c r="K974" s="43"/>
      <c r="L974" s="44">
        <v>0.80876494023904377</v>
      </c>
      <c r="M974" s="45" t="s">
        <v>4434</v>
      </c>
      <c r="N974" s="46" t="s">
        <v>32</v>
      </c>
    </row>
    <row r="975" spans="1:14" s="29" customFormat="1" ht="74.7" customHeight="1" x14ac:dyDescent="0.2">
      <c r="A975" s="40" t="s">
        <v>5311</v>
      </c>
      <c r="B975" s="41">
        <v>45761</v>
      </c>
      <c r="C975" s="41" t="s">
        <v>5312</v>
      </c>
      <c r="D975" s="41" t="s">
        <v>15</v>
      </c>
      <c r="E975" s="41" t="s">
        <v>5070</v>
      </c>
      <c r="F975" s="41" t="s">
        <v>5313</v>
      </c>
      <c r="G975" s="41">
        <v>45778</v>
      </c>
      <c r="H975" s="41">
        <v>46081</v>
      </c>
      <c r="I975" s="42">
        <v>0</v>
      </c>
      <c r="J975" s="43">
        <v>31000000</v>
      </c>
      <c r="K975" s="43"/>
      <c r="L975" s="44">
        <v>0.64686468646864681</v>
      </c>
      <c r="M975" s="45" t="s">
        <v>5314</v>
      </c>
      <c r="N975" s="46" t="s">
        <v>32</v>
      </c>
    </row>
    <row r="976" spans="1:14" s="29" customFormat="1" ht="74.7" customHeight="1" x14ac:dyDescent="0.2">
      <c r="A976" s="40" t="s">
        <v>4435</v>
      </c>
      <c r="B976" s="41">
        <v>45761</v>
      </c>
      <c r="C976" s="41" t="s">
        <v>4436</v>
      </c>
      <c r="D976" s="41" t="s">
        <v>15</v>
      </c>
      <c r="E976" s="41" t="s">
        <v>5068</v>
      </c>
      <c r="F976" s="41" t="s">
        <v>5315</v>
      </c>
      <c r="G976" s="41">
        <v>45776</v>
      </c>
      <c r="H976" s="41">
        <v>46022</v>
      </c>
      <c r="I976" s="42">
        <v>0</v>
      </c>
      <c r="J976" s="43">
        <v>40333333</v>
      </c>
      <c r="K976" s="43"/>
      <c r="L976" s="44">
        <v>0.80487804878048785</v>
      </c>
      <c r="M976" s="45" t="s">
        <v>4437</v>
      </c>
      <c r="N976" s="46" t="s">
        <v>32</v>
      </c>
    </row>
    <row r="977" spans="1:14" s="29" customFormat="1" ht="74.7" customHeight="1" x14ac:dyDescent="0.2">
      <c r="A977" s="40" t="s">
        <v>4438</v>
      </c>
      <c r="B977" s="41">
        <v>45761</v>
      </c>
      <c r="C977" s="41" t="s">
        <v>4439</v>
      </c>
      <c r="D977" s="41" t="s">
        <v>15</v>
      </c>
      <c r="E977" s="41" t="s">
        <v>5070</v>
      </c>
      <c r="F977" s="41" t="s">
        <v>5316</v>
      </c>
      <c r="G977" s="41">
        <v>45769</v>
      </c>
      <c r="H977" s="41">
        <v>46074</v>
      </c>
      <c r="I977" s="42">
        <v>0</v>
      </c>
      <c r="J977" s="43">
        <v>31000000</v>
      </c>
      <c r="K977" s="43"/>
      <c r="L977" s="44">
        <v>0.67213114754098358</v>
      </c>
      <c r="M977" s="45" t="s">
        <v>4440</v>
      </c>
      <c r="N977" s="46" t="s">
        <v>32</v>
      </c>
    </row>
    <row r="978" spans="1:14" s="29" customFormat="1" ht="74.7" customHeight="1" x14ac:dyDescent="0.2">
      <c r="A978" s="40" t="s">
        <v>4441</v>
      </c>
      <c r="B978" s="41">
        <v>45751</v>
      </c>
      <c r="C978" s="41" t="s">
        <v>4442</v>
      </c>
      <c r="D978" s="41" t="s">
        <v>15</v>
      </c>
      <c r="E978" s="41" t="s">
        <v>5070</v>
      </c>
      <c r="F978" s="41" t="s">
        <v>5317</v>
      </c>
      <c r="G978" s="41">
        <v>45775</v>
      </c>
      <c r="H978" s="41">
        <v>46080</v>
      </c>
      <c r="I978" s="42">
        <v>0</v>
      </c>
      <c r="J978" s="43">
        <v>31000000</v>
      </c>
      <c r="K978" s="43"/>
      <c r="L978" s="44">
        <v>0.65245901639344261</v>
      </c>
      <c r="M978" s="45" t="s">
        <v>4443</v>
      </c>
      <c r="N978" s="46" t="s">
        <v>32</v>
      </c>
    </row>
    <row r="979" spans="1:14" s="29" customFormat="1" ht="74.7" customHeight="1" x14ac:dyDescent="0.2">
      <c r="A979" s="40" t="s">
        <v>4444</v>
      </c>
      <c r="B979" s="41">
        <v>45761</v>
      </c>
      <c r="C979" s="41" t="s">
        <v>4445</v>
      </c>
      <c r="D979" s="41" t="s">
        <v>15</v>
      </c>
      <c r="E979" s="41" t="s">
        <v>5070</v>
      </c>
      <c r="F979" s="41" t="s">
        <v>5318</v>
      </c>
      <c r="G979" s="41">
        <v>45770</v>
      </c>
      <c r="H979" s="41">
        <v>46075</v>
      </c>
      <c r="I979" s="42">
        <v>0</v>
      </c>
      <c r="J979" s="43">
        <v>31000000</v>
      </c>
      <c r="K979" s="43"/>
      <c r="L979" s="44">
        <v>0.66885245901639345</v>
      </c>
      <c r="M979" s="45" t="s">
        <v>4446</v>
      </c>
      <c r="N979" s="46" t="s">
        <v>32</v>
      </c>
    </row>
    <row r="980" spans="1:14" s="29" customFormat="1" ht="74.7" customHeight="1" x14ac:dyDescent="0.2">
      <c r="A980" s="40" t="s">
        <v>4447</v>
      </c>
      <c r="B980" s="41">
        <v>45757</v>
      </c>
      <c r="C980" s="41" t="s">
        <v>4448</v>
      </c>
      <c r="D980" s="41" t="s">
        <v>15</v>
      </c>
      <c r="E980" s="41" t="s">
        <v>5070</v>
      </c>
      <c r="F980" s="41" t="s">
        <v>5319</v>
      </c>
      <c r="G980" s="41">
        <v>45775</v>
      </c>
      <c r="H980" s="41">
        <v>46080</v>
      </c>
      <c r="I980" s="42">
        <v>0</v>
      </c>
      <c r="J980" s="43">
        <v>31000000</v>
      </c>
      <c r="K980" s="43"/>
      <c r="L980" s="44">
        <v>0.65245901639344261</v>
      </c>
      <c r="M980" s="45" t="s">
        <v>4449</v>
      </c>
      <c r="N980" s="46" t="s">
        <v>32</v>
      </c>
    </row>
    <row r="981" spans="1:14" s="29" customFormat="1" ht="74.7" customHeight="1" x14ac:dyDescent="0.2">
      <c r="A981" s="40" t="s">
        <v>5320</v>
      </c>
      <c r="B981" s="41">
        <v>45761</v>
      </c>
      <c r="C981" s="41" t="s">
        <v>5321</v>
      </c>
      <c r="D981" s="41" t="s">
        <v>15</v>
      </c>
      <c r="E981" s="41" t="s">
        <v>5070</v>
      </c>
      <c r="F981" s="41" t="s">
        <v>5322</v>
      </c>
      <c r="G981" s="41">
        <v>45779</v>
      </c>
      <c r="H981" s="41">
        <v>46082</v>
      </c>
      <c r="I981" s="42">
        <v>0</v>
      </c>
      <c r="J981" s="43">
        <v>31000000</v>
      </c>
      <c r="K981" s="43"/>
      <c r="L981" s="44">
        <v>0.64356435643564358</v>
      </c>
      <c r="M981" s="45" t="s">
        <v>5323</v>
      </c>
      <c r="N981" s="46" t="s">
        <v>32</v>
      </c>
    </row>
    <row r="982" spans="1:14" s="29" customFormat="1" ht="74.7" customHeight="1" x14ac:dyDescent="0.2">
      <c r="A982" s="40" t="s">
        <v>4450</v>
      </c>
      <c r="B982" s="41">
        <v>45761</v>
      </c>
      <c r="C982" s="41" t="s">
        <v>4451</v>
      </c>
      <c r="D982" s="41" t="s">
        <v>15</v>
      </c>
      <c r="E982" s="41" t="s">
        <v>5068</v>
      </c>
      <c r="F982" s="41" t="s">
        <v>5324</v>
      </c>
      <c r="G982" s="41">
        <v>45771</v>
      </c>
      <c r="H982" s="41">
        <v>46104</v>
      </c>
      <c r="I982" s="42">
        <v>0</v>
      </c>
      <c r="J982" s="43">
        <v>92070000</v>
      </c>
      <c r="K982" s="43"/>
      <c r="L982" s="44">
        <v>0.60960960960960964</v>
      </c>
      <c r="M982" s="45" t="s">
        <v>4452</v>
      </c>
      <c r="N982" s="46" t="s">
        <v>32</v>
      </c>
    </row>
    <row r="983" spans="1:14" s="29" customFormat="1" ht="74.7" customHeight="1" x14ac:dyDescent="0.2">
      <c r="A983" s="40" t="s">
        <v>5325</v>
      </c>
      <c r="B983" s="41">
        <v>45773</v>
      </c>
      <c r="C983" s="41" t="s">
        <v>5326</v>
      </c>
      <c r="D983" s="41" t="s">
        <v>15</v>
      </c>
      <c r="E983" s="41" t="s">
        <v>5038</v>
      </c>
      <c r="F983" s="41" t="s">
        <v>5327</v>
      </c>
      <c r="G983" s="41">
        <v>45778</v>
      </c>
      <c r="H983" s="41">
        <v>46081</v>
      </c>
      <c r="I983" s="42">
        <v>0</v>
      </c>
      <c r="J983" s="43">
        <v>31000000</v>
      </c>
      <c r="K983" s="43"/>
      <c r="L983" s="44">
        <v>0.64686468646864681</v>
      </c>
      <c r="M983" s="45" t="s">
        <v>5328</v>
      </c>
      <c r="N983" s="46" t="s">
        <v>32</v>
      </c>
    </row>
    <row r="984" spans="1:14" s="29" customFormat="1" ht="74.7" customHeight="1" x14ac:dyDescent="0.2">
      <c r="A984" s="40" t="s">
        <v>4453</v>
      </c>
      <c r="B984" s="41">
        <v>45761</v>
      </c>
      <c r="C984" s="41" t="s">
        <v>4454</v>
      </c>
      <c r="D984" s="41" t="s">
        <v>15</v>
      </c>
      <c r="E984" s="41" t="s">
        <v>5070</v>
      </c>
      <c r="F984" s="41" t="s">
        <v>5329</v>
      </c>
      <c r="G984" s="41">
        <v>45770</v>
      </c>
      <c r="H984" s="41">
        <v>46103</v>
      </c>
      <c r="I984" s="42">
        <v>0</v>
      </c>
      <c r="J984" s="43">
        <v>36828000</v>
      </c>
      <c r="K984" s="43"/>
      <c r="L984" s="44">
        <v>0.61261261261261257</v>
      </c>
      <c r="M984" s="45" t="s">
        <v>4455</v>
      </c>
      <c r="N984" s="46" t="s">
        <v>32</v>
      </c>
    </row>
    <row r="985" spans="1:14" s="29" customFormat="1" ht="74.7" customHeight="1" x14ac:dyDescent="0.2">
      <c r="A985" s="40" t="s">
        <v>4456</v>
      </c>
      <c r="B985" s="41">
        <v>45762</v>
      </c>
      <c r="C985" s="41" t="s">
        <v>4457</v>
      </c>
      <c r="D985" s="41" t="s">
        <v>15</v>
      </c>
      <c r="E985" s="41" t="s">
        <v>5070</v>
      </c>
      <c r="F985" s="41" t="s">
        <v>5330</v>
      </c>
      <c r="G985" s="41">
        <v>45770</v>
      </c>
      <c r="H985" s="41">
        <v>46075</v>
      </c>
      <c r="I985" s="42">
        <v>0</v>
      </c>
      <c r="J985" s="43">
        <v>31000000</v>
      </c>
      <c r="K985" s="43"/>
      <c r="L985" s="44">
        <v>0.66885245901639345</v>
      </c>
      <c r="M985" s="45" t="s">
        <v>4458</v>
      </c>
      <c r="N985" s="46" t="s">
        <v>32</v>
      </c>
    </row>
    <row r="986" spans="1:14" s="29" customFormat="1" ht="74.7" customHeight="1" x14ac:dyDescent="0.2">
      <c r="A986" s="40" t="s">
        <v>4459</v>
      </c>
      <c r="B986" s="41">
        <v>45761</v>
      </c>
      <c r="C986" s="41" t="s">
        <v>4460</v>
      </c>
      <c r="D986" s="41" t="s">
        <v>15</v>
      </c>
      <c r="E986" s="41" t="s">
        <v>5070</v>
      </c>
      <c r="F986" s="41" t="s">
        <v>5331</v>
      </c>
      <c r="G986" s="41">
        <v>45770</v>
      </c>
      <c r="H986" s="41">
        <v>46075</v>
      </c>
      <c r="I986" s="42">
        <v>0</v>
      </c>
      <c r="J986" s="43">
        <v>31000000</v>
      </c>
      <c r="K986" s="43"/>
      <c r="L986" s="44">
        <v>0.66885245901639345</v>
      </c>
      <c r="M986" s="45" t="s">
        <v>4461</v>
      </c>
      <c r="N986" s="46" t="s">
        <v>32</v>
      </c>
    </row>
    <row r="987" spans="1:14" s="29" customFormat="1" ht="74.7" customHeight="1" x14ac:dyDescent="0.2">
      <c r="A987" s="40" t="s">
        <v>4462</v>
      </c>
      <c r="B987" s="41">
        <v>45761</v>
      </c>
      <c r="C987" s="41" t="s">
        <v>4463</v>
      </c>
      <c r="D987" s="41" t="s">
        <v>15</v>
      </c>
      <c r="E987" s="41" t="s">
        <v>5068</v>
      </c>
      <c r="F987" s="41" t="s">
        <v>5332</v>
      </c>
      <c r="G987" s="41">
        <v>45775</v>
      </c>
      <c r="H987" s="41">
        <v>46022</v>
      </c>
      <c r="I987" s="42">
        <v>0</v>
      </c>
      <c r="J987" s="43">
        <v>50000000</v>
      </c>
      <c r="K987" s="43"/>
      <c r="L987" s="44">
        <v>0.80566801619433204</v>
      </c>
      <c r="M987" s="45" t="s">
        <v>4464</v>
      </c>
      <c r="N987" s="46" t="s">
        <v>32</v>
      </c>
    </row>
    <row r="988" spans="1:14" s="29" customFormat="1" ht="74.7" customHeight="1" x14ac:dyDescent="0.2">
      <c r="A988" s="40" t="s">
        <v>4465</v>
      </c>
      <c r="B988" s="41">
        <v>45756</v>
      </c>
      <c r="C988" s="41" t="s">
        <v>4466</v>
      </c>
      <c r="D988" s="41" t="s">
        <v>15</v>
      </c>
      <c r="E988" s="41" t="s">
        <v>5070</v>
      </c>
      <c r="F988" s="41" t="s">
        <v>5333</v>
      </c>
      <c r="G988" s="41">
        <v>45770</v>
      </c>
      <c r="H988" s="41">
        <v>46075</v>
      </c>
      <c r="I988" s="42">
        <v>0</v>
      </c>
      <c r="J988" s="43">
        <v>31000000</v>
      </c>
      <c r="K988" s="43"/>
      <c r="L988" s="44">
        <v>0.66885245901639345</v>
      </c>
      <c r="M988" s="45" t="s">
        <v>4467</v>
      </c>
      <c r="N988" s="46" t="s">
        <v>32</v>
      </c>
    </row>
    <row r="989" spans="1:14" s="29" customFormat="1" ht="74.7" customHeight="1" x14ac:dyDescent="0.2">
      <c r="A989" s="40" t="s">
        <v>4468</v>
      </c>
      <c r="B989" s="41">
        <v>45756</v>
      </c>
      <c r="C989" s="41" t="s">
        <v>4469</v>
      </c>
      <c r="D989" s="41" t="s">
        <v>15</v>
      </c>
      <c r="E989" s="41" t="s">
        <v>5070</v>
      </c>
      <c r="F989" s="41" t="s">
        <v>5334</v>
      </c>
      <c r="G989" s="41">
        <v>45771</v>
      </c>
      <c r="H989" s="41">
        <v>46076</v>
      </c>
      <c r="I989" s="42">
        <v>0</v>
      </c>
      <c r="J989" s="43">
        <v>31000000</v>
      </c>
      <c r="K989" s="43"/>
      <c r="L989" s="44">
        <v>0.66557377049180333</v>
      </c>
      <c r="M989" s="45" t="s">
        <v>4470</v>
      </c>
      <c r="N989" s="46" t="s">
        <v>32</v>
      </c>
    </row>
    <row r="990" spans="1:14" s="29" customFormat="1" ht="74.7" customHeight="1" x14ac:dyDescent="0.2">
      <c r="A990" s="40" t="s">
        <v>4471</v>
      </c>
      <c r="B990" s="41">
        <v>45756</v>
      </c>
      <c r="C990" s="41" t="s">
        <v>4472</v>
      </c>
      <c r="D990" s="41" t="s">
        <v>15</v>
      </c>
      <c r="E990" s="41" t="s">
        <v>5070</v>
      </c>
      <c r="F990" s="41" t="s">
        <v>5335</v>
      </c>
      <c r="G990" s="41">
        <v>45775</v>
      </c>
      <c r="H990" s="41">
        <v>46080</v>
      </c>
      <c r="I990" s="42">
        <v>0</v>
      </c>
      <c r="J990" s="43">
        <v>31000000</v>
      </c>
      <c r="K990" s="43"/>
      <c r="L990" s="44">
        <v>0.65245901639344261</v>
      </c>
      <c r="M990" s="45" t="s">
        <v>4473</v>
      </c>
      <c r="N990" s="46" t="s">
        <v>32</v>
      </c>
    </row>
    <row r="991" spans="1:14" s="29" customFormat="1" ht="74.7" customHeight="1" x14ac:dyDescent="0.2">
      <c r="A991" s="40" t="s">
        <v>4474</v>
      </c>
      <c r="B991" s="41">
        <v>45761</v>
      </c>
      <c r="C991" s="41" t="s">
        <v>4475</v>
      </c>
      <c r="D991" s="41" t="s">
        <v>15</v>
      </c>
      <c r="E991" s="41" t="s">
        <v>5070</v>
      </c>
      <c r="F991" s="41" t="s">
        <v>5336</v>
      </c>
      <c r="G991" s="41">
        <v>45771</v>
      </c>
      <c r="H991" s="41">
        <v>46104</v>
      </c>
      <c r="I991" s="42">
        <v>0</v>
      </c>
      <c r="J991" s="43">
        <v>39743000</v>
      </c>
      <c r="K991" s="43"/>
      <c r="L991" s="44">
        <v>0.60960960960960964</v>
      </c>
      <c r="M991" s="45" t="s">
        <v>4476</v>
      </c>
      <c r="N991" s="46" t="s">
        <v>32</v>
      </c>
    </row>
    <row r="992" spans="1:14" s="29" customFormat="1" ht="74.7" customHeight="1" x14ac:dyDescent="0.2">
      <c r="A992" s="40" t="s">
        <v>5337</v>
      </c>
      <c r="B992" s="41">
        <v>45762</v>
      </c>
      <c r="C992" s="41" t="s">
        <v>5338</v>
      </c>
      <c r="D992" s="41" t="s">
        <v>15</v>
      </c>
      <c r="E992" s="41" t="s">
        <v>5038</v>
      </c>
      <c r="F992" s="41" t="s">
        <v>5339</v>
      </c>
      <c r="G992" s="41">
        <v>45778</v>
      </c>
      <c r="H992" s="41">
        <v>46081</v>
      </c>
      <c r="I992" s="42">
        <v>0</v>
      </c>
      <c r="J992" s="43">
        <v>31000000</v>
      </c>
      <c r="K992" s="43"/>
      <c r="L992" s="44">
        <v>0.64686468646864681</v>
      </c>
      <c r="M992" s="45" t="s">
        <v>5340</v>
      </c>
      <c r="N992" s="46" t="s">
        <v>32</v>
      </c>
    </row>
    <row r="993" spans="1:14" s="29" customFormat="1" ht="74.7" customHeight="1" x14ac:dyDescent="0.2">
      <c r="A993" s="40" t="s">
        <v>4477</v>
      </c>
      <c r="B993" s="41">
        <v>45762</v>
      </c>
      <c r="C993" s="41" t="s">
        <v>4478</v>
      </c>
      <c r="D993" s="41" t="s">
        <v>15</v>
      </c>
      <c r="E993" s="41" t="s">
        <v>5070</v>
      </c>
      <c r="F993" s="41" t="s">
        <v>5341</v>
      </c>
      <c r="G993" s="41">
        <v>45775</v>
      </c>
      <c r="H993" s="41">
        <v>46080</v>
      </c>
      <c r="I993" s="42">
        <v>0</v>
      </c>
      <c r="J993" s="43">
        <v>31000000</v>
      </c>
      <c r="K993" s="43"/>
      <c r="L993" s="44">
        <v>0.65245901639344261</v>
      </c>
      <c r="M993" s="45" t="s">
        <v>4479</v>
      </c>
      <c r="N993" s="46" t="s">
        <v>32</v>
      </c>
    </row>
    <row r="994" spans="1:14" s="29" customFormat="1" ht="74.7" customHeight="1" x14ac:dyDescent="0.2">
      <c r="A994" s="40" t="s">
        <v>4480</v>
      </c>
      <c r="B994" s="41">
        <v>45761</v>
      </c>
      <c r="C994" s="41" t="s">
        <v>4481</v>
      </c>
      <c r="D994" s="41" t="s">
        <v>15</v>
      </c>
      <c r="E994" s="41" t="s">
        <v>5070</v>
      </c>
      <c r="F994" s="41" t="s">
        <v>5342</v>
      </c>
      <c r="G994" s="41">
        <v>45770</v>
      </c>
      <c r="H994" s="41">
        <v>46075</v>
      </c>
      <c r="I994" s="42">
        <v>0</v>
      </c>
      <c r="J994" s="43">
        <v>31000000</v>
      </c>
      <c r="K994" s="43"/>
      <c r="L994" s="44">
        <v>0.66885245901639345</v>
      </c>
      <c r="M994" s="45" t="s">
        <v>4482</v>
      </c>
      <c r="N994" s="46" t="s">
        <v>32</v>
      </c>
    </row>
    <row r="995" spans="1:14" s="29" customFormat="1" ht="74.7" customHeight="1" x14ac:dyDescent="0.2">
      <c r="A995" s="40" t="s">
        <v>4483</v>
      </c>
      <c r="B995" s="41">
        <v>45763</v>
      </c>
      <c r="C995" s="41" t="s">
        <v>4484</v>
      </c>
      <c r="D995" s="41" t="s">
        <v>15</v>
      </c>
      <c r="E995" s="41" t="s">
        <v>5068</v>
      </c>
      <c r="F995" s="41" t="s">
        <v>5344</v>
      </c>
      <c r="G995" s="41">
        <v>45769</v>
      </c>
      <c r="H995" s="41">
        <v>46027</v>
      </c>
      <c r="I995" s="42">
        <v>0</v>
      </c>
      <c r="J995" s="43">
        <v>51850000</v>
      </c>
      <c r="K995" s="43"/>
      <c r="L995" s="44">
        <v>0.79457364341085268</v>
      </c>
      <c r="M995" s="45" t="s">
        <v>4485</v>
      </c>
      <c r="N995" s="46" t="s">
        <v>32</v>
      </c>
    </row>
    <row r="996" spans="1:14" s="29" customFormat="1" ht="74.7" customHeight="1" x14ac:dyDescent="0.2">
      <c r="A996" s="40" t="s">
        <v>4486</v>
      </c>
      <c r="B996" s="41">
        <v>45763</v>
      </c>
      <c r="C996" s="41" t="s">
        <v>4487</v>
      </c>
      <c r="D996" s="41" t="s">
        <v>15</v>
      </c>
      <c r="E996" s="41" t="s">
        <v>5070</v>
      </c>
      <c r="F996" s="41" t="s">
        <v>5345</v>
      </c>
      <c r="G996" s="41">
        <v>45772</v>
      </c>
      <c r="H996" s="41">
        <v>46105</v>
      </c>
      <c r="I996" s="42">
        <v>0</v>
      </c>
      <c r="J996" s="43">
        <v>36828000</v>
      </c>
      <c r="K996" s="43"/>
      <c r="L996" s="44">
        <v>0.60660660660660659</v>
      </c>
      <c r="M996" s="45" t="s">
        <v>4488</v>
      </c>
      <c r="N996" s="46" t="s">
        <v>32</v>
      </c>
    </row>
    <row r="997" spans="1:14" s="29" customFormat="1" ht="74.7" customHeight="1" x14ac:dyDescent="0.2">
      <c r="A997" s="40" t="s">
        <v>5346</v>
      </c>
      <c r="B997" s="41">
        <v>45763</v>
      </c>
      <c r="C997" s="41" t="s">
        <v>5347</v>
      </c>
      <c r="D997" s="41" t="s">
        <v>15</v>
      </c>
      <c r="E997" s="41" t="s">
        <v>5070</v>
      </c>
      <c r="F997" s="41" t="s">
        <v>5348</v>
      </c>
      <c r="G997" s="41">
        <v>45772</v>
      </c>
      <c r="H997" s="41">
        <v>46105</v>
      </c>
      <c r="I997" s="42">
        <v>0</v>
      </c>
      <c r="J997" s="43">
        <v>36828000</v>
      </c>
      <c r="K997" s="43"/>
      <c r="L997" s="44">
        <v>0.60660660660660659</v>
      </c>
      <c r="M997" s="45" t="s">
        <v>5349</v>
      </c>
      <c r="N997" s="46" t="s">
        <v>32</v>
      </c>
    </row>
    <row r="998" spans="1:14" s="29" customFormat="1" ht="74.7" customHeight="1" x14ac:dyDescent="0.2">
      <c r="A998" s="40" t="s">
        <v>4489</v>
      </c>
      <c r="B998" s="41">
        <v>45768</v>
      </c>
      <c r="C998" s="41" t="s">
        <v>4490</v>
      </c>
      <c r="D998" s="41" t="s">
        <v>15</v>
      </c>
      <c r="E998" s="41" t="s">
        <v>5070</v>
      </c>
      <c r="F998" s="41" t="s">
        <v>5350</v>
      </c>
      <c r="G998" s="41">
        <v>45772</v>
      </c>
      <c r="H998" s="41">
        <v>46105</v>
      </c>
      <c r="I998" s="42">
        <v>0</v>
      </c>
      <c r="J998" s="43">
        <v>39743000</v>
      </c>
      <c r="K998" s="43"/>
      <c r="L998" s="44">
        <v>0.60660660660660659</v>
      </c>
      <c r="M998" s="45" t="s">
        <v>4491</v>
      </c>
      <c r="N998" s="46" t="s">
        <v>32</v>
      </c>
    </row>
    <row r="999" spans="1:14" s="29" customFormat="1" ht="74.7" customHeight="1" x14ac:dyDescent="0.2">
      <c r="A999" s="40" t="s">
        <v>5351</v>
      </c>
      <c r="B999" s="41">
        <v>45768</v>
      </c>
      <c r="C999" s="41" t="s">
        <v>5352</v>
      </c>
      <c r="D999" s="41" t="s">
        <v>15</v>
      </c>
      <c r="E999" s="41" t="s">
        <v>5038</v>
      </c>
      <c r="F999" s="41" t="s">
        <v>5353</v>
      </c>
      <c r="G999" s="41">
        <v>45779</v>
      </c>
      <c r="H999" s="41">
        <v>46082</v>
      </c>
      <c r="I999" s="42">
        <v>0</v>
      </c>
      <c r="J999" s="43">
        <v>31000000</v>
      </c>
      <c r="K999" s="43"/>
      <c r="L999" s="44">
        <v>0.64356435643564358</v>
      </c>
      <c r="M999" s="45" t="s">
        <v>5354</v>
      </c>
      <c r="N999" s="46" t="s">
        <v>32</v>
      </c>
    </row>
    <row r="1000" spans="1:14" s="29" customFormat="1" ht="74.7" customHeight="1" x14ac:dyDescent="0.2">
      <c r="A1000" s="40" t="s">
        <v>5355</v>
      </c>
      <c r="B1000" s="41">
        <v>45762</v>
      </c>
      <c r="C1000" s="41" t="s">
        <v>5356</v>
      </c>
      <c r="D1000" s="41" t="s">
        <v>15</v>
      </c>
      <c r="E1000" s="41" t="s">
        <v>5070</v>
      </c>
      <c r="F1000" s="41" t="s">
        <v>5357</v>
      </c>
      <c r="G1000" s="41">
        <v>45783</v>
      </c>
      <c r="H1000" s="41">
        <v>46086</v>
      </c>
      <c r="I1000" s="42">
        <v>0</v>
      </c>
      <c r="J1000" s="43">
        <v>31000000</v>
      </c>
      <c r="K1000" s="43"/>
      <c r="L1000" s="44">
        <v>0.63036303630363033</v>
      </c>
      <c r="M1000" s="45" t="s">
        <v>5358</v>
      </c>
      <c r="N1000" s="46" t="s">
        <v>32</v>
      </c>
    </row>
    <row r="1001" spans="1:14" s="29" customFormat="1" ht="74.7" customHeight="1" x14ac:dyDescent="0.2">
      <c r="A1001" s="40" t="s">
        <v>5359</v>
      </c>
      <c r="B1001" s="41">
        <v>45756</v>
      </c>
      <c r="C1001" s="41" t="s">
        <v>5360</v>
      </c>
      <c r="D1001" s="41" t="s">
        <v>15</v>
      </c>
      <c r="E1001" s="41" t="s">
        <v>5038</v>
      </c>
      <c r="F1001" s="41" t="s">
        <v>5361</v>
      </c>
      <c r="G1001" s="41">
        <v>45778</v>
      </c>
      <c r="H1001" s="41">
        <v>46081</v>
      </c>
      <c r="I1001" s="42">
        <v>0</v>
      </c>
      <c r="J1001" s="43">
        <v>32000000</v>
      </c>
      <c r="K1001" s="43"/>
      <c r="L1001" s="44">
        <v>0.64686468646864681</v>
      </c>
      <c r="M1001" s="45" t="s">
        <v>5362</v>
      </c>
      <c r="N1001" s="46" t="s">
        <v>32</v>
      </c>
    </row>
    <row r="1002" spans="1:14" s="29" customFormat="1" ht="74.7" customHeight="1" x14ac:dyDescent="0.2">
      <c r="A1002" s="40" t="s">
        <v>5363</v>
      </c>
      <c r="B1002" s="41">
        <v>45768</v>
      </c>
      <c r="C1002" s="41" t="s">
        <v>5364</v>
      </c>
      <c r="D1002" s="41" t="s">
        <v>15</v>
      </c>
      <c r="E1002" s="41" t="s">
        <v>5070</v>
      </c>
      <c r="F1002" s="41" t="s">
        <v>5365</v>
      </c>
      <c r="G1002" s="41">
        <v>45783</v>
      </c>
      <c r="H1002" s="41">
        <v>46086</v>
      </c>
      <c r="I1002" s="42">
        <v>0</v>
      </c>
      <c r="J1002" s="43">
        <v>31000000</v>
      </c>
      <c r="K1002" s="43"/>
      <c r="L1002" s="44">
        <v>0.63036303630363033</v>
      </c>
      <c r="M1002" s="45" t="s">
        <v>5366</v>
      </c>
      <c r="N1002" s="46" t="s">
        <v>32</v>
      </c>
    </row>
    <row r="1003" spans="1:14" s="29" customFormat="1" ht="74.7" customHeight="1" x14ac:dyDescent="0.2">
      <c r="A1003" s="40" t="s">
        <v>5367</v>
      </c>
      <c r="B1003" s="41">
        <v>45768</v>
      </c>
      <c r="C1003" s="41" t="s">
        <v>5368</v>
      </c>
      <c r="D1003" s="41" t="s">
        <v>15</v>
      </c>
      <c r="E1003" s="41" t="s">
        <v>5068</v>
      </c>
      <c r="F1003" s="41" t="s">
        <v>5369</v>
      </c>
      <c r="G1003" s="41">
        <v>45776</v>
      </c>
      <c r="H1003" s="41">
        <v>46081</v>
      </c>
      <c r="I1003" s="42">
        <v>0</v>
      </c>
      <c r="J1003" s="43">
        <v>43000000</v>
      </c>
      <c r="K1003" s="43"/>
      <c r="L1003" s="44">
        <v>0.64918032786885249</v>
      </c>
      <c r="M1003" s="45" t="s">
        <v>5370</v>
      </c>
      <c r="N1003" s="46" t="s">
        <v>32</v>
      </c>
    </row>
    <row r="1004" spans="1:14" s="29" customFormat="1" ht="74.7" customHeight="1" x14ac:dyDescent="0.2">
      <c r="A1004" s="40" t="s">
        <v>4492</v>
      </c>
      <c r="B1004" s="41">
        <v>45762</v>
      </c>
      <c r="C1004" s="41" t="s">
        <v>4493</v>
      </c>
      <c r="D1004" s="41" t="s">
        <v>15</v>
      </c>
      <c r="E1004" s="41" t="s">
        <v>5038</v>
      </c>
      <c r="F1004" s="41" t="s">
        <v>5371</v>
      </c>
      <c r="G1004" s="41">
        <v>45777</v>
      </c>
      <c r="H1004" s="41">
        <v>46022</v>
      </c>
      <c r="I1004" s="42">
        <v>0</v>
      </c>
      <c r="J1004" s="43">
        <v>30435483</v>
      </c>
      <c r="K1004" s="43"/>
      <c r="L1004" s="44">
        <v>0.80408163265306121</v>
      </c>
      <c r="M1004" s="45" t="s">
        <v>4494</v>
      </c>
      <c r="N1004" s="46" t="s">
        <v>32</v>
      </c>
    </row>
    <row r="1005" spans="1:14" s="29" customFormat="1" ht="74.7" customHeight="1" x14ac:dyDescent="0.2">
      <c r="A1005" s="40" t="s">
        <v>5372</v>
      </c>
      <c r="B1005" s="41">
        <v>45769</v>
      </c>
      <c r="C1005" s="41" t="s">
        <v>5373</v>
      </c>
      <c r="D1005" s="41" t="s">
        <v>15</v>
      </c>
      <c r="E1005" s="41" t="s">
        <v>5070</v>
      </c>
      <c r="F1005" s="41" t="s">
        <v>5374</v>
      </c>
      <c r="G1005" s="41">
        <v>45778</v>
      </c>
      <c r="H1005" s="41">
        <v>46112</v>
      </c>
      <c r="I1005" s="42">
        <v>0</v>
      </c>
      <c r="J1005" s="43">
        <v>39743000</v>
      </c>
      <c r="K1005" s="43"/>
      <c r="L1005" s="44">
        <v>0.58682634730538918</v>
      </c>
      <c r="M1005" s="45" t="s">
        <v>5375</v>
      </c>
      <c r="N1005" s="46" t="s">
        <v>32</v>
      </c>
    </row>
    <row r="1006" spans="1:14" s="29" customFormat="1" ht="74.7" customHeight="1" x14ac:dyDescent="0.2">
      <c r="A1006" s="40" t="s">
        <v>5376</v>
      </c>
      <c r="B1006" s="41">
        <v>45757</v>
      </c>
      <c r="C1006" s="41" t="s">
        <v>5377</v>
      </c>
      <c r="D1006" s="41" t="s">
        <v>15</v>
      </c>
      <c r="E1006" s="41" t="s">
        <v>5068</v>
      </c>
      <c r="F1006" s="41" t="s">
        <v>5378</v>
      </c>
      <c r="G1006" s="41">
        <v>45779</v>
      </c>
      <c r="H1006" s="41">
        <v>46022</v>
      </c>
      <c r="I1006" s="42">
        <v>0</v>
      </c>
      <c r="J1006" s="43">
        <v>50000000</v>
      </c>
      <c r="K1006" s="43"/>
      <c r="L1006" s="44">
        <v>0.80246913580246915</v>
      </c>
      <c r="M1006" s="45" t="s">
        <v>5379</v>
      </c>
      <c r="N1006" s="46" t="s">
        <v>32</v>
      </c>
    </row>
    <row r="1007" spans="1:14" s="29" customFormat="1" ht="74.7" customHeight="1" x14ac:dyDescent="0.2">
      <c r="A1007" s="40" t="s">
        <v>5380</v>
      </c>
      <c r="B1007" s="41">
        <v>45766</v>
      </c>
      <c r="C1007" s="41" t="s">
        <v>5381</v>
      </c>
      <c r="D1007" s="41" t="s">
        <v>15</v>
      </c>
      <c r="E1007" s="41" t="s">
        <v>5068</v>
      </c>
      <c r="F1007" s="41" t="s">
        <v>5382</v>
      </c>
      <c r="G1007" s="41">
        <v>45782</v>
      </c>
      <c r="H1007" s="41">
        <v>46022</v>
      </c>
      <c r="I1007" s="42">
        <v>0</v>
      </c>
      <c r="J1007" s="43">
        <v>40688500</v>
      </c>
      <c r="K1007" s="43"/>
      <c r="L1007" s="44">
        <v>0.8</v>
      </c>
      <c r="M1007" s="45" t="s">
        <v>5383</v>
      </c>
      <c r="N1007" s="46" t="s">
        <v>32</v>
      </c>
    </row>
    <row r="1008" spans="1:14" s="29" customFormat="1" ht="74.7" customHeight="1" x14ac:dyDescent="0.2">
      <c r="A1008" s="40" t="s">
        <v>5384</v>
      </c>
      <c r="B1008" s="41">
        <v>45767</v>
      </c>
      <c r="C1008" s="41" t="s">
        <v>5385</v>
      </c>
      <c r="D1008" s="41" t="s">
        <v>15</v>
      </c>
      <c r="E1008" s="41" t="s">
        <v>5070</v>
      </c>
      <c r="F1008" s="41" t="s">
        <v>5386</v>
      </c>
      <c r="G1008" s="41">
        <v>45782</v>
      </c>
      <c r="H1008" s="41">
        <v>46085</v>
      </c>
      <c r="I1008" s="42">
        <v>0</v>
      </c>
      <c r="J1008" s="43">
        <v>31000000</v>
      </c>
      <c r="K1008" s="43"/>
      <c r="L1008" s="44">
        <v>0.63366336633663367</v>
      </c>
      <c r="M1008" s="45" t="s">
        <v>5387</v>
      </c>
      <c r="N1008" s="46" t="s">
        <v>32</v>
      </c>
    </row>
    <row r="1009" spans="1:14" s="29" customFormat="1" ht="74.7" customHeight="1" x14ac:dyDescent="0.2">
      <c r="A1009" s="40" t="s">
        <v>5388</v>
      </c>
      <c r="B1009" s="41">
        <v>45768</v>
      </c>
      <c r="C1009" s="41" t="s">
        <v>5389</v>
      </c>
      <c r="D1009" s="41" t="s">
        <v>15</v>
      </c>
      <c r="E1009" s="41" t="s">
        <v>5070</v>
      </c>
      <c r="F1009" s="41" t="s">
        <v>5390</v>
      </c>
      <c r="G1009" s="41">
        <v>45782</v>
      </c>
      <c r="H1009" s="41">
        <v>46085</v>
      </c>
      <c r="I1009" s="42">
        <v>0</v>
      </c>
      <c r="J1009" s="43">
        <v>31000000</v>
      </c>
      <c r="K1009" s="43"/>
      <c r="L1009" s="44">
        <v>0.63366336633663367</v>
      </c>
      <c r="M1009" s="45" t="s">
        <v>5391</v>
      </c>
      <c r="N1009" s="46" t="s">
        <v>32</v>
      </c>
    </row>
    <row r="1010" spans="1:14" s="29" customFormat="1" ht="74.7" customHeight="1" x14ac:dyDescent="0.2">
      <c r="A1010" s="40" t="s">
        <v>4495</v>
      </c>
      <c r="B1010" s="41">
        <v>45766</v>
      </c>
      <c r="C1010" s="41" t="s">
        <v>4496</v>
      </c>
      <c r="D1010" s="41" t="s">
        <v>15</v>
      </c>
      <c r="E1010" s="41" t="s">
        <v>5070</v>
      </c>
      <c r="F1010" s="41" t="s">
        <v>5392</v>
      </c>
      <c r="G1010" s="41">
        <v>45777</v>
      </c>
      <c r="H1010" s="41">
        <v>46110</v>
      </c>
      <c r="I1010" s="42">
        <v>0</v>
      </c>
      <c r="J1010" s="43">
        <v>42240000</v>
      </c>
      <c r="K1010" s="43"/>
      <c r="L1010" s="44">
        <v>0.59159159159159158</v>
      </c>
      <c r="M1010" s="45" t="s">
        <v>4497</v>
      </c>
      <c r="N1010" s="46" t="s">
        <v>32</v>
      </c>
    </row>
    <row r="1011" spans="1:14" s="29" customFormat="1" ht="74.7" customHeight="1" x14ac:dyDescent="0.2">
      <c r="A1011" s="40" t="s">
        <v>4498</v>
      </c>
      <c r="B1011" s="41">
        <v>45762</v>
      </c>
      <c r="C1011" s="41" t="s">
        <v>4499</v>
      </c>
      <c r="D1011" s="41" t="s">
        <v>15</v>
      </c>
      <c r="E1011" s="41" t="s">
        <v>5068</v>
      </c>
      <c r="F1011" s="41" t="s">
        <v>4500</v>
      </c>
      <c r="G1011" s="41">
        <v>45776</v>
      </c>
      <c r="H1011" s="41">
        <v>46022</v>
      </c>
      <c r="I1011" s="42">
        <v>0</v>
      </c>
      <c r="J1011" s="43">
        <v>76500000</v>
      </c>
      <c r="K1011" s="43"/>
      <c r="L1011" s="44">
        <v>0.80487804878048785</v>
      </c>
      <c r="M1011" s="45" t="s">
        <v>4501</v>
      </c>
      <c r="N1011" s="46" t="s">
        <v>32</v>
      </c>
    </row>
    <row r="1012" spans="1:14" s="29" customFormat="1" ht="74.7" customHeight="1" x14ac:dyDescent="0.2">
      <c r="A1012" s="40" t="s">
        <v>5393</v>
      </c>
      <c r="B1012" s="41">
        <v>45769</v>
      </c>
      <c r="C1012" s="41" t="s">
        <v>5394</v>
      </c>
      <c r="D1012" s="41" t="s">
        <v>15</v>
      </c>
      <c r="E1012" s="41" t="s">
        <v>5068</v>
      </c>
      <c r="F1012" s="41" t="s">
        <v>5395</v>
      </c>
      <c r="G1012" s="41">
        <v>45777</v>
      </c>
      <c r="H1012" s="41">
        <v>46022</v>
      </c>
      <c r="I1012" s="42">
        <v>0</v>
      </c>
      <c r="J1012" s="43">
        <v>63000000</v>
      </c>
      <c r="K1012" s="43"/>
      <c r="L1012" s="44">
        <v>0.80408163265306121</v>
      </c>
      <c r="M1012" s="45" t="s">
        <v>5396</v>
      </c>
      <c r="N1012" s="46" t="s">
        <v>32</v>
      </c>
    </row>
    <row r="1013" spans="1:14" s="29" customFormat="1" ht="74.7" customHeight="1" x14ac:dyDescent="0.2">
      <c r="A1013" s="40" t="s">
        <v>5397</v>
      </c>
      <c r="B1013" s="41">
        <v>45769</v>
      </c>
      <c r="C1013" s="41" t="s">
        <v>5398</v>
      </c>
      <c r="D1013" s="41" t="s">
        <v>15</v>
      </c>
      <c r="E1013" s="41" t="s">
        <v>5070</v>
      </c>
      <c r="F1013" s="41" t="s">
        <v>5399</v>
      </c>
      <c r="G1013" s="41">
        <v>45778</v>
      </c>
      <c r="H1013" s="41">
        <v>46081</v>
      </c>
      <c r="I1013" s="42">
        <v>0</v>
      </c>
      <c r="J1013" s="43">
        <v>31000000</v>
      </c>
      <c r="K1013" s="43"/>
      <c r="L1013" s="44">
        <v>0.64686468646864681</v>
      </c>
      <c r="M1013" s="45" t="s">
        <v>5400</v>
      </c>
      <c r="N1013" s="46" t="s">
        <v>32</v>
      </c>
    </row>
    <row r="1014" spans="1:14" s="29" customFormat="1" ht="74.7" customHeight="1" x14ac:dyDescent="0.2">
      <c r="A1014" s="40" t="s">
        <v>4502</v>
      </c>
      <c r="B1014" s="41">
        <v>45769</v>
      </c>
      <c r="C1014" s="41" t="s">
        <v>4503</v>
      </c>
      <c r="D1014" s="41" t="s">
        <v>15</v>
      </c>
      <c r="E1014" s="41" t="s">
        <v>5068</v>
      </c>
      <c r="F1014" s="41" t="s">
        <v>5401</v>
      </c>
      <c r="G1014" s="41">
        <v>45776</v>
      </c>
      <c r="H1014" s="41">
        <v>46022</v>
      </c>
      <c r="I1014" s="42">
        <v>0</v>
      </c>
      <c r="J1014" s="43">
        <v>41800000</v>
      </c>
      <c r="K1014" s="43"/>
      <c r="L1014" s="44">
        <v>0.80487804878048785</v>
      </c>
      <c r="M1014" s="45" t="s">
        <v>4504</v>
      </c>
      <c r="N1014" s="46" t="s">
        <v>32</v>
      </c>
    </row>
    <row r="1015" spans="1:14" s="29" customFormat="1" ht="74.7" customHeight="1" x14ac:dyDescent="0.2">
      <c r="A1015" s="40" t="s">
        <v>5402</v>
      </c>
      <c r="B1015" s="41">
        <v>45763</v>
      </c>
      <c r="C1015" s="41" t="s">
        <v>5403</v>
      </c>
      <c r="D1015" s="41" t="s">
        <v>15</v>
      </c>
      <c r="E1015" s="41" t="s">
        <v>5068</v>
      </c>
      <c r="F1015" s="41" t="s">
        <v>5404</v>
      </c>
      <c r="G1015" s="41">
        <v>45776</v>
      </c>
      <c r="H1015" s="41">
        <v>46022</v>
      </c>
      <c r="I1015" s="42">
        <v>0</v>
      </c>
      <c r="J1015" s="43">
        <v>39254212</v>
      </c>
      <c r="K1015" s="43"/>
      <c r="L1015" s="44">
        <v>0.80487804878048785</v>
      </c>
      <c r="M1015" s="45" t="s">
        <v>5405</v>
      </c>
      <c r="N1015" s="46" t="s">
        <v>32</v>
      </c>
    </row>
    <row r="1016" spans="1:14" s="29" customFormat="1" ht="74.7" customHeight="1" x14ac:dyDescent="0.2">
      <c r="A1016" s="40" t="s">
        <v>5406</v>
      </c>
      <c r="B1016" s="41">
        <v>45770</v>
      </c>
      <c r="C1016" s="41" t="s">
        <v>5407</v>
      </c>
      <c r="D1016" s="41" t="s">
        <v>15</v>
      </c>
      <c r="E1016" s="41" t="s">
        <v>5038</v>
      </c>
      <c r="F1016" s="41" t="s">
        <v>5408</v>
      </c>
      <c r="G1016" s="41">
        <v>45778</v>
      </c>
      <c r="H1016" s="41">
        <v>46081</v>
      </c>
      <c r="I1016" s="42">
        <v>0</v>
      </c>
      <c r="J1016" s="43">
        <v>31000000</v>
      </c>
      <c r="K1016" s="43"/>
      <c r="L1016" s="44">
        <v>0.64686468646864681</v>
      </c>
      <c r="M1016" s="45" t="s">
        <v>5409</v>
      </c>
      <c r="N1016" s="46" t="s">
        <v>32</v>
      </c>
    </row>
    <row r="1017" spans="1:14" s="29" customFormat="1" ht="74.7" customHeight="1" x14ac:dyDescent="0.2">
      <c r="A1017" s="40" t="s">
        <v>4505</v>
      </c>
      <c r="B1017" s="41">
        <v>45769</v>
      </c>
      <c r="C1017" s="41" t="s">
        <v>4506</v>
      </c>
      <c r="D1017" s="41" t="s">
        <v>15</v>
      </c>
      <c r="E1017" s="41" t="s">
        <v>5068</v>
      </c>
      <c r="F1017" s="41" t="s">
        <v>5410</v>
      </c>
      <c r="G1017" s="41">
        <v>45776</v>
      </c>
      <c r="H1017" s="41">
        <v>46022</v>
      </c>
      <c r="I1017" s="42">
        <v>0</v>
      </c>
      <c r="J1017" s="43">
        <v>34977833</v>
      </c>
      <c r="K1017" s="43"/>
      <c r="L1017" s="44">
        <v>0.80487804878048785</v>
      </c>
      <c r="M1017" s="45" t="s">
        <v>4507</v>
      </c>
      <c r="N1017" s="46" t="s">
        <v>32</v>
      </c>
    </row>
    <row r="1018" spans="1:14" s="29" customFormat="1" ht="74.7" customHeight="1" x14ac:dyDescent="0.2">
      <c r="A1018" s="40" t="s">
        <v>5411</v>
      </c>
      <c r="B1018" s="41">
        <v>45769</v>
      </c>
      <c r="C1018" s="41" t="s">
        <v>5412</v>
      </c>
      <c r="D1018" s="41" t="s">
        <v>15</v>
      </c>
      <c r="E1018" s="41" t="s">
        <v>5068</v>
      </c>
      <c r="F1018" s="41" t="s">
        <v>5413</v>
      </c>
      <c r="G1018" s="41">
        <v>45782</v>
      </c>
      <c r="H1018" s="41">
        <v>46022</v>
      </c>
      <c r="I1018" s="42">
        <v>0</v>
      </c>
      <c r="J1018" s="43">
        <v>35933333</v>
      </c>
      <c r="K1018" s="43"/>
      <c r="L1018" s="44">
        <v>0.8</v>
      </c>
      <c r="M1018" s="45" t="s">
        <v>5414</v>
      </c>
      <c r="N1018" s="46" t="s">
        <v>32</v>
      </c>
    </row>
    <row r="1019" spans="1:14" s="29" customFormat="1" ht="74.7" customHeight="1" x14ac:dyDescent="0.2">
      <c r="A1019" s="40" t="s">
        <v>5415</v>
      </c>
      <c r="B1019" s="41">
        <v>45769</v>
      </c>
      <c r="C1019" s="41" t="s">
        <v>5416</v>
      </c>
      <c r="D1019" s="41" t="s">
        <v>15</v>
      </c>
      <c r="E1019" s="41" t="s">
        <v>5070</v>
      </c>
      <c r="F1019" s="41" t="s">
        <v>5417</v>
      </c>
      <c r="G1019" s="41">
        <v>45778</v>
      </c>
      <c r="H1019" s="41">
        <v>46081</v>
      </c>
      <c r="I1019" s="42">
        <v>0</v>
      </c>
      <c r="J1019" s="43">
        <v>31000000</v>
      </c>
      <c r="K1019" s="43"/>
      <c r="L1019" s="44">
        <v>0.64686468646864681</v>
      </c>
      <c r="M1019" s="45" t="s">
        <v>5418</v>
      </c>
      <c r="N1019" s="46" t="s">
        <v>32</v>
      </c>
    </row>
    <row r="1020" spans="1:14" s="29" customFormat="1" ht="74.7" customHeight="1" x14ac:dyDescent="0.2">
      <c r="A1020" s="40" t="s">
        <v>4508</v>
      </c>
      <c r="B1020" s="41">
        <v>45770</v>
      </c>
      <c r="C1020" s="41" t="s">
        <v>4509</v>
      </c>
      <c r="D1020" s="41" t="s">
        <v>15</v>
      </c>
      <c r="E1020" s="41" t="s">
        <v>5068</v>
      </c>
      <c r="F1020" s="41" t="s">
        <v>5419</v>
      </c>
      <c r="G1020" s="41">
        <v>45776</v>
      </c>
      <c r="H1020" s="41">
        <v>46022</v>
      </c>
      <c r="I1020" s="42">
        <v>0</v>
      </c>
      <c r="J1020" s="43">
        <v>90000000</v>
      </c>
      <c r="K1020" s="43"/>
      <c r="L1020" s="44">
        <v>0.80487804878048785</v>
      </c>
      <c r="M1020" s="45" t="s">
        <v>4510</v>
      </c>
      <c r="N1020" s="46" t="s">
        <v>32</v>
      </c>
    </row>
    <row r="1021" spans="1:14" s="29" customFormat="1" ht="74.7" customHeight="1" x14ac:dyDescent="0.2">
      <c r="A1021" s="40" t="s">
        <v>5420</v>
      </c>
      <c r="B1021" s="41">
        <v>45768</v>
      </c>
      <c r="C1021" s="41" t="s">
        <v>5421</v>
      </c>
      <c r="D1021" s="41" t="s">
        <v>15</v>
      </c>
      <c r="E1021" s="41" t="s">
        <v>5070</v>
      </c>
      <c r="F1021" s="41" t="s">
        <v>5422</v>
      </c>
      <c r="G1021" s="41">
        <v>45782</v>
      </c>
      <c r="H1021" s="41">
        <v>46116</v>
      </c>
      <c r="I1021" s="42">
        <v>0</v>
      </c>
      <c r="J1021" s="43">
        <v>39743000</v>
      </c>
      <c r="K1021" s="43"/>
      <c r="L1021" s="44">
        <v>0.57485029940119758</v>
      </c>
      <c r="M1021" s="45" t="s">
        <v>5423</v>
      </c>
      <c r="N1021" s="46" t="s">
        <v>32</v>
      </c>
    </row>
    <row r="1022" spans="1:14" s="29" customFormat="1" ht="74.7" customHeight="1" x14ac:dyDescent="0.2">
      <c r="A1022" s="40" t="s">
        <v>5424</v>
      </c>
      <c r="B1022" s="41">
        <v>45769</v>
      </c>
      <c r="C1022" s="41" t="s">
        <v>5425</v>
      </c>
      <c r="D1022" s="41" t="s">
        <v>15</v>
      </c>
      <c r="E1022" s="41" t="s">
        <v>5070</v>
      </c>
      <c r="F1022" s="41" t="s">
        <v>5426</v>
      </c>
      <c r="G1022" s="41">
        <v>45792</v>
      </c>
      <c r="H1022" s="41">
        <v>46095</v>
      </c>
      <c r="I1022" s="42">
        <v>0</v>
      </c>
      <c r="J1022" s="43">
        <v>31000000</v>
      </c>
      <c r="K1022" s="43"/>
      <c r="L1022" s="44">
        <v>0.60066006600660071</v>
      </c>
      <c r="M1022" s="45" t="s">
        <v>5427</v>
      </c>
      <c r="N1022" s="46" t="s">
        <v>32</v>
      </c>
    </row>
    <row r="1023" spans="1:14" s="29" customFormat="1" ht="74.7" customHeight="1" x14ac:dyDescent="0.2">
      <c r="A1023" s="40" t="s">
        <v>5428</v>
      </c>
      <c r="B1023" s="41">
        <v>45757</v>
      </c>
      <c r="C1023" s="41" t="s">
        <v>5429</v>
      </c>
      <c r="D1023" s="41" t="s">
        <v>15</v>
      </c>
      <c r="E1023" s="41" t="s">
        <v>5068</v>
      </c>
      <c r="F1023" s="41" t="s">
        <v>5430</v>
      </c>
      <c r="G1023" s="41">
        <v>45777</v>
      </c>
      <c r="H1023" s="41">
        <v>46022</v>
      </c>
      <c r="I1023" s="42">
        <v>0</v>
      </c>
      <c r="J1023" s="43">
        <v>43500000</v>
      </c>
      <c r="K1023" s="43"/>
      <c r="L1023" s="44">
        <v>0.80408163265306121</v>
      </c>
      <c r="M1023" s="45" t="s">
        <v>5431</v>
      </c>
      <c r="N1023" s="46" t="s">
        <v>32</v>
      </c>
    </row>
    <row r="1024" spans="1:14" s="29" customFormat="1" ht="74.7" customHeight="1" x14ac:dyDescent="0.2">
      <c r="A1024" s="40" t="s">
        <v>4511</v>
      </c>
      <c r="B1024" s="41">
        <v>45769</v>
      </c>
      <c r="C1024" s="41" t="s">
        <v>4512</v>
      </c>
      <c r="D1024" s="41" t="s">
        <v>15</v>
      </c>
      <c r="E1024" s="41" t="s">
        <v>5068</v>
      </c>
      <c r="F1024" s="41" t="s">
        <v>5432</v>
      </c>
      <c r="G1024" s="41">
        <v>45776</v>
      </c>
      <c r="H1024" s="41">
        <v>46022</v>
      </c>
      <c r="I1024" s="42">
        <v>0</v>
      </c>
      <c r="J1024" s="43">
        <v>56914833</v>
      </c>
      <c r="K1024" s="43"/>
      <c r="L1024" s="44">
        <v>0.80487804878048785</v>
      </c>
      <c r="M1024" s="45" t="s">
        <v>4513</v>
      </c>
      <c r="N1024" s="46" t="s">
        <v>32</v>
      </c>
    </row>
    <row r="1025" spans="1:14" s="29" customFormat="1" ht="74.7" customHeight="1" x14ac:dyDescent="0.2">
      <c r="A1025" s="40" t="s">
        <v>4514</v>
      </c>
      <c r="B1025" s="41">
        <v>45769</v>
      </c>
      <c r="C1025" s="41" t="s">
        <v>4515</v>
      </c>
      <c r="D1025" s="41" t="s">
        <v>15</v>
      </c>
      <c r="E1025" s="41" t="s">
        <v>5068</v>
      </c>
      <c r="F1025" s="41" t="s">
        <v>5433</v>
      </c>
      <c r="G1025" s="41">
        <v>45777</v>
      </c>
      <c r="H1025" s="41">
        <v>46022</v>
      </c>
      <c r="I1025" s="42">
        <v>0</v>
      </c>
      <c r="J1025" s="43">
        <v>50000000</v>
      </c>
      <c r="K1025" s="43"/>
      <c r="L1025" s="44">
        <v>0.80408163265306121</v>
      </c>
      <c r="M1025" s="45" t="s">
        <v>4516</v>
      </c>
      <c r="N1025" s="46" t="s">
        <v>32</v>
      </c>
    </row>
    <row r="1026" spans="1:14" s="29" customFormat="1" ht="74.7" customHeight="1" x14ac:dyDescent="0.2">
      <c r="A1026" s="40" t="s">
        <v>4517</v>
      </c>
      <c r="B1026" s="41">
        <v>45768</v>
      </c>
      <c r="C1026" s="41" t="s">
        <v>4518</v>
      </c>
      <c r="D1026" s="41" t="s">
        <v>15</v>
      </c>
      <c r="E1026" s="41" t="s">
        <v>5068</v>
      </c>
      <c r="F1026" s="41" t="s">
        <v>5434</v>
      </c>
      <c r="G1026" s="41">
        <v>45776</v>
      </c>
      <c r="H1026" s="41">
        <v>46022</v>
      </c>
      <c r="I1026" s="42">
        <v>0</v>
      </c>
      <c r="J1026" s="43">
        <v>94000000</v>
      </c>
      <c r="K1026" s="43"/>
      <c r="L1026" s="44">
        <v>0.80487804878048785</v>
      </c>
      <c r="M1026" s="45" t="s">
        <v>4519</v>
      </c>
      <c r="N1026" s="46" t="s">
        <v>32</v>
      </c>
    </row>
    <row r="1027" spans="1:14" s="29" customFormat="1" ht="74.7" customHeight="1" x14ac:dyDescent="0.2">
      <c r="A1027" s="40" t="s">
        <v>5435</v>
      </c>
      <c r="B1027" s="41">
        <v>45770</v>
      </c>
      <c r="C1027" s="41" t="s">
        <v>5436</v>
      </c>
      <c r="D1027" s="41" t="s">
        <v>15</v>
      </c>
      <c r="E1027" s="41" t="s">
        <v>5038</v>
      </c>
      <c r="F1027" s="41" t="s">
        <v>5437</v>
      </c>
      <c r="G1027" s="41">
        <v>45784</v>
      </c>
      <c r="H1027" s="41">
        <v>46022</v>
      </c>
      <c r="I1027" s="42">
        <v>0</v>
      </c>
      <c r="J1027" s="43">
        <v>29000000</v>
      </c>
      <c r="K1027" s="43"/>
      <c r="L1027" s="44">
        <v>0.79831932773109249</v>
      </c>
      <c r="M1027" s="45" t="s">
        <v>5438</v>
      </c>
      <c r="N1027" s="46" t="s">
        <v>32</v>
      </c>
    </row>
    <row r="1028" spans="1:14" s="29" customFormat="1" ht="74.7" customHeight="1" x14ac:dyDescent="0.2">
      <c r="A1028" s="40" t="s">
        <v>5439</v>
      </c>
      <c r="B1028" s="41">
        <v>45770</v>
      </c>
      <c r="C1028" s="41" t="s">
        <v>5440</v>
      </c>
      <c r="D1028" s="41" t="s">
        <v>15</v>
      </c>
      <c r="E1028" s="41" t="s">
        <v>5068</v>
      </c>
      <c r="F1028" s="41" t="s">
        <v>5441</v>
      </c>
      <c r="G1028" s="41">
        <v>45779</v>
      </c>
      <c r="H1028" s="41">
        <v>46022</v>
      </c>
      <c r="I1028" s="42">
        <v>0</v>
      </c>
      <c r="J1028" s="43">
        <v>59583333</v>
      </c>
      <c r="K1028" s="43"/>
      <c r="L1028" s="44">
        <v>0.80246913580246915</v>
      </c>
      <c r="M1028" s="45" t="s">
        <v>5442</v>
      </c>
      <c r="N1028" s="46" t="s">
        <v>32</v>
      </c>
    </row>
    <row r="1029" spans="1:14" s="29" customFormat="1" ht="74.7" customHeight="1" x14ac:dyDescent="0.2">
      <c r="A1029" s="40" t="s">
        <v>5443</v>
      </c>
      <c r="B1029" s="41">
        <v>45770</v>
      </c>
      <c r="C1029" s="41" t="s">
        <v>5444</v>
      </c>
      <c r="D1029" s="41" t="s">
        <v>15</v>
      </c>
      <c r="E1029" s="41" t="s">
        <v>5070</v>
      </c>
      <c r="F1029" s="41" t="s">
        <v>5445</v>
      </c>
      <c r="G1029" s="41">
        <v>45779</v>
      </c>
      <c r="H1029" s="41">
        <v>46113</v>
      </c>
      <c r="I1029" s="42">
        <v>0</v>
      </c>
      <c r="J1029" s="43">
        <v>39743000</v>
      </c>
      <c r="K1029" s="43"/>
      <c r="L1029" s="44">
        <v>0.58383233532934131</v>
      </c>
      <c r="M1029" s="45" t="s">
        <v>5446</v>
      </c>
      <c r="N1029" s="46" t="s">
        <v>32</v>
      </c>
    </row>
    <row r="1030" spans="1:14" s="29" customFormat="1" ht="74.7" customHeight="1" x14ac:dyDescent="0.2">
      <c r="A1030" s="40" t="s">
        <v>5447</v>
      </c>
      <c r="B1030" s="41">
        <v>45770</v>
      </c>
      <c r="C1030" s="41" t="s">
        <v>5448</v>
      </c>
      <c r="D1030" s="41" t="s">
        <v>15</v>
      </c>
      <c r="E1030" s="41" t="s">
        <v>5070</v>
      </c>
      <c r="F1030" s="41" t="s">
        <v>5449</v>
      </c>
      <c r="G1030" s="41">
        <v>45778</v>
      </c>
      <c r="H1030" s="41">
        <v>46081</v>
      </c>
      <c r="I1030" s="42">
        <v>0</v>
      </c>
      <c r="J1030" s="43">
        <v>31000000</v>
      </c>
      <c r="K1030" s="43"/>
      <c r="L1030" s="44">
        <v>0.64686468646864681</v>
      </c>
      <c r="M1030" s="45" t="s">
        <v>5450</v>
      </c>
      <c r="N1030" s="46" t="s">
        <v>32</v>
      </c>
    </row>
    <row r="1031" spans="1:14" s="29" customFormat="1" ht="74.7" customHeight="1" x14ac:dyDescent="0.2">
      <c r="A1031" s="40" t="s">
        <v>5451</v>
      </c>
      <c r="B1031" s="41">
        <v>45770</v>
      </c>
      <c r="C1031" s="41" t="s">
        <v>5452</v>
      </c>
      <c r="D1031" s="41" t="s">
        <v>15</v>
      </c>
      <c r="E1031" s="41" t="s">
        <v>5070</v>
      </c>
      <c r="F1031" s="41" t="s">
        <v>5453</v>
      </c>
      <c r="G1031" s="41">
        <v>45778</v>
      </c>
      <c r="H1031" s="41">
        <v>46081</v>
      </c>
      <c r="I1031" s="42">
        <v>0</v>
      </c>
      <c r="J1031" s="43">
        <v>31000000</v>
      </c>
      <c r="K1031" s="43"/>
      <c r="L1031" s="44">
        <v>0.64686468646864681</v>
      </c>
      <c r="M1031" s="45" t="s">
        <v>5454</v>
      </c>
      <c r="N1031" s="46" t="s">
        <v>32</v>
      </c>
    </row>
    <row r="1032" spans="1:14" s="29" customFormat="1" ht="74.7" customHeight="1" x14ac:dyDescent="0.2">
      <c r="A1032" s="40" t="s">
        <v>5455</v>
      </c>
      <c r="B1032" s="41">
        <v>45770</v>
      </c>
      <c r="C1032" s="41" t="s">
        <v>5456</v>
      </c>
      <c r="D1032" s="41" t="s">
        <v>15</v>
      </c>
      <c r="E1032" s="41" t="s">
        <v>5070</v>
      </c>
      <c r="F1032" s="41" t="s">
        <v>5457</v>
      </c>
      <c r="G1032" s="41">
        <v>45782</v>
      </c>
      <c r="H1032" s="41">
        <v>46085</v>
      </c>
      <c r="I1032" s="42">
        <v>0</v>
      </c>
      <c r="J1032" s="43">
        <v>31000000</v>
      </c>
      <c r="K1032" s="43"/>
      <c r="L1032" s="44">
        <v>0.63366336633663367</v>
      </c>
      <c r="M1032" s="45" t="s">
        <v>5458</v>
      </c>
      <c r="N1032" s="46" t="s">
        <v>32</v>
      </c>
    </row>
    <row r="1033" spans="1:14" s="29" customFormat="1" ht="74.7" customHeight="1" x14ac:dyDescent="0.2">
      <c r="A1033" s="40" t="s">
        <v>4520</v>
      </c>
      <c r="B1033" s="41">
        <v>45770</v>
      </c>
      <c r="C1033" s="41" t="s">
        <v>4521</v>
      </c>
      <c r="D1033" s="41" t="s">
        <v>15</v>
      </c>
      <c r="E1033" s="41" t="s">
        <v>5068</v>
      </c>
      <c r="F1033" s="41" t="s">
        <v>5459</v>
      </c>
      <c r="G1033" s="41">
        <v>45777</v>
      </c>
      <c r="H1033" s="41">
        <v>46022</v>
      </c>
      <c r="I1033" s="42">
        <v>0</v>
      </c>
      <c r="J1033" s="43">
        <v>34977833</v>
      </c>
      <c r="K1033" s="43"/>
      <c r="L1033" s="44">
        <v>0.80408163265306121</v>
      </c>
      <c r="M1033" s="45" t="s">
        <v>4522</v>
      </c>
      <c r="N1033" s="46" t="s">
        <v>32</v>
      </c>
    </row>
    <row r="1034" spans="1:14" s="29" customFormat="1" ht="74.7" customHeight="1" x14ac:dyDescent="0.2">
      <c r="A1034" s="40" t="s">
        <v>5460</v>
      </c>
      <c r="B1034" s="41">
        <v>45771</v>
      </c>
      <c r="C1034" s="41" t="s">
        <v>5461</v>
      </c>
      <c r="D1034" s="41" t="s">
        <v>15</v>
      </c>
      <c r="E1034" s="41" t="s">
        <v>5068</v>
      </c>
      <c r="F1034" s="41" t="s">
        <v>5462</v>
      </c>
      <c r="G1034" s="41">
        <v>45779</v>
      </c>
      <c r="H1034" s="41">
        <v>46022</v>
      </c>
      <c r="I1034" s="42">
        <v>0</v>
      </c>
      <c r="J1034" s="43">
        <v>63000000</v>
      </c>
      <c r="K1034" s="43"/>
      <c r="L1034" s="44">
        <v>0.80246913580246915</v>
      </c>
      <c r="M1034" s="45" t="s">
        <v>5463</v>
      </c>
      <c r="N1034" s="46" t="s">
        <v>32</v>
      </c>
    </row>
    <row r="1035" spans="1:14" s="29" customFormat="1" ht="74.7" customHeight="1" x14ac:dyDescent="0.2">
      <c r="A1035" s="40" t="s">
        <v>4523</v>
      </c>
      <c r="B1035" s="41">
        <v>45770</v>
      </c>
      <c r="C1035" s="41" t="s">
        <v>4524</v>
      </c>
      <c r="D1035" s="41" t="s">
        <v>15</v>
      </c>
      <c r="E1035" s="41" t="s">
        <v>5068</v>
      </c>
      <c r="F1035" s="41" t="s">
        <v>5464</v>
      </c>
      <c r="G1035" s="41">
        <v>45776</v>
      </c>
      <c r="H1035" s="41">
        <v>46050</v>
      </c>
      <c r="I1035" s="42">
        <v>0</v>
      </c>
      <c r="J1035" s="43">
        <v>90000000</v>
      </c>
      <c r="K1035" s="43"/>
      <c r="L1035" s="44">
        <v>0.72262773722627738</v>
      </c>
      <c r="M1035" s="45" t="s">
        <v>4525</v>
      </c>
      <c r="N1035" s="46" t="s">
        <v>32</v>
      </c>
    </row>
    <row r="1036" spans="1:14" s="29" customFormat="1" ht="74.7" customHeight="1" x14ac:dyDescent="0.2">
      <c r="A1036" s="40" t="s">
        <v>5465</v>
      </c>
      <c r="B1036" s="41">
        <v>45755</v>
      </c>
      <c r="C1036" s="41" t="s">
        <v>5466</v>
      </c>
      <c r="D1036" s="41" t="s">
        <v>15</v>
      </c>
      <c r="E1036" s="41" t="s">
        <v>5038</v>
      </c>
      <c r="F1036" s="41" t="s">
        <v>5467</v>
      </c>
      <c r="G1036" s="41">
        <v>45784</v>
      </c>
      <c r="H1036" s="41">
        <v>46087</v>
      </c>
      <c r="I1036" s="42">
        <v>0</v>
      </c>
      <c r="J1036" s="43">
        <v>31000000</v>
      </c>
      <c r="K1036" s="43"/>
      <c r="L1036" s="44">
        <v>0.6270627062706271</v>
      </c>
      <c r="M1036" s="45" t="s">
        <v>5468</v>
      </c>
      <c r="N1036" s="46" t="s">
        <v>32</v>
      </c>
    </row>
    <row r="1037" spans="1:14" s="29" customFormat="1" ht="74.7" customHeight="1" x14ac:dyDescent="0.2">
      <c r="A1037" s="40" t="s">
        <v>5469</v>
      </c>
      <c r="B1037" s="41">
        <v>45770</v>
      </c>
      <c r="C1037" s="41" t="s">
        <v>5470</v>
      </c>
      <c r="D1037" s="41" t="s">
        <v>15</v>
      </c>
      <c r="E1037" s="41" t="s">
        <v>5038</v>
      </c>
      <c r="F1037" s="41" t="s">
        <v>5471</v>
      </c>
      <c r="G1037" s="41">
        <v>45789</v>
      </c>
      <c r="H1037" s="41">
        <v>46092</v>
      </c>
      <c r="I1037" s="42">
        <v>0</v>
      </c>
      <c r="J1037" s="43">
        <v>31000000</v>
      </c>
      <c r="K1037" s="43"/>
      <c r="L1037" s="44">
        <v>0.61056105610561051</v>
      </c>
      <c r="M1037" s="45" t="s">
        <v>5472</v>
      </c>
      <c r="N1037" s="46" t="s">
        <v>32</v>
      </c>
    </row>
    <row r="1038" spans="1:14" s="29" customFormat="1" ht="74.7" customHeight="1" x14ac:dyDescent="0.2">
      <c r="A1038" s="40" t="s">
        <v>5473</v>
      </c>
      <c r="B1038" s="41">
        <v>45770</v>
      </c>
      <c r="C1038" s="41" t="s">
        <v>5474</v>
      </c>
      <c r="D1038" s="41" t="s">
        <v>15</v>
      </c>
      <c r="E1038" s="41" t="s">
        <v>5068</v>
      </c>
      <c r="F1038" s="41" t="s">
        <v>5475</v>
      </c>
      <c r="G1038" s="41">
        <v>45778</v>
      </c>
      <c r="H1038" s="41">
        <v>46081</v>
      </c>
      <c r="I1038" s="42">
        <v>0</v>
      </c>
      <c r="J1038" s="43">
        <v>42830000</v>
      </c>
      <c r="K1038" s="43"/>
      <c r="L1038" s="44">
        <v>0.64686468646864681</v>
      </c>
      <c r="M1038" s="45" t="s">
        <v>5476</v>
      </c>
      <c r="N1038" s="46" t="s">
        <v>32</v>
      </c>
    </row>
    <row r="1039" spans="1:14" s="29" customFormat="1" ht="74.7" customHeight="1" x14ac:dyDescent="0.2">
      <c r="A1039" s="40" t="s">
        <v>4526</v>
      </c>
      <c r="B1039" s="41">
        <v>45771</v>
      </c>
      <c r="C1039" s="41" t="s">
        <v>4527</v>
      </c>
      <c r="D1039" s="41" t="s">
        <v>15</v>
      </c>
      <c r="E1039" s="41" t="s">
        <v>5068</v>
      </c>
      <c r="F1039" s="41" t="s">
        <v>5477</v>
      </c>
      <c r="G1039" s="41">
        <v>45776</v>
      </c>
      <c r="H1039" s="41">
        <v>46022</v>
      </c>
      <c r="I1039" s="42">
        <v>0</v>
      </c>
      <c r="J1039" s="43">
        <v>41402333</v>
      </c>
      <c r="K1039" s="43"/>
      <c r="L1039" s="44">
        <v>0.80487804878048785</v>
      </c>
      <c r="M1039" s="45" t="s">
        <v>4528</v>
      </c>
      <c r="N1039" s="46" t="s">
        <v>32</v>
      </c>
    </row>
    <row r="1040" spans="1:14" s="29" customFormat="1" ht="74.7" customHeight="1" x14ac:dyDescent="0.2">
      <c r="A1040" s="40" t="s">
        <v>4529</v>
      </c>
      <c r="B1040" s="41">
        <v>45771</v>
      </c>
      <c r="C1040" s="41" t="s">
        <v>4530</v>
      </c>
      <c r="D1040" s="41" t="s">
        <v>15</v>
      </c>
      <c r="E1040" s="41" t="s">
        <v>5068</v>
      </c>
      <c r="F1040" s="41" t="s">
        <v>5478</v>
      </c>
      <c r="G1040" s="41">
        <v>45777</v>
      </c>
      <c r="H1040" s="41">
        <v>46022</v>
      </c>
      <c r="I1040" s="42">
        <v>0</v>
      </c>
      <c r="J1040" s="43">
        <v>41800000</v>
      </c>
      <c r="K1040" s="43"/>
      <c r="L1040" s="44">
        <v>0.80408163265306121</v>
      </c>
      <c r="M1040" s="45" t="s">
        <v>4531</v>
      </c>
      <c r="N1040" s="46" t="s">
        <v>32</v>
      </c>
    </row>
    <row r="1041" spans="1:14" s="29" customFormat="1" ht="74.7" customHeight="1" x14ac:dyDescent="0.2">
      <c r="A1041" s="40" t="s">
        <v>5479</v>
      </c>
      <c r="B1041" s="41">
        <v>45769</v>
      </c>
      <c r="C1041" s="41" t="s">
        <v>5480</v>
      </c>
      <c r="D1041" s="41" t="s">
        <v>15</v>
      </c>
      <c r="E1041" s="41" t="s">
        <v>5068</v>
      </c>
      <c r="F1041" s="41" t="s">
        <v>5481</v>
      </c>
      <c r="G1041" s="41">
        <v>45783</v>
      </c>
      <c r="H1041" s="41">
        <v>46022</v>
      </c>
      <c r="I1041" s="42">
        <v>0</v>
      </c>
      <c r="J1041" s="43">
        <v>43500000</v>
      </c>
      <c r="K1041" s="43"/>
      <c r="L1041" s="44">
        <v>0.79916317991631802</v>
      </c>
      <c r="M1041" s="45" t="s">
        <v>5482</v>
      </c>
      <c r="N1041" s="46" t="s">
        <v>32</v>
      </c>
    </row>
    <row r="1042" spans="1:14" s="29" customFormat="1" ht="74.7" customHeight="1" x14ac:dyDescent="0.2">
      <c r="A1042" s="40" t="s">
        <v>5483</v>
      </c>
      <c r="B1042" s="41">
        <v>45769</v>
      </c>
      <c r="C1042" s="41" t="s">
        <v>5484</v>
      </c>
      <c r="D1042" s="41" t="s">
        <v>15</v>
      </c>
      <c r="E1042" s="41" t="s">
        <v>5070</v>
      </c>
      <c r="F1042" s="41" t="s">
        <v>5485</v>
      </c>
      <c r="G1042" s="41">
        <v>45785</v>
      </c>
      <c r="H1042" s="41">
        <v>46088</v>
      </c>
      <c r="I1042" s="42">
        <v>0</v>
      </c>
      <c r="J1042" s="43">
        <v>31000000</v>
      </c>
      <c r="K1042" s="43"/>
      <c r="L1042" s="44">
        <v>0.62376237623762376</v>
      </c>
      <c r="M1042" s="45" t="s">
        <v>5486</v>
      </c>
      <c r="N1042" s="46" t="s">
        <v>32</v>
      </c>
    </row>
    <row r="1043" spans="1:14" s="29" customFormat="1" ht="74.7" customHeight="1" x14ac:dyDescent="0.2">
      <c r="A1043" s="40" t="s">
        <v>5487</v>
      </c>
      <c r="B1043" s="41">
        <v>45770</v>
      </c>
      <c r="C1043" s="41" t="s">
        <v>5488</v>
      </c>
      <c r="D1043" s="41" t="s">
        <v>15</v>
      </c>
      <c r="E1043" s="41" t="s">
        <v>5038</v>
      </c>
      <c r="F1043" s="41" t="s">
        <v>5489</v>
      </c>
      <c r="G1043" s="41">
        <v>45783</v>
      </c>
      <c r="H1043" s="41">
        <v>46086</v>
      </c>
      <c r="I1043" s="42">
        <v>0</v>
      </c>
      <c r="J1043" s="43">
        <v>31000000</v>
      </c>
      <c r="K1043" s="43"/>
      <c r="L1043" s="44">
        <v>0.63036303630363033</v>
      </c>
      <c r="M1043" s="45" t="s">
        <v>5490</v>
      </c>
      <c r="N1043" s="46" t="s">
        <v>32</v>
      </c>
    </row>
    <row r="1044" spans="1:14" s="29" customFormat="1" ht="74.7" customHeight="1" x14ac:dyDescent="0.2">
      <c r="A1044" s="40" t="s">
        <v>5491</v>
      </c>
      <c r="B1044" s="41">
        <v>45735</v>
      </c>
      <c r="C1044" s="41" t="s">
        <v>5492</v>
      </c>
      <c r="D1044" s="41" t="s">
        <v>15</v>
      </c>
      <c r="E1044" s="41" t="s">
        <v>5068</v>
      </c>
      <c r="F1044" s="41" t="s">
        <v>5493</v>
      </c>
      <c r="G1044" s="41">
        <v>45779</v>
      </c>
      <c r="H1044" s="41">
        <v>46082</v>
      </c>
      <c r="I1044" s="42">
        <v>0</v>
      </c>
      <c r="J1044" s="43">
        <v>60000000</v>
      </c>
      <c r="K1044" s="43"/>
      <c r="L1044" s="44">
        <v>0.64356435643564358</v>
      </c>
      <c r="M1044" s="45" t="s">
        <v>5494</v>
      </c>
      <c r="N1044" s="46" t="s">
        <v>32</v>
      </c>
    </row>
    <row r="1045" spans="1:14" s="29" customFormat="1" ht="74.7" customHeight="1" x14ac:dyDescent="0.2">
      <c r="A1045" s="40" t="s">
        <v>5495</v>
      </c>
      <c r="B1045" s="41">
        <v>45770</v>
      </c>
      <c r="C1045" s="41" t="s">
        <v>5496</v>
      </c>
      <c r="D1045" s="41" t="s">
        <v>15</v>
      </c>
      <c r="E1045" s="41" t="s">
        <v>5068</v>
      </c>
      <c r="F1045" s="41" t="s">
        <v>5497</v>
      </c>
      <c r="G1045" s="41">
        <v>45783</v>
      </c>
      <c r="H1045" s="41">
        <v>46022</v>
      </c>
      <c r="I1045" s="42">
        <v>0</v>
      </c>
      <c r="J1045" s="43">
        <v>43500000</v>
      </c>
      <c r="K1045" s="43"/>
      <c r="L1045" s="44">
        <v>0.79916317991631802</v>
      </c>
      <c r="M1045" s="45" t="s">
        <v>5498</v>
      </c>
      <c r="N1045" s="46" t="s">
        <v>32</v>
      </c>
    </row>
    <row r="1046" spans="1:14" s="29" customFormat="1" ht="74.7" customHeight="1" x14ac:dyDescent="0.2">
      <c r="A1046" s="40" t="s">
        <v>7695</v>
      </c>
      <c r="B1046" s="41">
        <v>45748</v>
      </c>
      <c r="C1046" s="41" t="s">
        <v>7696</v>
      </c>
      <c r="D1046" s="41" t="s">
        <v>7670</v>
      </c>
      <c r="E1046" s="41" t="s">
        <v>7697</v>
      </c>
      <c r="F1046" s="41" t="s">
        <v>7698</v>
      </c>
      <c r="G1046" s="41">
        <v>45782</v>
      </c>
      <c r="H1046" s="41">
        <v>46026</v>
      </c>
      <c r="I1046" s="42">
        <v>0</v>
      </c>
      <c r="J1046" s="43">
        <v>38556000</v>
      </c>
      <c r="K1046" s="43"/>
      <c r="L1046" s="44">
        <v>0.78688524590163933</v>
      </c>
      <c r="M1046" s="45" t="s">
        <v>7699</v>
      </c>
      <c r="N1046" s="46" t="s">
        <v>32</v>
      </c>
    </row>
    <row r="1047" spans="1:14" s="29" customFormat="1" ht="74.7" customHeight="1" x14ac:dyDescent="0.2">
      <c r="A1047" s="40" t="s">
        <v>5499</v>
      </c>
      <c r="B1047" s="41">
        <v>45772</v>
      </c>
      <c r="C1047" s="41" t="s">
        <v>5500</v>
      </c>
      <c r="D1047" s="41" t="s">
        <v>15</v>
      </c>
      <c r="E1047" s="41" t="s">
        <v>5068</v>
      </c>
      <c r="F1047" s="41" t="s">
        <v>5501</v>
      </c>
      <c r="G1047" s="41">
        <v>45777</v>
      </c>
      <c r="H1047" s="41">
        <v>46022</v>
      </c>
      <c r="I1047" s="42">
        <v>0</v>
      </c>
      <c r="J1047" s="43">
        <v>100000000</v>
      </c>
      <c r="K1047" s="43"/>
      <c r="L1047" s="44">
        <v>0.80408163265306121</v>
      </c>
      <c r="M1047" s="45" t="s">
        <v>5502</v>
      </c>
      <c r="N1047" s="46" t="s">
        <v>32</v>
      </c>
    </row>
    <row r="1048" spans="1:14" s="29" customFormat="1" ht="74.7" customHeight="1" x14ac:dyDescent="0.2">
      <c r="A1048" s="40" t="s">
        <v>5503</v>
      </c>
      <c r="B1048" s="41">
        <v>45770</v>
      </c>
      <c r="C1048" s="41" t="s">
        <v>5504</v>
      </c>
      <c r="D1048" s="41" t="s">
        <v>15</v>
      </c>
      <c r="E1048" s="41" t="s">
        <v>5068</v>
      </c>
      <c r="F1048" s="41" t="s">
        <v>5505</v>
      </c>
      <c r="G1048" s="41">
        <v>45785</v>
      </c>
      <c r="H1048" s="41">
        <v>46022</v>
      </c>
      <c r="I1048" s="42">
        <v>0</v>
      </c>
      <c r="J1048" s="43">
        <v>39974667</v>
      </c>
      <c r="K1048" s="43"/>
      <c r="L1048" s="44">
        <v>0.79746835443037978</v>
      </c>
      <c r="M1048" s="45" t="s">
        <v>5506</v>
      </c>
      <c r="N1048" s="46" t="s">
        <v>32</v>
      </c>
    </row>
    <row r="1049" spans="1:14" s="29" customFormat="1" ht="74.7" customHeight="1" x14ac:dyDescent="0.2">
      <c r="A1049" s="40" t="s">
        <v>5507</v>
      </c>
      <c r="B1049" s="41">
        <v>45771</v>
      </c>
      <c r="C1049" s="41" t="s">
        <v>5508</v>
      </c>
      <c r="D1049" s="41" t="s">
        <v>15</v>
      </c>
      <c r="E1049" s="41" t="s">
        <v>5070</v>
      </c>
      <c r="F1049" s="41" t="s">
        <v>5509</v>
      </c>
      <c r="G1049" s="41">
        <v>45783</v>
      </c>
      <c r="H1049" s="41">
        <v>46117</v>
      </c>
      <c r="I1049" s="42">
        <v>0</v>
      </c>
      <c r="J1049" s="43">
        <v>36828000</v>
      </c>
      <c r="K1049" s="43"/>
      <c r="L1049" s="44">
        <v>0.57185628742514971</v>
      </c>
      <c r="M1049" s="45" t="s">
        <v>5510</v>
      </c>
      <c r="N1049" s="46" t="s">
        <v>32</v>
      </c>
    </row>
    <row r="1050" spans="1:14" s="29" customFormat="1" ht="74.7" customHeight="1" x14ac:dyDescent="0.2">
      <c r="A1050" s="40" t="s">
        <v>5511</v>
      </c>
      <c r="B1050" s="41">
        <v>45770</v>
      </c>
      <c r="C1050" s="41" t="s">
        <v>5512</v>
      </c>
      <c r="D1050" s="41" t="s">
        <v>15</v>
      </c>
      <c r="E1050" s="41" t="s">
        <v>5068</v>
      </c>
      <c r="F1050" s="41" t="s">
        <v>5513</v>
      </c>
      <c r="G1050" s="41">
        <v>45779</v>
      </c>
      <c r="H1050" s="41">
        <v>46113</v>
      </c>
      <c r="I1050" s="42">
        <v>0</v>
      </c>
      <c r="J1050" s="43">
        <v>47300000</v>
      </c>
      <c r="K1050" s="43"/>
      <c r="L1050" s="44">
        <v>0.58383233532934131</v>
      </c>
      <c r="M1050" s="45" t="s">
        <v>5514</v>
      </c>
      <c r="N1050" s="46" t="s">
        <v>32</v>
      </c>
    </row>
    <row r="1051" spans="1:14" s="29" customFormat="1" ht="74.7" customHeight="1" x14ac:dyDescent="0.2">
      <c r="A1051" s="40" t="s">
        <v>5515</v>
      </c>
      <c r="B1051" s="41">
        <v>45769</v>
      </c>
      <c r="C1051" s="41" t="s">
        <v>5516</v>
      </c>
      <c r="D1051" s="41" t="s">
        <v>15</v>
      </c>
      <c r="E1051" s="41" t="s">
        <v>5068</v>
      </c>
      <c r="F1051" s="41" t="s">
        <v>5517</v>
      </c>
      <c r="G1051" s="41">
        <v>45785</v>
      </c>
      <c r="H1051" s="41">
        <v>46022</v>
      </c>
      <c r="I1051" s="42">
        <v>0</v>
      </c>
      <c r="J1051" s="43">
        <v>65000000</v>
      </c>
      <c r="K1051" s="43"/>
      <c r="L1051" s="44">
        <v>0.79746835443037978</v>
      </c>
      <c r="M1051" s="45" t="s">
        <v>5518</v>
      </c>
      <c r="N1051" s="46" t="s">
        <v>32</v>
      </c>
    </row>
    <row r="1052" spans="1:14" s="29" customFormat="1" ht="74.7" customHeight="1" x14ac:dyDescent="0.2">
      <c r="A1052" s="40" t="s">
        <v>5519</v>
      </c>
      <c r="B1052" s="41">
        <v>45771</v>
      </c>
      <c r="C1052" s="41" t="s">
        <v>5520</v>
      </c>
      <c r="D1052" s="41" t="s">
        <v>15</v>
      </c>
      <c r="E1052" s="41" t="s">
        <v>5070</v>
      </c>
      <c r="F1052" s="41" t="s">
        <v>5521</v>
      </c>
      <c r="G1052" s="41">
        <v>45783</v>
      </c>
      <c r="H1052" s="41">
        <v>46086</v>
      </c>
      <c r="I1052" s="42">
        <v>0</v>
      </c>
      <c r="J1052" s="43">
        <v>31000000</v>
      </c>
      <c r="K1052" s="43"/>
      <c r="L1052" s="44">
        <v>0.63036303630363033</v>
      </c>
      <c r="M1052" s="45" t="s">
        <v>5522</v>
      </c>
      <c r="N1052" s="46" t="s">
        <v>32</v>
      </c>
    </row>
    <row r="1053" spans="1:14" s="29" customFormat="1" ht="74.7" customHeight="1" x14ac:dyDescent="0.2">
      <c r="A1053" s="40" t="s">
        <v>5523</v>
      </c>
      <c r="B1053" s="41">
        <v>45767</v>
      </c>
      <c r="C1053" s="41" t="s">
        <v>5524</v>
      </c>
      <c r="D1053" s="41" t="s">
        <v>15</v>
      </c>
      <c r="E1053" s="41" t="s">
        <v>5068</v>
      </c>
      <c r="F1053" s="41" t="s">
        <v>5525</v>
      </c>
      <c r="G1053" s="41">
        <v>45779</v>
      </c>
      <c r="H1053" s="41">
        <v>46082</v>
      </c>
      <c r="I1053" s="42">
        <v>0</v>
      </c>
      <c r="J1053" s="43">
        <v>130000000</v>
      </c>
      <c r="K1053" s="43"/>
      <c r="L1053" s="44">
        <v>0.64356435643564358</v>
      </c>
      <c r="M1053" s="45" t="s">
        <v>5526</v>
      </c>
      <c r="N1053" s="46" t="s">
        <v>32</v>
      </c>
    </row>
    <row r="1054" spans="1:14" s="29" customFormat="1" ht="74.7" customHeight="1" x14ac:dyDescent="0.2">
      <c r="A1054" s="40" t="s">
        <v>5527</v>
      </c>
      <c r="B1054" s="41">
        <v>45770</v>
      </c>
      <c r="C1054" s="41" t="s">
        <v>5528</v>
      </c>
      <c r="D1054" s="41" t="s">
        <v>15</v>
      </c>
      <c r="E1054" s="41" t="s">
        <v>5070</v>
      </c>
      <c r="F1054" s="41" t="s">
        <v>5529</v>
      </c>
      <c r="G1054" s="41">
        <v>45779</v>
      </c>
      <c r="H1054" s="41">
        <v>46082</v>
      </c>
      <c r="I1054" s="42">
        <v>0</v>
      </c>
      <c r="J1054" s="43">
        <v>31000000</v>
      </c>
      <c r="K1054" s="43"/>
      <c r="L1054" s="44">
        <v>0.64356435643564358</v>
      </c>
      <c r="M1054" s="45" t="s">
        <v>5530</v>
      </c>
      <c r="N1054" s="46" t="s">
        <v>32</v>
      </c>
    </row>
    <row r="1055" spans="1:14" s="29" customFormat="1" ht="74.7" customHeight="1" x14ac:dyDescent="0.2">
      <c r="A1055" s="40" t="s">
        <v>5531</v>
      </c>
      <c r="B1055" s="41">
        <v>45771</v>
      </c>
      <c r="C1055" s="41" t="s">
        <v>5532</v>
      </c>
      <c r="D1055" s="41" t="s">
        <v>15</v>
      </c>
      <c r="E1055" s="41" t="s">
        <v>5070</v>
      </c>
      <c r="F1055" s="41" t="s">
        <v>5533</v>
      </c>
      <c r="G1055" s="41">
        <v>45783</v>
      </c>
      <c r="H1055" s="41">
        <v>46086</v>
      </c>
      <c r="I1055" s="42">
        <v>0</v>
      </c>
      <c r="J1055" s="43">
        <v>31000000</v>
      </c>
      <c r="K1055" s="43"/>
      <c r="L1055" s="44">
        <v>0.63036303630363033</v>
      </c>
      <c r="M1055" s="45" t="s">
        <v>5534</v>
      </c>
      <c r="N1055" s="46" t="s">
        <v>32</v>
      </c>
    </row>
    <row r="1056" spans="1:14" s="29" customFormat="1" ht="74.7" customHeight="1" x14ac:dyDescent="0.2">
      <c r="A1056" s="40" t="s">
        <v>5535</v>
      </c>
      <c r="B1056" s="41">
        <v>45771</v>
      </c>
      <c r="C1056" s="41" t="s">
        <v>5536</v>
      </c>
      <c r="D1056" s="41" t="s">
        <v>15</v>
      </c>
      <c r="E1056" s="41" t="s">
        <v>5068</v>
      </c>
      <c r="F1056" s="41" t="s">
        <v>5537</v>
      </c>
      <c r="G1056" s="41">
        <v>45782</v>
      </c>
      <c r="H1056" s="41">
        <v>46022</v>
      </c>
      <c r="I1056" s="42">
        <v>0</v>
      </c>
      <c r="J1056" s="43">
        <v>47600000</v>
      </c>
      <c r="K1056" s="43"/>
      <c r="L1056" s="44">
        <v>0.8</v>
      </c>
      <c r="M1056" s="45" t="s">
        <v>5538</v>
      </c>
      <c r="N1056" s="46" t="s">
        <v>32</v>
      </c>
    </row>
    <row r="1057" spans="1:14" s="29" customFormat="1" ht="74.7" customHeight="1" x14ac:dyDescent="0.2">
      <c r="A1057" s="40" t="s">
        <v>5539</v>
      </c>
      <c r="B1057" s="41">
        <v>45734</v>
      </c>
      <c r="C1057" s="41" t="s">
        <v>5540</v>
      </c>
      <c r="D1057" s="41" t="s">
        <v>15</v>
      </c>
      <c r="E1057" s="41" t="s">
        <v>5068</v>
      </c>
      <c r="F1057" s="41" t="s">
        <v>5541</v>
      </c>
      <c r="G1057" s="41">
        <v>45784</v>
      </c>
      <c r="H1057" s="41">
        <v>46022</v>
      </c>
      <c r="I1057" s="42">
        <v>0</v>
      </c>
      <c r="J1057" s="43">
        <v>56914833</v>
      </c>
      <c r="K1057" s="43"/>
      <c r="L1057" s="44">
        <v>0.79831932773109249</v>
      </c>
      <c r="M1057" s="45" t="s">
        <v>5542</v>
      </c>
      <c r="N1057" s="46" t="s">
        <v>32</v>
      </c>
    </row>
    <row r="1058" spans="1:14" s="29" customFormat="1" ht="74.7" customHeight="1" x14ac:dyDescent="0.2">
      <c r="A1058" s="40" t="s">
        <v>5543</v>
      </c>
      <c r="B1058" s="41">
        <v>45771</v>
      </c>
      <c r="C1058" s="41" t="s">
        <v>5544</v>
      </c>
      <c r="D1058" s="41" t="s">
        <v>15</v>
      </c>
      <c r="E1058" s="41" t="s">
        <v>5068</v>
      </c>
      <c r="F1058" s="41" t="s">
        <v>5545</v>
      </c>
      <c r="G1058" s="41">
        <v>45782</v>
      </c>
      <c r="H1058" s="41">
        <v>46022</v>
      </c>
      <c r="I1058" s="42">
        <v>0</v>
      </c>
      <c r="J1058" s="43">
        <v>43266667</v>
      </c>
      <c r="K1058" s="43"/>
      <c r="L1058" s="44">
        <v>0.8</v>
      </c>
      <c r="M1058" s="45" t="s">
        <v>5546</v>
      </c>
      <c r="N1058" s="46" t="s">
        <v>32</v>
      </c>
    </row>
    <row r="1059" spans="1:14" s="29" customFormat="1" ht="74.7" customHeight="1" x14ac:dyDescent="0.2">
      <c r="A1059" s="40" t="s">
        <v>5547</v>
      </c>
      <c r="B1059" s="41">
        <v>45771</v>
      </c>
      <c r="C1059" s="41" t="s">
        <v>5548</v>
      </c>
      <c r="D1059" s="41" t="s">
        <v>15</v>
      </c>
      <c r="E1059" s="41" t="s">
        <v>5068</v>
      </c>
      <c r="F1059" s="41" t="s">
        <v>5549</v>
      </c>
      <c r="G1059" s="41">
        <v>45782</v>
      </c>
      <c r="H1059" s="41">
        <v>46022</v>
      </c>
      <c r="I1059" s="42">
        <v>0</v>
      </c>
      <c r="J1059" s="43">
        <v>40133333</v>
      </c>
      <c r="K1059" s="43"/>
      <c r="L1059" s="44">
        <v>0.8</v>
      </c>
      <c r="M1059" s="45" t="s">
        <v>5550</v>
      </c>
      <c r="N1059" s="46" t="s">
        <v>32</v>
      </c>
    </row>
    <row r="1060" spans="1:14" s="29" customFormat="1" ht="74.7" customHeight="1" x14ac:dyDescent="0.2">
      <c r="A1060" s="40" t="s">
        <v>5551</v>
      </c>
      <c r="B1060" s="41">
        <v>45771</v>
      </c>
      <c r="C1060" s="41" t="s">
        <v>5552</v>
      </c>
      <c r="D1060" s="41" t="s">
        <v>15</v>
      </c>
      <c r="E1060" s="41" t="s">
        <v>5038</v>
      </c>
      <c r="F1060" s="41" t="s">
        <v>5553</v>
      </c>
      <c r="G1060" s="41">
        <v>45785</v>
      </c>
      <c r="H1060" s="41">
        <v>46088</v>
      </c>
      <c r="I1060" s="42">
        <v>0</v>
      </c>
      <c r="J1060" s="43">
        <v>31000000</v>
      </c>
      <c r="K1060" s="43"/>
      <c r="L1060" s="44">
        <v>0.62376237623762376</v>
      </c>
      <c r="M1060" s="45" t="s">
        <v>5554</v>
      </c>
      <c r="N1060" s="46" t="s">
        <v>32</v>
      </c>
    </row>
    <row r="1061" spans="1:14" s="29" customFormat="1" ht="74.7" customHeight="1" x14ac:dyDescent="0.2">
      <c r="A1061" s="40" t="s">
        <v>5555</v>
      </c>
      <c r="B1061" s="41">
        <v>45771</v>
      </c>
      <c r="C1061" s="41" t="s">
        <v>5556</v>
      </c>
      <c r="D1061" s="41" t="s">
        <v>15</v>
      </c>
      <c r="E1061" s="41" t="s">
        <v>5070</v>
      </c>
      <c r="F1061" s="41" t="s">
        <v>5557</v>
      </c>
      <c r="G1061" s="41">
        <v>45785</v>
      </c>
      <c r="H1061" s="41">
        <v>46088</v>
      </c>
      <c r="I1061" s="42">
        <v>0</v>
      </c>
      <c r="J1061" s="43">
        <v>31000000</v>
      </c>
      <c r="K1061" s="43"/>
      <c r="L1061" s="44">
        <v>0.62376237623762376</v>
      </c>
      <c r="M1061" s="45" t="s">
        <v>5558</v>
      </c>
      <c r="N1061" s="46" t="s">
        <v>32</v>
      </c>
    </row>
    <row r="1062" spans="1:14" s="29" customFormat="1" ht="74.7" customHeight="1" x14ac:dyDescent="0.2">
      <c r="A1062" s="40" t="s">
        <v>5559</v>
      </c>
      <c r="B1062" s="41">
        <v>45771</v>
      </c>
      <c r="C1062" s="41" t="s">
        <v>5560</v>
      </c>
      <c r="D1062" s="41" t="s">
        <v>15</v>
      </c>
      <c r="E1062" s="41" t="s">
        <v>5038</v>
      </c>
      <c r="F1062" s="41" t="s">
        <v>5561</v>
      </c>
      <c r="G1062" s="41">
        <v>45784</v>
      </c>
      <c r="H1062" s="41">
        <v>46087</v>
      </c>
      <c r="I1062" s="42">
        <v>0</v>
      </c>
      <c r="J1062" s="43">
        <v>31000000</v>
      </c>
      <c r="K1062" s="43"/>
      <c r="L1062" s="44">
        <v>0.6270627062706271</v>
      </c>
      <c r="M1062" s="45" t="s">
        <v>5562</v>
      </c>
      <c r="N1062" s="46" t="s">
        <v>32</v>
      </c>
    </row>
    <row r="1063" spans="1:14" s="29" customFormat="1" ht="74.7" customHeight="1" x14ac:dyDescent="0.2">
      <c r="A1063" s="40" t="s">
        <v>5563</v>
      </c>
      <c r="B1063" s="41">
        <v>45772</v>
      </c>
      <c r="C1063" s="41" t="s">
        <v>5564</v>
      </c>
      <c r="D1063" s="41" t="s">
        <v>15</v>
      </c>
      <c r="E1063" s="41" t="s">
        <v>5038</v>
      </c>
      <c r="F1063" s="41" t="s">
        <v>5565</v>
      </c>
      <c r="G1063" s="41">
        <v>45784</v>
      </c>
      <c r="H1063" s="41">
        <v>46087</v>
      </c>
      <c r="I1063" s="42">
        <v>0</v>
      </c>
      <c r="J1063" s="43">
        <v>31000000</v>
      </c>
      <c r="K1063" s="43"/>
      <c r="L1063" s="44">
        <v>0.6270627062706271</v>
      </c>
      <c r="M1063" s="45" t="s">
        <v>5566</v>
      </c>
      <c r="N1063" s="46" t="s">
        <v>32</v>
      </c>
    </row>
    <row r="1064" spans="1:14" s="29" customFormat="1" ht="74.7" customHeight="1" x14ac:dyDescent="0.2">
      <c r="A1064" s="40" t="s">
        <v>5567</v>
      </c>
      <c r="B1064" s="41">
        <v>45772</v>
      </c>
      <c r="C1064" s="41" t="s">
        <v>5568</v>
      </c>
      <c r="D1064" s="41" t="s">
        <v>15</v>
      </c>
      <c r="E1064" s="41" t="s">
        <v>5038</v>
      </c>
      <c r="F1064" s="41" t="s">
        <v>5569</v>
      </c>
      <c r="G1064" s="41">
        <v>45782</v>
      </c>
      <c r="H1064" s="41">
        <v>46085</v>
      </c>
      <c r="I1064" s="42">
        <v>0</v>
      </c>
      <c r="J1064" s="43">
        <v>31000000</v>
      </c>
      <c r="K1064" s="43"/>
      <c r="L1064" s="44">
        <v>0.63366336633663367</v>
      </c>
      <c r="M1064" s="45" t="s">
        <v>5570</v>
      </c>
      <c r="N1064" s="46" t="s">
        <v>32</v>
      </c>
    </row>
    <row r="1065" spans="1:14" s="29" customFormat="1" ht="74.7" customHeight="1" x14ac:dyDescent="0.2">
      <c r="A1065" s="40" t="s">
        <v>5571</v>
      </c>
      <c r="B1065" s="41">
        <v>45772</v>
      </c>
      <c r="C1065" s="41" t="s">
        <v>5572</v>
      </c>
      <c r="D1065" s="41" t="s">
        <v>15</v>
      </c>
      <c r="E1065" s="41" t="s">
        <v>5070</v>
      </c>
      <c r="F1065" s="41" t="s">
        <v>5573</v>
      </c>
      <c r="G1065" s="41">
        <v>45783</v>
      </c>
      <c r="H1065" s="41">
        <v>46086</v>
      </c>
      <c r="I1065" s="42">
        <v>0</v>
      </c>
      <c r="J1065" s="43">
        <v>36130000</v>
      </c>
      <c r="K1065" s="43"/>
      <c r="L1065" s="44">
        <v>0.63036303630363033</v>
      </c>
      <c r="M1065" s="45" t="s">
        <v>5574</v>
      </c>
      <c r="N1065" s="46" t="s">
        <v>32</v>
      </c>
    </row>
    <row r="1066" spans="1:14" s="29" customFormat="1" ht="74.7" customHeight="1" x14ac:dyDescent="0.2">
      <c r="A1066" s="40" t="s">
        <v>5575</v>
      </c>
      <c r="B1066" s="41">
        <v>45771</v>
      </c>
      <c r="C1066" s="41" t="s">
        <v>5576</v>
      </c>
      <c r="D1066" s="41" t="s">
        <v>15</v>
      </c>
      <c r="E1066" s="41" t="s">
        <v>5068</v>
      </c>
      <c r="F1066" s="41" t="s">
        <v>5577</v>
      </c>
      <c r="G1066" s="41">
        <v>45791</v>
      </c>
      <c r="H1066" s="41">
        <v>46094</v>
      </c>
      <c r="I1066" s="42">
        <v>0</v>
      </c>
      <c r="J1066" s="43">
        <v>55000000</v>
      </c>
      <c r="K1066" s="43"/>
      <c r="L1066" s="44">
        <v>0.60396039603960394</v>
      </c>
      <c r="M1066" s="45" t="s">
        <v>5578</v>
      </c>
      <c r="N1066" s="46" t="s">
        <v>32</v>
      </c>
    </row>
    <row r="1067" spans="1:14" s="29" customFormat="1" ht="74.7" customHeight="1" x14ac:dyDescent="0.2">
      <c r="A1067" s="40" t="s">
        <v>5579</v>
      </c>
      <c r="B1067" s="41">
        <v>45772</v>
      </c>
      <c r="C1067" s="41" t="s">
        <v>5580</v>
      </c>
      <c r="D1067" s="41" t="s">
        <v>15</v>
      </c>
      <c r="E1067" s="41" t="s">
        <v>5070</v>
      </c>
      <c r="F1067" s="41" t="s">
        <v>5581</v>
      </c>
      <c r="G1067" s="41">
        <v>45779</v>
      </c>
      <c r="H1067" s="41">
        <v>46082</v>
      </c>
      <c r="I1067" s="42">
        <v>0</v>
      </c>
      <c r="J1067" s="43">
        <v>31000000</v>
      </c>
      <c r="K1067" s="43"/>
      <c r="L1067" s="44">
        <v>0.64356435643564358</v>
      </c>
      <c r="M1067" s="45" t="s">
        <v>5582</v>
      </c>
      <c r="N1067" s="46" t="s">
        <v>32</v>
      </c>
    </row>
    <row r="1068" spans="1:14" s="29" customFormat="1" ht="74.7" customHeight="1" x14ac:dyDescent="0.2">
      <c r="A1068" s="40" t="s">
        <v>5583</v>
      </c>
      <c r="B1068" s="41">
        <v>45775</v>
      </c>
      <c r="C1068" s="41" t="s">
        <v>5584</v>
      </c>
      <c r="D1068" s="41" t="s">
        <v>15</v>
      </c>
      <c r="E1068" s="41" t="s">
        <v>5068</v>
      </c>
      <c r="F1068" s="41" t="s">
        <v>5585</v>
      </c>
      <c r="G1068" s="41">
        <v>45782</v>
      </c>
      <c r="H1068" s="41">
        <v>46022</v>
      </c>
      <c r="I1068" s="42">
        <v>0</v>
      </c>
      <c r="J1068" s="43">
        <v>42166667</v>
      </c>
      <c r="K1068" s="43"/>
      <c r="L1068" s="44">
        <v>0.8</v>
      </c>
      <c r="M1068" s="45" t="s">
        <v>5586</v>
      </c>
      <c r="N1068" s="46" t="s">
        <v>32</v>
      </c>
    </row>
    <row r="1069" spans="1:14" s="29" customFormat="1" ht="74.7" customHeight="1" x14ac:dyDescent="0.2">
      <c r="A1069" s="40" t="s">
        <v>5587</v>
      </c>
      <c r="B1069" s="41">
        <v>45772</v>
      </c>
      <c r="C1069" s="41" t="s">
        <v>5588</v>
      </c>
      <c r="D1069" s="41" t="s">
        <v>15</v>
      </c>
      <c r="E1069" s="41" t="s">
        <v>5068</v>
      </c>
      <c r="F1069" s="41" t="s">
        <v>5589</v>
      </c>
      <c r="G1069" s="41">
        <v>45782</v>
      </c>
      <c r="H1069" s="41">
        <v>46022</v>
      </c>
      <c r="I1069" s="42">
        <v>0</v>
      </c>
      <c r="J1069" s="43">
        <v>47600000</v>
      </c>
      <c r="K1069" s="43"/>
      <c r="L1069" s="44">
        <v>0.8</v>
      </c>
      <c r="M1069" s="45" t="s">
        <v>5590</v>
      </c>
      <c r="N1069" s="46" t="s">
        <v>32</v>
      </c>
    </row>
    <row r="1070" spans="1:14" s="29" customFormat="1" ht="74.7" customHeight="1" x14ac:dyDescent="0.2">
      <c r="A1070" s="40" t="s">
        <v>5591</v>
      </c>
      <c r="B1070" s="41">
        <v>45775</v>
      </c>
      <c r="C1070" s="41" t="s">
        <v>5592</v>
      </c>
      <c r="D1070" s="41" t="s">
        <v>15</v>
      </c>
      <c r="E1070" s="41" t="s">
        <v>5068</v>
      </c>
      <c r="F1070" s="41" t="s">
        <v>5593</v>
      </c>
      <c r="G1070" s="41">
        <v>45782</v>
      </c>
      <c r="H1070" s="41">
        <v>46022</v>
      </c>
      <c r="I1070" s="42">
        <v>0</v>
      </c>
      <c r="J1070" s="43">
        <v>47600000</v>
      </c>
      <c r="K1070" s="43"/>
      <c r="L1070" s="44">
        <v>0.8</v>
      </c>
      <c r="M1070" s="45" t="s">
        <v>5594</v>
      </c>
      <c r="N1070" s="46" t="s">
        <v>32</v>
      </c>
    </row>
    <row r="1071" spans="1:14" s="29" customFormat="1" ht="74.7" customHeight="1" x14ac:dyDescent="0.2">
      <c r="A1071" s="40" t="s">
        <v>5595</v>
      </c>
      <c r="B1071" s="41">
        <v>45775</v>
      </c>
      <c r="C1071" s="41" t="s">
        <v>5596</v>
      </c>
      <c r="D1071" s="41" t="s">
        <v>15</v>
      </c>
      <c r="E1071" s="41" t="s">
        <v>5068</v>
      </c>
      <c r="F1071" s="41" t="s">
        <v>5597</v>
      </c>
      <c r="G1071" s="41">
        <v>45784</v>
      </c>
      <c r="H1071" s="41">
        <v>46022</v>
      </c>
      <c r="I1071" s="42">
        <v>0</v>
      </c>
      <c r="J1071" s="43">
        <v>36800000</v>
      </c>
      <c r="K1071" s="43"/>
      <c r="L1071" s="44">
        <v>0.79831932773109249</v>
      </c>
      <c r="M1071" s="45" t="s">
        <v>5598</v>
      </c>
      <c r="N1071" s="46" t="s">
        <v>32</v>
      </c>
    </row>
    <row r="1072" spans="1:14" s="29" customFormat="1" ht="74.7" customHeight="1" x14ac:dyDescent="0.2">
      <c r="A1072" s="40" t="s">
        <v>5599</v>
      </c>
      <c r="B1072" s="41">
        <v>45775</v>
      </c>
      <c r="C1072" s="41" t="s">
        <v>5600</v>
      </c>
      <c r="D1072" s="41" t="s">
        <v>15</v>
      </c>
      <c r="E1072" s="41" t="s">
        <v>5070</v>
      </c>
      <c r="F1072" s="41" t="s">
        <v>5601</v>
      </c>
      <c r="G1072" s="41">
        <v>45782</v>
      </c>
      <c r="H1072" s="41">
        <v>46022</v>
      </c>
      <c r="I1072" s="42">
        <v>0</v>
      </c>
      <c r="J1072" s="43">
        <v>32225805</v>
      </c>
      <c r="K1072" s="43"/>
      <c r="L1072" s="44">
        <v>0.8</v>
      </c>
      <c r="M1072" s="45" t="s">
        <v>5602</v>
      </c>
      <c r="N1072" s="46" t="s">
        <v>32</v>
      </c>
    </row>
    <row r="1073" spans="1:14" s="29" customFormat="1" ht="74.7" customHeight="1" x14ac:dyDescent="0.2">
      <c r="A1073" s="40" t="s">
        <v>5603</v>
      </c>
      <c r="B1073" s="41">
        <v>45775</v>
      </c>
      <c r="C1073" s="41" t="s">
        <v>5604</v>
      </c>
      <c r="D1073" s="41" t="s">
        <v>15</v>
      </c>
      <c r="E1073" s="41" t="s">
        <v>5070</v>
      </c>
      <c r="F1073" s="41" t="s">
        <v>5605</v>
      </c>
      <c r="G1073" s="41">
        <v>45782</v>
      </c>
      <c r="H1073" s="41">
        <v>46085</v>
      </c>
      <c r="I1073" s="42">
        <v>0</v>
      </c>
      <c r="J1073" s="43">
        <v>31000000</v>
      </c>
      <c r="K1073" s="43"/>
      <c r="L1073" s="44">
        <v>0.63366336633663367</v>
      </c>
      <c r="M1073" s="45" t="s">
        <v>5606</v>
      </c>
      <c r="N1073" s="46" t="s">
        <v>32</v>
      </c>
    </row>
    <row r="1074" spans="1:14" s="29" customFormat="1" ht="74.7" customHeight="1" x14ac:dyDescent="0.2">
      <c r="A1074" s="40" t="s">
        <v>5607</v>
      </c>
      <c r="B1074" s="41">
        <v>45776</v>
      </c>
      <c r="C1074" s="41" t="s">
        <v>5608</v>
      </c>
      <c r="D1074" s="41" t="s">
        <v>15</v>
      </c>
      <c r="E1074" s="41" t="s">
        <v>5068</v>
      </c>
      <c r="F1074" s="41" t="s">
        <v>5609</v>
      </c>
      <c r="G1074" s="41">
        <v>45783</v>
      </c>
      <c r="H1074" s="41">
        <v>46022</v>
      </c>
      <c r="I1074" s="42">
        <v>0</v>
      </c>
      <c r="J1074" s="43">
        <v>63000000</v>
      </c>
      <c r="K1074" s="43"/>
      <c r="L1074" s="44">
        <v>0.79916317991631802</v>
      </c>
      <c r="M1074" s="45" t="s">
        <v>5610</v>
      </c>
      <c r="N1074" s="46" t="s">
        <v>32</v>
      </c>
    </row>
    <row r="1075" spans="1:14" s="29" customFormat="1" ht="74.7" customHeight="1" x14ac:dyDescent="0.2">
      <c r="A1075" s="40" t="s">
        <v>5611</v>
      </c>
      <c r="B1075" s="41">
        <v>45775</v>
      </c>
      <c r="C1075" s="41" t="s">
        <v>5612</v>
      </c>
      <c r="D1075" s="41" t="s">
        <v>15</v>
      </c>
      <c r="E1075" s="41" t="s">
        <v>5070</v>
      </c>
      <c r="F1075" s="41" t="s">
        <v>5613</v>
      </c>
      <c r="G1075" s="41">
        <v>45785</v>
      </c>
      <c r="H1075" s="41">
        <v>46119</v>
      </c>
      <c r="I1075" s="42">
        <v>0</v>
      </c>
      <c r="J1075" s="43">
        <v>36828000</v>
      </c>
      <c r="K1075" s="43"/>
      <c r="L1075" s="44">
        <v>0.56586826347305386</v>
      </c>
      <c r="M1075" s="45" t="s">
        <v>5614</v>
      </c>
      <c r="N1075" s="46" t="s">
        <v>32</v>
      </c>
    </row>
    <row r="1076" spans="1:14" s="29" customFormat="1" ht="74.7" customHeight="1" x14ac:dyDescent="0.2">
      <c r="A1076" s="40" t="s">
        <v>5615</v>
      </c>
      <c r="B1076" s="41">
        <v>45748</v>
      </c>
      <c r="C1076" s="41" t="s">
        <v>5616</v>
      </c>
      <c r="D1076" s="41" t="s">
        <v>15</v>
      </c>
      <c r="E1076" s="41" t="s">
        <v>5070</v>
      </c>
      <c r="F1076" s="41" t="s">
        <v>5617</v>
      </c>
      <c r="G1076" s="41">
        <v>45784</v>
      </c>
      <c r="H1076" s="41">
        <v>46087</v>
      </c>
      <c r="I1076" s="42">
        <v>0</v>
      </c>
      <c r="J1076" s="43">
        <v>31000000</v>
      </c>
      <c r="K1076" s="43"/>
      <c r="L1076" s="44">
        <v>0.6270627062706271</v>
      </c>
      <c r="M1076" s="45" t="s">
        <v>5618</v>
      </c>
      <c r="N1076" s="46" t="s">
        <v>32</v>
      </c>
    </row>
    <row r="1077" spans="1:14" s="29" customFormat="1" ht="74.7" customHeight="1" x14ac:dyDescent="0.2">
      <c r="A1077" s="40" t="s">
        <v>5619</v>
      </c>
      <c r="B1077" s="41">
        <v>45775</v>
      </c>
      <c r="C1077" s="41" t="s">
        <v>5620</v>
      </c>
      <c r="D1077" s="41" t="s">
        <v>15</v>
      </c>
      <c r="E1077" s="41" t="s">
        <v>5070</v>
      </c>
      <c r="F1077" s="41" t="s">
        <v>5621</v>
      </c>
      <c r="G1077" s="41">
        <v>45790</v>
      </c>
      <c r="H1077" s="41">
        <v>46093</v>
      </c>
      <c r="I1077" s="42">
        <v>0</v>
      </c>
      <c r="J1077" s="43">
        <v>31000000</v>
      </c>
      <c r="K1077" s="43"/>
      <c r="L1077" s="44">
        <v>0.60726072607260728</v>
      </c>
      <c r="M1077" s="45" t="s">
        <v>5622</v>
      </c>
      <c r="N1077" s="46" t="s">
        <v>32</v>
      </c>
    </row>
    <row r="1078" spans="1:14" s="29" customFormat="1" ht="74.7" customHeight="1" x14ac:dyDescent="0.2">
      <c r="A1078" s="40" t="s">
        <v>5623</v>
      </c>
      <c r="B1078" s="41">
        <v>45775</v>
      </c>
      <c r="C1078" s="41" t="s">
        <v>5624</v>
      </c>
      <c r="D1078" s="41" t="s">
        <v>15</v>
      </c>
      <c r="E1078" s="41" t="s">
        <v>5068</v>
      </c>
      <c r="F1078" s="41" t="s">
        <v>5625</v>
      </c>
      <c r="G1078" s="41">
        <v>45784</v>
      </c>
      <c r="H1078" s="41">
        <v>46022</v>
      </c>
      <c r="I1078" s="42">
        <v>0</v>
      </c>
      <c r="J1078" s="43">
        <v>50000000</v>
      </c>
      <c r="K1078" s="43"/>
      <c r="L1078" s="44">
        <v>0.79831932773109249</v>
      </c>
      <c r="M1078" s="45" t="s">
        <v>5626</v>
      </c>
      <c r="N1078" s="46" t="s">
        <v>32</v>
      </c>
    </row>
    <row r="1079" spans="1:14" s="29" customFormat="1" ht="74.7" customHeight="1" x14ac:dyDescent="0.2">
      <c r="A1079" s="40" t="s">
        <v>5627</v>
      </c>
      <c r="B1079" s="41">
        <v>45768</v>
      </c>
      <c r="C1079" s="41" t="s">
        <v>5628</v>
      </c>
      <c r="D1079" s="41" t="s">
        <v>15</v>
      </c>
      <c r="E1079" s="41" t="s">
        <v>5038</v>
      </c>
      <c r="F1079" s="41" t="s">
        <v>5629</v>
      </c>
      <c r="G1079" s="41">
        <v>45786</v>
      </c>
      <c r="H1079" s="41">
        <v>46089</v>
      </c>
      <c r="I1079" s="42">
        <v>0</v>
      </c>
      <c r="J1079" s="43">
        <v>31000000</v>
      </c>
      <c r="K1079" s="43"/>
      <c r="L1079" s="44">
        <v>0.62046204620462042</v>
      </c>
      <c r="M1079" s="45" t="s">
        <v>5630</v>
      </c>
      <c r="N1079" s="46" t="s">
        <v>32</v>
      </c>
    </row>
    <row r="1080" spans="1:14" s="29" customFormat="1" ht="74.7" customHeight="1" x14ac:dyDescent="0.2">
      <c r="A1080" s="40" t="s">
        <v>5631</v>
      </c>
      <c r="B1080" s="41">
        <v>45756</v>
      </c>
      <c r="C1080" s="41" t="s">
        <v>5632</v>
      </c>
      <c r="D1080" s="41" t="s">
        <v>15</v>
      </c>
      <c r="E1080" s="41" t="s">
        <v>5070</v>
      </c>
      <c r="F1080" s="41" t="s">
        <v>5633</v>
      </c>
      <c r="G1080" s="41">
        <v>45792</v>
      </c>
      <c r="H1080" s="41">
        <v>46095</v>
      </c>
      <c r="I1080" s="42">
        <v>0</v>
      </c>
      <c r="J1080" s="43">
        <v>31000000</v>
      </c>
      <c r="K1080" s="43"/>
      <c r="L1080" s="44">
        <v>0.60066006600660071</v>
      </c>
      <c r="M1080" s="45" t="s">
        <v>5634</v>
      </c>
      <c r="N1080" s="46" t="s">
        <v>32</v>
      </c>
    </row>
    <row r="1081" spans="1:14" s="29" customFormat="1" ht="74.7" customHeight="1" x14ac:dyDescent="0.2">
      <c r="A1081" s="40" t="s">
        <v>5635</v>
      </c>
      <c r="B1081" s="41">
        <v>45746</v>
      </c>
      <c r="C1081" s="41" t="s">
        <v>5636</v>
      </c>
      <c r="D1081" s="41" t="s">
        <v>15</v>
      </c>
      <c r="E1081" s="41" t="s">
        <v>5070</v>
      </c>
      <c r="F1081" s="41" t="s">
        <v>5637</v>
      </c>
      <c r="G1081" s="41">
        <v>45790</v>
      </c>
      <c r="H1081" s="41">
        <v>46093</v>
      </c>
      <c r="I1081" s="42">
        <v>0</v>
      </c>
      <c r="J1081" s="43">
        <v>31000000</v>
      </c>
      <c r="K1081" s="43"/>
      <c r="L1081" s="44">
        <v>0.60726072607260728</v>
      </c>
      <c r="M1081" s="45" t="s">
        <v>5638</v>
      </c>
      <c r="N1081" s="46" t="s">
        <v>32</v>
      </c>
    </row>
    <row r="1082" spans="1:14" s="29" customFormat="1" ht="74.7" customHeight="1" x14ac:dyDescent="0.2">
      <c r="A1082" s="40" t="s">
        <v>5639</v>
      </c>
      <c r="B1082" s="41">
        <v>45776</v>
      </c>
      <c r="C1082" s="41" t="s">
        <v>5640</v>
      </c>
      <c r="D1082" s="41" t="s">
        <v>15</v>
      </c>
      <c r="E1082" s="41" t="s">
        <v>5068</v>
      </c>
      <c r="F1082" s="41" t="s">
        <v>5641</v>
      </c>
      <c r="G1082" s="41">
        <v>45784</v>
      </c>
      <c r="H1082" s="41">
        <v>46022</v>
      </c>
      <c r="I1082" s="42">
        <v>0</v>
      </c>
      <c r="J1082" s="43">
        <v>68800000</v>
      </c>
      <c r="K1082" s="43"/>
      <c r="L1082" s="44">
        <v>0.79831932773109249</v>
      </c>
      <c r="M1082" s="45" t="s">
        <v>5642</v>
      </c>
      <c r="N1082" s="46" t="s">
        <v>32</v>
      </c>
    </row>
    <row r="1083" spans="1:14" s="29" customFormat="1" ht="74.7" customHeight="1" x14ac:dyDescent="0.2">
      <c r="A1083" s="40" t="s">
        <v>5643</v>
      </c>
      <c r="B1083" s="41">
        <v>45775</v>
      </c>
      <c r="C1083" s="41" t="s">
        <v>5644</v>
      </c>
      <c r="D1083" s="41" t="s">
        <v>15</v>
      </c>
      <c r="E1083" s="41" t="s">
        <v>5068</v>
      </c>
      <c r="F1083" s="41" t="s">
        <v>5645</v>
      </c>
      <c r="G1083" s="41">
        <v>45789</v>
      </c>
      <c r="H1083" s="41">
        <v>46022</v>
      </c>
      <c r="I1083" s="42">
        <v>0</v>
      </c>
      <c r="J1083" s="43">
        <v>43333333</v>
      </c>
      <c r="K1083" s="43"/>
      <c r="L1083" s="44">
        <v>0.79399141630901282</v>
      </c>
      <c r="M1083" s="45" t="s">
        <v>5646</v>
      </c>
      <c r="N1083" s="46" t="s">
        <v>32</v>
      </c>
    </row>
    <row r="1084" spans="1:14" s="29" customFormat="1" ht="74.7" customHeight="1" x14ac:dyDescent="0.2">
      <c r="A1084" s="40" t="s">
        <v>5647</v>
      </c>
      <c r="B1084" s="41">
        <v>45776</v>
      </c>
      <c r="C1084" s="41" t="s">
        <v>5648</v>
      </c>
      <c r="D1084" s="41" t="s">
        <v>15</v>
      </c>
      <c r="E1084" s="41" t="s">
        <v>5068</v>
      </c>
      <c r="F1084" s="41" t="s">
        <v>5649</v>
      </c>
      <c r="G1084" s="41">
        <v>45790</v>
      </c>
      <c r="H1084" s="41">
        <v>46022</v>
      </c>
      <c r="I1084" s="42">
        <v>0</v>
      </c>
      <c r="J1084" s="43">
        <v>47600000</v>
      </c>
      <c r="K1084" s="43"/>
      <c r="L1084" s="44">
        <v>0.7931034482758621</v>
      </c>
      <c r="M1084" s="45" t="s">
        <v>5650</v>
      </c>
      <c r="N1084" s="46" t="s">
        <v>32</v>
      </c>
    </row>
    <row r="1085" spans="1:14" s="29" customFormat="1" ht="74.7" customHeight="1" x14ac:dyDescent="0.2">
      <c r="A1085" s="40" t="s">
        <v>5651</v>
      </c>
      <c r="B1085" s="41">
        <v>45769</v>
      </c>
      <c r="C1085" s="41" t="s">
        <v>5652</v>
      </c>
      <c r="D1085" s="41" t="s">
        <v>15</v>
      </c>
      <c r="E1085" s="41" t="s">
        <v>5068</v>
      </c>
      <c r="F1085" s="41" t="s">
        <v>5653</v>
      </c>
      <c r="G1085" s="41">
        <v>45793</v>
      </c>
      <c r="H1085" s="41">
        <v>46022</v>
      </c>
      <c r="I1085" s="42">
        <v>0</v>
      </c>
      <c r="J1085" s="43">
        <v>40000000</v>
      </c>
      <c r="K1085" s="43"/>
      <c r="L1085" s="44">
        <v>0.79039301310043664</v>
      </c>
      <c r="M1085" s="45" t="s">
        <v>5654</v>
      </c>
      <c r="N1085" s="46" t="s">
        <v>32</v>
      </c>
    </row>
    <row r="1086" spans="1:14" s="29" customFormat="1" ht="74.7" customHeight="1" x14ac:dyDescent="0.2">
      <c r="A1086" s="40" t="s">
        <v>5655</v>
      </c>
      <c r="B1086" s="41">
        <v>45772</v>
      </c>
      <c r="C1086" s="41" t="s">
        <v>5656</v>
      </c>
      <c r="D1086" s="41" t="s">
        <v>15</v>
      </c>
      <c r="E1086" s="41" t="s">
        <v>5070</v>
      </c>
      <c r="F1086" s="41" t="s">
        <v>5657</v>
      </c>
      <c r="G1086" s="41">
        <v>45784</v>
      </c>
      <c r="H1086" s="41">
        <v>46118</v>
      </c>
      <c r="I1086" s="42">
        <v>0</v>
      </c>
      <c r="J1086" s="43">
        <v>36828000</v>
      </c>
      <c r="K1086" s="43"/>
      <c r="L1086" s="44">
        <v>0.56886227544910184</v>
      </c>
      <c r="M1086" s="45" t="s">
        <v>5658</v>
      </c>
      <c r="N1086" s="46" t="s">
        <v>32</v>
      </c>
    </row>
    <row r="1087" spans="1:14" s="29" customFormat="1" ht="74.7" customHeight="1" x14ac:dyDescent="0.2">
      <c r="A1087" s="40" t="s">
        <v>5659</v>
      </c>
      <c r="B1087" s="41">
        <v>45776</v>
      </c>
      <c r="C1087" s="41" t="s">
        <v>5660</v>
      </c>
      <c r="D1087" s="41" t="s">
        <v>15</v>
      </c>
      <c r="E1087" s="41" t="s">
        <v>5068</v>
      </c>
      <c r="F1087" s="41" t="s">
        <v>5661</v>
      </c>
      <c r="G1087" s="41">
        <v>45790</v>
      </c>
      <c r="H1087" s="41">
        <v>46022</v>
      </c>
      <c r="I1087" s="42">
        <v>0</v>
      </c>
      <c r="J1087" s="43">
        <v>43500000</v>
      </c>
      <c r="K1087" s="43"/>
      <c r="L1087" s="44">
        <v>0.7931034482758621</v>
      </c>
      <c r="M1087" s="45" t="s">
        <v>5662</v>
      </c>
      <c r="N1087" s="46" t="s">
        <v>32</v>
      </c>
    </row>
    <row r="1088" spans="1:14" s="29" customFormat="1" ht="74.7" customHeight="1" x14ac:dyDescent="0.2">
      <c r="A1088" s="40" t="s">
        <v>7700</v>
      </c>
      <c r="B1088" s="41">
        <v>45777</v>
      </c>
      <c r="C1088" s="41" t="s">
        <v>7701</v>
      </c>
      <c r="D1088" s="41" t="s">
        <v>15</v>
      </c>
      <c r="E1088" s="41" t="s">
        <v>7702</v>
      </c>
      <c r="F1088" s="41" t="s">
        <v>7703</v>
      </c>
      <c r="G1088" s="41">
        <v>45778</v>
      </c>
      <c r="H1088" s="41">
        <v>46721</v>
      </c>
      <c r="I1088" s="42">
        <v>0</v>
      </c>
      <c r="J1088" s="43">
        <v>18604775324</v>
      </c>
      <c r="K1088" s="43"/>
      <c r="L1088" s="44">
        <v>0.20784729586426298</v>
      </c>
      <c r="M1088" s="45" t="s">
        <v>7704</v>
      </c>
      <c r="N1088" s="46" t="s">
        <v>32</v>
      </c>
    </row>
    <row r="1089" spans="1:14" s="29" customFormat="1" ht="74.7" customHeight="1" x14ac:dyDescent="0.2">
      <c r="A1089" s="40" t="s">
        <v>5663</v>
      </c>
      <c r="B1089" s="41">
        <v>45776</v>
      </c>
      <c r="C1089" s="41" t="s">
        <v>5664</v>
      </c>
      <c r="D1089" s="41" t="s">
        <v>15</v>
      </c>
      <c r="E1089" s="41" t="s">
        <v>5068</v>
      </c>
      <c r="F1089" s="41" t="s">
        <v>5665</v>
      </c>
      <c r="G1089" s="41">
        <v>45785</v>
      </c>
      <c r="H1089" s="41">
        <v>46022</v>
      </c>
      <c r="I1089" s="42">
        <v>0</v>
      </c>
      <c r="J1089" s="43">
        <v>47600000</v>
      </c>
      <c r="K1089" s="43"/>
      <c r="L1089" s="44">
        <v>0.79746835443037978</v>
      </c>
      <c r="M1089" s="45" t="s">
        <v>5666</v>
      </c>
      <c r="N1089" s="46" t="s">
        <v>32</v>
      </c>
    </row>
    <row r="1090" spans="1:14" s="29" customFormat="1" ht="74.7" customHeight="1" x14ac:dyDescent="0.2">
      <c r="A1090" s="40" t="s">
        <v>5667</v>
      </c>
      <c r="B1090" s="41">
        <v>45776</v>
      </c>
      <c r="C1090" s="41" t="s">
        <v>5668</v>
      </c>
      <c r="D1090" s="41" t="s">
        <v>15</v>
      </c>
      <c r="E1090" s="41" t="s">
        <v>5070</v>
      </c>
      <c r="F1090" s="41" t="s">
        <v>5669</v>
      </c>
      <c r="G1090" s="41">
        <v>45786</v>
      </c>
      <c r="H1090" s="41">
        <v>46089</v>
      </c>
      <c r="I1090" s="42">
        <v>0</v>
      </c>
      <c r="J1090" s="43">
        <v>31000000</v>
      </c>
      <c r="K1090" s="43"/>
      <c r="L1090" s="44">
        <v>0.62046204620462042</v>
      </c>
      <c r="M1090" s="45" t="s">
        <v>5670</v>
      </c>
      <c r="N1090" s="46" t="s">
        <v>32</v>
      </c>
    </row>
    <row r="1091" spans="1:14" s="29" customFormat="1" ht="74.7" customHeight="1" x14ac:dyDescent="0.2">
      <c r="A1091" s="40" t="s">
        <v>5671</v>
      </c>
      <c r="B1091" s="41">
        <v>45776</v>
      </c>
      <c r="C1091" s="41" t="s">
        <v>5672</v>
      </c>
      <c r="D1091" s="41" t="s">
        <v>15</v>
      </c>
      <c r="E1091" s="41" t="s">
        <v>5068</v>
      </c>
      <c r="F1091" s="41" t="s">
        <v>5673</v>
      </c>
      <c r="G1091" s="41">
        <v>45783</v>
      </c>
      <c r="H1091" s="41">
        <v>46022</v>
      </c>
      <c r="I1091" s="42">
        <v>0</v>
      </c>
      <c r="J1091" s="43">
        <v>40333333</v>
      </c>
      <c r="K1091" s="43"/>
      <c r="L1091" s="44">
        <v>0.79916317991631802</v>
      </c>
      <c r="M1091" s="45" t="s">
        <v>5674</v>
      </c>
      <c r="N1091" s="46" t="s">
        <v>32</v>
      </c>
    </row>
    <row r="1092" spans="1:14" s="29" customFormat="1" ht="74.7" customHeight="1" x14ac:dyDescent="0.2">
      <c r="A1092" s="40" t="s">
        <v>5675</v>
      </c>
      <c r="B1092" s="41">
        <v>45738</v>
      </c>
      <c r="C1092" s="41" t="s">
        <v>5676</v>
      </c>
      <c r="D1092" s="41" t="s">
        <v>15</v>
      </c>
      <c r="E1092" s="41" t="s">
        <v>5068</v>
      </c>
      <c r="F1092" s="41" t="s">
        <v>5677</v>
      </c>
      <c r="G1092" s="41">
        <v>45784</v>
      </c>
      <c r="H1092" s="41">
        <v>46022</v>
      </c>
      <c r="I1092" s="42">
        <v>0</v>
      </c>
      <c r="J1092" s="43">
        <v>40000000</v>
      </c>
      <c r="K1092" s="43"/>
      <c r="L1092" s="44">
        <v>0.79831932773109249</v>
      </c>
      <c r="M1092" s="45" t="s">
        <v>5678</v>
      </c>
      <c r="N1092" s="46" t="s">
        <v>32</v>
      </c>
    </row>
    <row r="1093" spans="1:14" s="29" customFormat="1" ht="74.7" customHeight="1" x14ac:dyDescent="0.2">
      <c r="A1093" s="40" t="s">
        <v>5679</v>
      </c>
      <c r="B1093" s="41">
        <v>45776</v>
      </c>
      <c r="C1093" s="41" t="s">
        <v>5680</v>
      </c>
      <c r="D1093" s="41" t="s">
        <v>15</v>
      </c>
      <c r="E1093" s="41" t="s">
        <v>5070</v>
      </c>
      <c r="F1093" s="41" t="s">
        <v>5681</v>
      </c>
      <c r="G1093" s="41">
        <v>45786</v>
      </c>
      <c r="H1093" s="41">
        <v>46089</v>
      </c>
      <c r="I1093" s="42">
        <v>0</v>
      </c>
      <c r="J1093" s="43">
        <v>31000000</v>
      </c>
      <c r="K1093" s="43"/>
      <c r="L1093" s="44">
        <v>0.62046204620462042</v>
      </c>
      <c r="M1093" s="45" t="s">
        <v>5682</v>
      </c>
      <c r="N1093" s="46" t="s">
        <v>32</v>
      </c>
    </row>
    <row r="1094" spans="1:14" s="29" customFormat="1" ht="74.7" customHeight="1" x14ac:dyDescent="0.2">
      <c r="A1094" s="40" t="s">
        <v>5683</v>
      </c>
      <c r="B1094" s="41">
        <v>45776</v>
      </c>
      <c r="C1094" s="41" t="s">
        <v>5684</v>
      </c>
      <c r="D1094" s="41" t="s">
        <v>15</v>
      </c>
      <c r="E1094" s="41" t="s">
        <v>5068</v>
      </c>
      <c r="F1094" s="41" t="s">
        <v>5685</v>
      </c>
      <c r="G1094" s="41">
        <v>45786</v>
      </c>
      <c r="H1094" s="41">
        <v>46022</v>
      </c>
      <c r="I1094" s="42">
        <v>0</v>
      </c>
      <c r="J1094" s="43">
        <v>66966667</v>
      </c>
      <c r="K1094" s="43"/>
      <c r="L1094" s="44">
        <v>0.79661016949152541</v>
      </c>
      <c r="M1094" s="45" t="s">
        <v>5686</v>
      </c>
      <c r="N1094" s="46" t="s">
        <v>32</v>
      </c>
    </row>
    <row r="1095" spans="1:14" s="29" customFormat="1" ht="74.7" customHeight="1" x14ac:dyDescent="0.2">
      <c r="A1095" s="40" t="s">
        <v>5687</v>
      </c>
      <c r="B1095" s="41">
        <v>45776</v>
      </c>
      <c r="C1095" s="41" t="s">
        <v>5688</v>
      </c>
      <c r="D1095" s="41" t="s">
        <v>15</v>
      </c>
      <c r="E1095" s="41" t="s">
        <v>5068</v>
      </c>
      <c r="F1095" s="41" t="s">
        <v>5689</v>
      </c>
      <c r="G1095" s="41">
        <v>45784</v>
      </c>
      <c r="H1095" s="41">
        <v>46059</v>
      </c>
      <c r="I1095" s="42">
        <v>0</v>
      </c>
      <c r="J1095" s="43">
        <v>70200000</v>
      </c>
      <c r="K1095" s="43"/>
      <c r="L1095" s="44">
        <v>0.69090909090909092</v>
      </c>
      <c r="M1095" s="45" t="s">
        <v>5690</v>
      </c>
      <c r="N1095" s="46" t="s">
        <v>32</v>
      </c>
    </row>
    <row r="1096" spans="1:14" s="29" customFormat="1" ht="74.7" customHeight="1" x14ac:dyDescent="0.2">
      <c r="A1096" s="40" t="s">
        <v>5691</v>
      </c>
      <c r="B1096" s="41">
        <v>45776</v>
      </c>
      <c r="C1096" s="41" t="s">
        <v>5692</v>
      </c>
      <c r="D1096" s="41" t="s">
        <v>15</v>
      </c>
      <c r="E1096" s="41" t="s">
        <v>5070</v>
      </c>
      <c r="F1096" s="41" t="s">
        <v>5693</v>
      </c>
      <c r="G1096" s="41">
        <v>45786</v>
      </c>
      <c r="H1096" s="41">
        <v>46089</v>
      </c>
      <c r="I1096" s="42">
        <v>0</v>
      </c>
      <c r="J1096" s="43">
        <v>31000000</v>
      </c>
      <c r="K1096" s="43"/>
      <c r="L1096" s="44">
        <v>0.62046204620462042</v>
      </c>
      <c r="M1096" s="45" t="s">
        <v>5694</v>
      </c>
      <c r="N1096" s="46" t="s">
        <v>32</v>
      </c>
    </row>
    <row r="1097" spans="1:14" s="29" customFormat="1" ht="74.7" customHeight="1" x14ac:dyDescent="0.2">
      <c r="A1097" s="40" t="s">
        <v>5695</v>
      </c>
      <c r="B1097" s="41">
        <v>45776</v>
      </c>
      <c r="C1097" s="41" t="s">
        <v>5696</v>
      </c>
      <c r="D1097" s="41" t="s">
        <v>15</v>
      </c>
      <c r="E1097" s="41" t="s">
        <v>5068</v>
      </c>
      <c r="F1097" s="41" t="s">
        <v>5697</v>
      </c>
      <c r="G1097" s="41">
        <v>45784</v>
      </c>
      <c r="H1097" s="41">
        <v>46118</v>
      </c>
      <c r="I1097" s="42">
        <v>0</v>
      </c>
      <c r="J1097" s="43">
        <v>66000000</v>
      </c>
      <c r="K1097" s="43"/>
      <c r="L1097" s="44">
        <v>0.56886227544910184</v>
      </c>
      <c r="M1097" s="45" t="s">
        <v>5698</v>
      </c>
      <c r="N1097" s="46" t="s">
        <v>32</v>
      </c>
    </row>
    <row r="1098" spans="1:14" s="29" customFormat="1" ht="74.7" customHeight="1" x14ac:dyDescent="0.2">
      <c r="A1098" s="40" t="s">
        <v>5699</v>
      </c>
      <c r="B1098" s="41">
        <v>45777</v>
      </c>
      <c r="C1098" s="41" t="s">
        <v>5700</v>
      </c>
      <c r="D1098" s="41" t="s">
        <v>15</v>
      </c>
      <c r="E1098" s="41" t="s">
        <v>5068</v>
      </c>
      <c r="F1098" s="41" t="s">
        <v>5701</v>
      </c>
      <c r="G1098" s="41">
        <v>45785</v>
      </c>
      <c r="H1098" s="41">
        <v>46022</v>
      </c>
      <c r="I1098" s="42">
        <v>0</v>
      </c>
      <c r="J1098" s="43">
        <v>42500000</v>
      </c>
      <c r="K1098" s="43"/>
      <c r="L1098" s="44">
        <v>0.79746835443037978</v>
      </c>
      <c r="M1098" s="45" t="s">
        <v>5702</v>
      </c>
      <c r="N1098" s="46" t="s">
        <v>32</v>
      </c>
    </row>
    <row r="1099" spans="1:14" s="29" customFormat="1" ht="74.7" customHeight="1" x14ac:dyDescent="0.2">
      <c r="A1099" s="40" t="s">
        <v>5703</v>
      </c>
      <c r="B1099" s="41">
        <v>45777</v>
      </c>
      <c r="C1099" s="41" t="s">
        <v>5704</v>
      </c>
      <c r="D1099" s="41" t="s">
        <v>15</v>
      </c>
      <c r="E1099" s="41" t="s">
        <v>5038</v>
      </c>
      <c r="F1099" s="41" t="s">
        <v>5705</v>
      </c>
      <c r="G1099" s="41">
        <v>45785</v>
      </c>
      <c r="H1099" s="41">
        <v>46088</v>
      </c>
      <c r="I1099" s="42">
        <v>0</v>
      </c>
      <c r="J1099" s="43">
        <v>31000000</v>
      </c>
      <c r="K1099" s="43"/>
      <c r="L1099" s="44">
        <v>0.62376237623762376</v>
      </c>
      <c r="M1099" s="45" t="s">
        <v>5706</v>
      </c>
      <c r="N1099" s="46" t="s">
        <v>32</v>
      </c>
    </row>
    <row r="1100" spans="1:14" s="29" customFormat="1" ht="74.7" customHeight="1" x14ac:dyDescent="0.2">
      <c r="A1100" s="40" t="s">
        <v>5707</v>
      </c>
      <c r="B1100" s="41">
        <v>45774</v>
      </c>
      <c r="C1100" s="41" t="s">
        <v>5708</v>
      </c>
      <c r="D1100" s="41" t="s">
        <v>15</v>
      </c>
      <c r="E1100" s="41" t="s">
        <v>5070</v>
      </c>
      <c r="F1100" s="41" t="s">
        <v>5709</v>
      </c>
      <c r="G1100" s="41">
        <v>45786</v>
      </c>
      <c r="H1100" s="41">
        <v>46022</v>
      </c>
      <c r="I1100" s="42">
        <v>0</v>
      </c>
      <c r="J1100" s="43">
        <v>30435483</v>
      </c>
      <c r="K1100" s="43"/>
      <c r="L1100" s="44">
        <v>0.79661016949152541</v>
      </c>
      <c r="M1100" s="45" t="s">
        <v>5710</v>
      </c>
      <c r="N1100" s="46" t="s">
        <v>32</v>
      </c>
    </row>
    <row r="1101" spans="1:14" s="29" customFormat="1" ht="74.7" customHeight="1" x14ac:dyDescent="0.2">
      <c r="A1101" s="40" t="s">
        <v>5711</v>
      </c>
      <c r="B1101" s="41">
        <v>45778</v>
      </c>
      <c r="C1101" s="41" t="s">
        <v>5712</v>
      </c>
      <c r="D1101" s="41" t="s">
        <v>15</v>
      </c>
      <c r="E1101" s="41" t="s">
        <v>5068</v>
      </c>
      <c r="F1101" s="41" t="s">
        <v>5713</v>
      </c>
      <c r="G1101" s="41">
        <v>45792</v>
      </c>
      <c r="H1101" s="41">
        <v>46095</v>
      </c>
      <c r="I1101" s="42">
        <v>0</v>
      </c>
      <c r="J1101" s="43">
        <v>78000000</v>
      </c>
      <c r="K1101" s="43"/>
      <c r="L1101" s="44">
        <v>0.60066006600660071</v>
      </c>
      <c r="M1101" s="45" t="s">
        <v>5714</v>
      </c>
      <c r="N1101" s="46" t="s">
        <v>32</v>
      </c>
    </row>
    <row r="1102" spans="1:14" s="29" customFormat="1" ht="74.7" customHeight="1" x14ac:dyDescent="0.2">
      <c r="A1102" s="40" t="s">
        <v>5715</v>
      </c>
      <c r="B1102" s="41">
        <v>45778</v>
      </c>
      <c r="C1102" s="41" t="s">
        <v>5716</v>
      </c>
      <c r="D1102" s="41" t="s">
        <v>15</v>
      </c>
      <c r="E1102" s="41" t="s">
        <v>5070</v>
      </c>
      <c r="F1102" s="41" t="s">
        <v>5717</v>
      </c>
      <c r="G1102" s="41">
        <v>45796</v>
      </c>
      <c r="H1102" s="41">
        <v>46009</v>
      </c>
      <c r="I1102" s="42">
        <v>0</v>
      </c>
      <c r="J1102" s="43">
        <v>28000000</v>
      </c>
      <c r="K1102" s="43"/>
      <c r="L1102" s="44">
        <v>0.83568075117370888</v>
      </c>
      <c r="M1102" s="45" t="s">
        <v>5718</v>
      </c>
      <c r="N1102" s="46" t="s">
        <v>32</v>
      </c>
    </row>
    <row r="1103" spans="1:14" s="29" customFormat="1" ht="74.7" customHeight="1" x14ac:dyDescent="0.2">
      <c r="A1103" s="40" t="s">
        <v>5719</v>
      </c>
      <c r="B1103" s="41">
        <v>45779</v>
      </c>
      <c r="C1103" s="41" t="s">
        <v>5720</v>
      </c>
      <c r="D1103" s="41" t="s">
        <v>15</v>
      </c>
      <c r="E1103" s="41" t="s">
        <v>5070</v>
      </c>
      <c r="F1103" s="41" t="s">
        <v>5721</v>
      </c>
      <c r="G1103" s="41">
        <v>45785</v>
      </c>
      <c r="H1103" s="41">
        <v>46088</v>
      </c>
      <c r="I1103" s="42">
        <v>0</v>
      </c>
      <c r="J1103" s="43">
        <v>31000000</v>
      </c>
      <c r="K1103" s="43"/>
      <c r="L1103" s="44">
        <v>0.62376237623762376</v>
      </c>
      <c r="M1103" s="45" t="s">
        <v>5722</v>
      </c>
      <c r="N1103" s="46" t="s">
        <v>32</v>
      </c>
    </row>
    <row r="1104" spans="1:14" s="29" customFormat="1" ht="74.7" customHeight="1" x14ac:dyDescent="0.2">
      <c r="A1104" s="40" t="s">
        <v>5723</v>
      </c>
      <c r="B1104" s="41">
        <v>45756</v>
      </c>
      <c r="C1104" s="41" t="s">
        <v>5724</v>
      </c>
      <c r="D1104" s="41" t="s">
        <v>15</v>
      </c>
      <c r="E1104" s="41" t="s">
        <v>5068</v>
      </c>
      <c r="F1104" s="41" t="s">
        <v>5725</v>
      </c>
      <c r="G1104" s="41">
        <v>45789</v>
      </c>
      <c r="H1104" s="41">
        <v>46022</v>
      </c>
      <c r="I1104" s="42">
        <v>0</v>
      </c>
      <c r="J1104" s="43">
        <v>40688500</v>
      </c>
      <c r="K1104" s="43"/>
      <c r="L1104" s="44">
        <v>0.79399141630901282</v>
      </c>
      <c r="M1104" s="45" t="s">
        <v>5726</v>
      </c>
      <c r="N1104" s="46" t="s">
        <v>32</v>
      </c>
    </row>
    <row r="1105" spans="1:14" s="29" customFormat="1" ht="74.7" customHeight="1" x14ac:dyDescent="0.2">
      <c r="A1105" s="40" t="s">
        <v>5727</v>
      </c>
      <c r="B1105" s="41">
        <v>45776</v>
      </c>
      <c r="C1105" s="41" t="s">
        <v>4967</v>
      </c>
      <c r="D1105" s="41" t="s">
        <v>15</v>
      </c>
      <c r="E1105" s="41" t="s">
        <v>5038</v>
      </c>
      <c r="F1105" s="41" t="s">
        <v>5728</v>
      </c>
      <c r="G1105" s="41">
        <v>45791</v>
      </c>
      <c r="H1105" s="41">
        <v>46094</v>
      </c>
      <c r="I1105" s="42">
        <v>0</v>
      </c>
      <c r="J1105" s="43">
        <v>32000000</v>
      </c>
      <c r="K1105" s="43"/>
      <c r="L1105" s="44">
        <v>0.60396039603960394</v>
      </c>
      <c r="M1105" s="45" t="s">
        <v>5729</v>
      </c>
      <c r="N1105" s="46" t="s">
        <v>32</v>
      </c>
    </row>
    <row r="1106" spans="1:14" s="29" customFormat="1" ht="74.7" customHeight="1" x14ac:dyDescent="0.2">
      <c r="A1106" s="40" t="s">
        <v>5730</v>
      </c>
      <c r="B1106" s="41">
        <v>45779</v>
      </c>
      <c r="C1106" s="41" t="s">
        <v>5731</v>
      </c>
      <c r="D1106" s="41" t="s">
        <v>15</v>
      </c>
      <c r="E1106" s="41" t="s">
        <v>5038</v>
      </c>
      <c r="F1106" s="41" t="s">
        <v>5732</v>
      </c>
      <c r="G1106" s="41">
        <v>45789</v>
      </c>
      <c r="H1106" s="41">
        <v>46123</v>
      </c>
      <c r="I1106" s="42">
        <v>0</v>
      </c>
      <c r="J1106" s="43">
        <v>39743000</v>
      </c>
      <c r="K1106" s="43"/>
      <c r="L1106" s="44">
        <v>0.55389221556886226</v>
      </c>
      <c r="M1106" s="45" t="s">
        <v>5733</v>
      </c>
      <c r="N1106" s="46" t="s">
        <v>32</v>
      </c>
    </row>
    <row r="1107" spans="1:14" s="29" customFormat="1" ht="74.7" customHeight="1" x14ac:dyDescent="0.2">
      <c r="A1107" s="40" t="s">
        <v>5734</v>
      </c>
      <c r="B1107" s="41">
        <v>45776</v>
      </c>
      <c r="C1107" s="41" t="s">
        <v>5735</v>
      </c>
      <c r="D1107" s="41" t="s">
        <v>15</v>
      </c>
      <c r="E1107" s="41" t="s">
        <v>5068</v>
      </c>
      <c r="F1107" s="41" t="s">
        <v>5736</v>
      </c>
      <c r="G1107" s="41">
        <v>45785</v>
      </c>
      <c r="H1107" s="41">
        <v>46022</v>
      </c>
      <c r="I1107" s="42">
        <v>0</v>
      </c>
      <c r="J1107" s="43">
        <v>45000000</v>
      </c>
      <c r="K1107" s="43"/>
      <c r="L1107" s="44">
        <v>0.79746835443037978</v>
      </c>
      <c r="M1107" s="45" t="s">
        <v>5737</v>
      </c>
      <c r="N1107" s="46" t="s">
        <v>32</v>
      </c>
    </row>
    <row r="1108" spans="1:14" s="29" customFormat="1" ht="74.7" customHeight="1" x14ac:dyDescent="0.2">
      <c r="A1108" s="40" t="s">
        <v>5738</v>
      </c>
      <c r="B1108" s="41">
        <v>45779</v>
      </c>
      <c r="C1108" s="41" t="s">
        <v>5739</v>
      </c>
      <c r="D1108" s="41" t="s">
        <v>15</v>
      </c>
      <c r="E1108" s="41" t="s">
        <v>5068</v>
      </c>
      <c r="F1108" s="41" t="s">
        <v>5740</v>
      </c>
      <c r="G1108" s="41">
        <v>45785</v>
      </c>
      <c r="H1108" s="41">
        <v>46082</v>
      </c>
      <c r="I1108" s="42">
        <v>0</v>
      </c>
      <c r="J1108" s="43">
        <v>34264000</v>
      </c>
      <c r="K1108" s="43"/>
      <c r="L1108" s="44">
        <v>0.63636363636363635</v>
      </c>
      <c r="M1108" s="45" t="s">
        <v>5741</v>
      </c>
      <c r="N1108" s="46" t="s">
        <v>32</v>
      </c>
    </row>
    <row r="1109" spans="1:14" s="29" customFormat="1" ht="74.7" customHeight="1" x14ac:dyDescent="0.2">
      <c r="A1109" s="40" t="s">
        <v>5742</v>
      </c>
      <c r="B1109" s="41">
        <v>45779</v>
      </c>
      <c r="C1109" s="41" t="s">
        <v>5743</v>
      </c>
      <c r="D1109" s="41" t="s">
        <v>15</v>
      </c>
      <c r="E1109" s="41" t="s">
        <v>5068</v>
      </c>
      <c r="F1109" s="41" t="s">
        <v>5744</v>
      </c>
      <c r="G1109" s="41">
        <v>45791</v>
      </c>
      <c r="H1109" s="41">
        <v>46094</v>
      </c>
      <c r="I1109" s="42">
        <v>0</v>
      </c>
      <c r="J1109" s="43">
        <v>55000000</v>
      </c>
      <c r="K1109" s="43"/>
      <c r="L1109" s="44">
        <v>0.60396039603960394</v>
      </c>
      <c r="M1109" s="45" t="s">
        <v>5745</v>
      </c>
      <c r="N1109" s="46" t="s">
        <v>32</v>
      </c>
    </row>
    <row r="1110" spans="1:14" s="29" customFormat="1" ht="74.7" customHeight="1" x14ac:dyDescent="0.2">
      <c r="A1110" s="40" t="s">
        <v>5746</v>
      </c>
      <c r="B1110" s="41">
        <v>45776</v>
      </c>
      <c r="C1110" s="41" t="s">
        <v>5747</v>
      </c>
      <c r="D1110" s="41" t="s">
        <v>15</v>
      </c>
      <c r="E1110" s="41" t="s">
        <v>5068</v>
      </c>
      <c r="F1110" s="41" t="s">
        <v>5748</v>
      </c>
      <c r="G1110" s="41">
        <v>45790</v>
      </c>
      <c r="H1110" s="41">
        <v>46022</v>
      </c>
      <c r="I1110" s="42">
        <v>0</v>
      </c>
      <c r="J1110" s="43">
        <v>41066667</v>
      </c>
      <c r="K1110" s="43"/>
      <c r="L1110" s="44">
        <v>0.7931034482758621</v>
      </c>
      <c r="M1110" s="45" t="s">
        <v>5749</v>
      </c>
      <c r="N1110" s="46" t="s">
        <v>32</v>
      </c>
    </row>
    <row r="1111" spans="1:14" s="29" customFormat="1" ht="74.7" customHeight="1" x14ac:dyDescent="0.2">
      <c r="A1111" s="40" t="s">
        <v>5750</v>
      </c>
      <c r="B1111" s="41">
        <v>45777</v>
      </c>
      <c r="C1111" s="41" t="s">
        <v>5751</v>
      </c>
      <c r="D1111" s="41" t="s">
        <v>15</v>
      </c>
      <c r="E1111" s="41" t="s">
        <v>5068</v>
      </c>
      <c r="F1111" s="41" t="s">
        <v>5752</v>
      </c>
      <c r="G1111" s="41">
        <v>45790</v>
      </c>
      <c r="H1111" s="41">
        <v>46022</v>
      </c>
      <c r="I1111" s="42">
        <v>0</v>
      </c>
      <c r="J1111" s="43">
        <v>41066667</v>
      </c>
      <c r="K1111" s="43"/>
      <c r="L1111" s="44">
        <v>0.7931034482758621</v>
      </c>
      <c r="M1111" s="45" t="s">
        <v>5753</v>
      </c>
      <c r="N1111" s="46" t="s">
        <v>32</v>
      </c>
    </row>
    <row r="1112" spans="1:14" s="29" customFormat="1" ht="74.7" customHeight="1" x14ac:dyDescent="0.2">
      <c r="A1112" s="40" t="s">
        <v>5754</v>
      </c>
      <c r="B1112" s="41">
        <v>45776</v>
      </c>
      <c r="C1112" s="41" t="s">
        <v>5755</v>
      </c>
      <c r="D1112" s="41" t="s">
        <v>15</v>
      </c>
      <c r="E1112" s="41" t="s">
        <v>5070</v>
      </c>
      <c r="F1112" s="41" t="s">
        <v>5756</v>
      </c>
      <c r="G1112" s="41">
        <v>45786</v>
      </c>
      <c r="H1112" s="41">
        <v>46089</v>
      </c>
      <c r="I1112" s="42">
        <v>0</v>
      </c>
      <c r="J1112" s="43">
        <v>31000000</v>
      </c>
      <c r="K1112" s="43"/>
      <c r="L1112" s="44">
        <v>0.62046204620462042</v>
      </c>
      <c r="M1112" s="45" t="s">
        <v>5757</v>
      </c>
      <c r="N1112" s="46" t="s">
        <v>32</v>
      </c>
    </row>
    <row r="1113" spans="1:14" s="29" customFormat="1" ht="74.7" customHeight="1" x14ac:dyDescent="0.2">
      <c r="A1113" s="40" t="s">
        <v>5758</v>
      </c>
      <c r="B1113" s="41">
        <v>45771</v>
      </c>
      <c r="C1113" s="41" t="s">
        <v>5759</v>
      </c>
      <c r="D1113" s="41" t="s">
        <v>15</v>
      </c>
      <c r="E1113" s="41" t="s">
        <v>5070</v>
      </c>
      <c r="F1113" s="41" t="s">
        <v>5760</v>
      </c>
      <c r="G1113" s="41">
        <v>45786</v>
      </c>
      <c r="H1113" s="41">
        <v>46089</v>
      </c>
      <c r="I1113" s="42">
        <v>0</v>
      </c>
      <c r="J1113" s="43">
        <v>31000000</v>
      </c>
      <c r="K1113" s="43"/>
      <c r="L1113" s="44">
        <v>0.62046204620462042</v>
      </c>
      <c r="M1113" s="45" t="s">
        <v>5761</v>
      </c>
      <c r="N1113" s="46" t="s">
        <v>32</v>
      </c>
    </row>
    <row r="1114" spans="1:14" s="29" customFormat="1" ht="74.7" customHeight="1" x14ac:dyDescent="0.2">
      <c r="A1114" s="40" t="s">
        <v>5762</v>
      </c>
      <c r="B1114" s="41">
        <v>45776</v>
      </c>
      <c r="C1114" s="41" t="s">
        <v>5763</v>
      </c>
      <c r="D1114" s="41" t="s">
        <v>15</v>
      </c>
      <c r="E1114" s="41" t="s">
        <v>5070</v>
      </c>
      <c r="F1114" s="41" t="s">
        <v>5764</v>
      </c>
      <c r="G1114" s="41">
        <v>45786</v>
      </c>
      <c r="H1114" s="41">
        <v>46089</v>
      </c>
      <c r="I1114" s="42">
        <v>0</v>
      </c>
      <c r="J1114" s="43">
        <v>31000000</v>
      </c>
      <c r="K1114" s="43"/>
      <c r="L1114" s="44">
        <v>0.62046204620462042</v>
      </c>
      <c r="M1114" s="45" t="s">
        <v>5765</v>
      </c>
      <c r="N1114" s="46" t="s">
        <v>32</v>
      </c>
    </row>
    <row r="1115" spans="1:14" s="29" customFormat="1" ht="74.7" customHeight="1" x14ac:dyDescent="0.2">
      <c r="A1115" s="40" t="s">
        <v>5766</v>
      </c>
      <c r="B1115" s="41">
        <v>45776</v>
      </c>
      <c r="C1115" s="41" t="s">
        <v>5767</v>
      </c>
      <c r="D1115" s="41" t="s">
        <v>15</v>
      </c>
      <c r="E1115" s="41" t="s">
        <v>5068</v>
      </c>
      <c r="F1115" s="41" t="s">
        <v>5768</v>
      </c>
      <c r="G1115" s="41">
        <v>45791</v>
      </c>
      <c r="H1115" s="41">
        <v>46022</v>
      </c>
      <c r="I1115" s="42">
        <v>0</v>
      </c>
      <c r="J1115" s="43">
        <v>63000000</v>
      </c>
      <c r="K1115" s="43"/>
      <c r="L1115" s="44">
        <v>0.79220779220779225</v>
      </c>
      <c r="M1115" s="45" t="s">
        <v>5769</v>
      </c>
      <c r="N1115" s="46" t="s">
        <v>32</v>
      </c>
    </row>
    <row r="1116" spans="1:14" s="29" customFormat="1" ht="74.7" customHeight="1" x14ac:dyDescent="0.2">
      <c r="A1116" s="40" t="s">
        <v>5770</v>
      </c>
      <c r="B1116" s="41">
        <v>45774</v>
      </c>
      <c r="C1116" s="41" t="s">
        <v>5771</v>
      </c>
      <c r="D1116" s="41" t="s">
        <v>15</v>
      </c>
      <c r="E1116" s="41" t="s">
        <v>5070</v>
      </c>
      <c r="F1116" s="41" t="s">
        <v>5772</v>
      </c>
      <c r="G1116" s="41">
        <v>45786</v>
      </c>
      <c r="H1116" s="41">
        <v>46022</v>
      </c>
      <c r="I1116" s="42">
        <v>0</v>
      </c>
      <c r="J1116" s="43">
        <v>32225805</v>
      </c>
      <c r="K1116" s="43"/>
      <c r="L1116" s="44">
        <v>0.79661016949152541</v>
      </c>
      <c r="M1116" s="45" t="s">
        <v>5773</v>
      </c>
      <c r="N1116" s="46" t="s">
        <v>32</v>
      </c>
    </row>
    <row r="1117" spans="1:14" s="29" customFormat="1" ht="74.7" customHeight="1" x14ac:dyDescent="0.2">
      <c r="A1117" s="40" t="s">
        <v>5774</v>
      </c>
      <c r="B1117" s="41">
        <v>45774</v>
      </c>
      <c r="C1117" s="41" t="s">
        <v>5775</v>
      </c>
      <c r="D1117" s="41" t="s">
        <v>15</v>
      </c>
      <c r="E1117" s="41" t="s">
        <v>5070</v>
      </c>
      <c r="F1117" s="41" t="s">
        <v>5776</v>
      </c>
      <c r="G1117" s="41">
        <v>45789</v>
      </c>
      <c r="H1117" s="41">
        <v>46092</v>
      </c>
      <c r="I1117" s="42">
        <v>0</v>
      </c>
      <c r="J1117" s="43">
        <v>31000000</v>
      </c>
      <c r="K1117" s="43"/>
      <c r="L1117" s="44">
        <v>0.61056105610561051</v>
      </c>
      <c r="M1117" s="45" t="s">
        <v>5777</v>
      </c>
      <c r="N1117" s="46" t="s">
        <v>32</v>
      </c>
    </row>
    <row r="1118" spans="1:14" s="29" customFormat="1" ht="74.7" customHeight="1" x14ac:dyDescent="0.2">
      <c r="A1118" s="40" t="s">
        <v>5778</v>
      </c>
      <c r="B1118" s="41">
        <v>45774</v>
      </c>
      <c r="C1118" s="41" t="s">
        <v>5779</v>
      </c>
      <c r="D1118" s="41" t="s">
        <v>15</v>
      </c>
      <c r="E1118" s="41" t="s">
        <v>5070</v>
      </c>
      <c r="F1118" s="41" t="s">
        <v>5780</v>
      </c>
      <c r="G1118" s="41">
        <v>45789</v>
      </c>
      <c r="H1118" s="41">
        <v>46092</v>
      </c>
      <c r="I1118" s="42">
        <v>0</v>
      </c>
      <c r="J1118" s="43">
        <v>31000000</v>
      </c>
      <c r="K1118" s="43"/>
      <c r="L1118" s="44">
        <v>0.61056105610561051</v>
      </c>
      <c r="M1118" s="45" t="s">
        <v>5781</v>
      </c>
      <c r="N1118" s="46" t="s">
        <v>32</v>
      </c>
    </row>
    <row r="1119" spans="1:14" s="29" customFormat="1" ht="74.7" customHeight="1" x14ac:dyDescent="0.2">
      <c r="A1119" s="40" t="s">
        <v>5782</v>
      </c>
      <c r="B1119" s="41">
        <v>45760</v>
      </c>
      <c r="C1119" s="41" t="s">
        <v>5783</v>
      </c>
      <c r="D1119" s="41" t="s">
        <v>15</v>
      </c>
      <c r="E1119" s="41" t="s">
        <v>5070</v>
      </c>
      <c r="F1119" s="41" t="s">
        <v>5784</v>
      </c>
      <c r="G1119" s="41">
        <v>45789</v>
      </c>
      <c r="H1119" s="41">
        <v>46123</v>
      </c>
      <c r="I1119" s="42">
        <v>0</v>
      </c>
      <c r="J1119" s="43">
        <v>39743000</v>
      </c>
      <c r="K1119" s="43"/>
      <c r="L1119" s="44">
        <v>0.55389221556886226</v>
      </c>
      <c r="M1119" s="45" t="s">
        <v>5785</v>
      </c>
      <c r="N1119" s="46" t="s">
        <v>32</v>
      </c>
    </row>
    <row r="1120" spans="1:14" s="29" customFormat="1" ht="74.7" customHeight="1" x14ac:dyDescent="0.2">
      <c r="A1120" s="40" t="s">
        <v>5786</v>
      </c>
      <c r="B1120" s="41">
        <v>45774</v>
      </c>
      <c r="C1120" s="41" t="s">
        <v>5787</v>
      </c>
      <c r="D1120" s="41" t="s">
        <v>15</v>
      </c>
      <c r="E1120" s="41" t="s">
        <v>5070</v>
      </c>
      <c r="F1120" s="41" t="s">
        <v>5788</v>
      </c>
      <c r="G1120" s="41">
        <v>45791</v>
      </c>
      <c r="H1120" s="41">
        <v>46094</v>
      </c>
      <c r="I1120" s="42">
        <v>0</v>
      </c>
      <c r="J1120" s="43">
        <v>31000000</v>
      </c>
      <c r="K1120" s="43"/>
      <c r="L1120" s="44">
        <v>0.60396039603960394</v>
      </c>
      <c r="M1120" s="45" t="s">
        <v>5789</v>
      </c>
      <c r="N1120" s="46" t="s">
        <v>32</v>
      </c>
    </row>
    <row r="1121" spans="1:14" s="29" customFormat="1" ht="74.7" customHeight="1" x14ac:dyDescent="0.2">
      <c r="A1121" s="40" t="s">
        <v>5790</v>
      </c>
      <c r="B1121" s="41">
        <v>45782</v>
      </c>
      <c r="C1121" s="41" t="s">
        <v>5791</v>
      </c>
      <c r="D1121" s="41" t="s">
        <v>15</v>
      </c>
      <c r="E1121" s="41" t="s">
        <v>5068</v>
      </c>
      <c r="F1121" s="41" t="s">
        <v>5792</v>
      </c>
      <c r="G1121" s="41">
        <v>45789</v>
      </c>
      <c r="H1121" s="41">
        <v>46022</v>
      </c>
      <c r="I1121" s="42">
        <v>0</v>
      </c>
      <c r="J1121" s="43">
        <v>82400000</v>
      </c>
      <c r="K1121" s="43"/>
      <c r="L1121" s="44">
        <v>0.79399141630901282</v>
      </c>
      <c r="M1121" s="45" t="s">
        <v>5793</v>
      </c>
      <c r="N1121" s="46" t="s">
        <v>32</v>
      </c>
    </row>
    <row r="1122" spans="1:14" s="29" customFormat="1" ht="74.7" customHeight="1" x14ac:dyDescent="0.2">
      <c r="A1122" s="40" t="s">
        <v>5794</v>
      </c>
      <c r="B1122" s="41">
        <v>45782</v>
      </c>
      <c r="C1122" s="41" t="s">
        <v>5795</v>
      </c>
      <c r="D1122" s="41" t="s">
        <v>15</v>
      </c>
      <c r="E1122" s="41" t="s">
        <v>5070</v>
      </c>
      <c r="F1122" s="41" t="s">
        <v>5796</v>
      </c>
      <c r="G1122" s="41">
        <v>45791</v>
      </c>
      <c r="H1122" s="41">
        <v>46094</v>
      </c>
      <c r="I1122" s="42">
        <v>0</v>
      </c>
      <c r="J1122" s="43">
        <v>31000000</v>
      </c>
      <c r="K1122" s="43"/>
      <c r="L1122" s="44">
        <v>0.60396039603960394</v>
      </c>
      <c r="M1122" s="45" t="s">
        <v>5797</v>
      </c>
      <c r="N1122" s="46" t="s">
        <v>32</v>
      </c>
    </row>
    <row r="1123" spans="1:14" s="29" customFormat="1" ht="74.7" customHeight="1" x14ac:dyDescent="0.2">
      <c r="A1123" s="40" t="s">
        <v>5798</v>
      </c>
      <c r="B1123" s="41">
        <v>45782</v>
      </c>
      <c r="C1123" s="41" t="s">
        <v>6726</v>
      </c>
      <c r="D1123" s="41" t="s">
        <v>15</v>
      </c>
      <c r="E1123" s="41" t="s">
        <v>5070</v>
      </c>
      <c r="F1123" s="41" t="s">
        <v>5799</v>
      </c>
      <c r="G1123" s="41">
        <v>45791</v>
      </c>
      <c r="H1123" s="41">
        <v>46094</v>
      </c>
      <c r="I1123" s="42">
        <v>0</v>
      </c>
      <c r="J1123" s="43">
        <v>31000000</v>
      </c>
      <c r="K1123" s="43"/>
      <c r="L1123" s="44">
        <v>0.60396039603960394</v>
      </c>
      <c r="M1123" s="45" t="s">
        <v>5800</v>
      </c>
      <c r="N1123" s="46" t="s">
        <v>32</v>
      </c>
    </row>
    <row r="1124" spans="1:14" s="29" customFormat="1" ht="74.7" customHeight="1" x14ac:dyDescent="0.2">
      <c r="A1124" s="40" t="s">
        <v>5801</v>
      </c>
      <c r="B1124" s="41">
        <v>45777</v>
      </c>
      <c r="C1124" s="41" t="s">
        <v>5802</v>
      </c>
      <c r="D1124" s="41" t="s">
        <v>15</v>
      </c>
      <c r="E1124" s="41" t="s">
        <v>5070</v>
      </c>
      <c r="F1124" s="41" t="s">
        <v>5803</v>
      </c>
      <c r="G1124" s="41">
        <v>45791</v>
      </c>
      <c r="H1124" s="41">
        <v>46094</v>
      </c>
      <c r="I1124" s="42">
        <v>0</v>
      </c>
      <c r="J1124" s="43">
        <v>32000000</v>
      </c>
      <c r="K1124" s="43"/>
      <c r="L1124" s="44">
        <v>0.60396039603960394</v>
      </c>
      <c r="M1124" s="45" t="s">
        <v>5804</v>
      </c>
      <c r="N1124" s="46" t="s">
        <v>32</v>
      </c>
    </row>
    <row r="1125" spans="1:14" s="29" customFormat="1" ht="74.7" customHeight="1" x14ac:dyDescent="0.2">
      <c r="A1125" s="40" t="s">
        <v>5805</v>
      </c>
      <c r="B1125" s="41">
        <v>45782</v>
      </c>
      <c r="C1125" s="41" t="s">
        <v>5806</v>
      </c>
      <c r="D1125" s="41" t="s">
        <v>15</v>
      </c>
      <c r="E1125" s="41" t="s">
        <v>5070</v>
      </c>
      <c r="F1125" s="41" t="s">
        <v>5807</v>
      </c>
      <c r="G1125" s="41">
        <v>45791</v>
      </c>
      <c r="H1125" s="41">
        <v>46094</v>
      </c>
      <c r="I1125" s="42">
        <v>0</v>
      </c>
      <c r="J1125" s="43">
        <v>31000000</v>
      </c>
      <c r="K1125" s="43"/>
      <c r="L1125" s="44">
        <v>0.60396039603960394</v>
      </c>
      <c r="M1125" s="45" t="s">
        <v>5808</v>
      </c>
      <c r="N1125" s="46" t="s">
        <v>32</v>
      </c>
    </row>
    <row r="1126" spans="1:14" s="29" customFormat="1" ht="74.7" customHeight="1" x14ac:dyDescent="0.2">
      <c r="A1126" s="40" t="s">
        <v>5809</v>
      </c>
      <c r="B1126" s="41">
        <v>45783</v>
      </c>
      <c r="C1126" s="41" t="s">
        <v>5810</v>
      </c>
      <c r="D1126" s="41" t="s">
        <v>15</v>
      </c>
      <c r="E1126" s="41" t="s">
        <v>5068</v>
      </c>
      <c r="F1126" s="41" t="s">
        <v>5811</v>
      </c>
      <c r="G1126" s="41">
        <v>45790</v>
      </c>
      <c r="H1126" s="41">
        <v>46022</v>
      </c>
      <c r="I1126" s="42">
        <v>0</v>
      </c>
      <c r="J1126" s="43">
        <v>56914833</v>
      </c>
      <c r="K1126" s="43"/>
      <c r="L1126" s="44">
        <v>0.7931034482758621</v>
      </c>
      <c r="M1126" s="45" t="s">
        <v>5812</v>
      </c>
      <c r="N1126" s="46" t="s">
        <v>32</v>
      </c>
    </row>
    <row r="1127" spans="1:14" s="29" customFormat="1" ht="74.7" customHeight="1" x14ac:dyDescent="0.2">
      <c r="A1127" s="40" t="s">
        <v>5813</v>
      </c>
      <c r="B1127" s="41">
        <v>45779</v>
      </c>
      <c r="C1127" s="41" t="s">
        <v>5814</v>
      </c>
      <c r="D1127" s="41" t="s">
        <v>15</v>
      </c>
      <c r="E1127" s="41" t="s">
        <v>5070</v>
      </c>
      <c r="F1127" s="41" t="s">
        <v>5815</v>
      </c>
      <c r="G1127" s="41">
        <v>45792</v>
      </c>
      <c r="H1127" s="41">
        <v>46095</v>
      </c>
      <c r="I1127" s="42">
        <v>0</v>
      </c>
      <c r="J1127" s="43">
        <v>32000000</v>
      </c>
      <c r="K1127" s="43"/>
      <c r="L1127" s="44">
        <v>0.60066006600660071</v>
      </c>
      <c r="M1127" s="45" t="s">
        <v>5816</v>
      </c>
      <c r="N1127" s="46" t="s">
        <v>32</v>
      </c>
    </row>
    <row r="1128" spans="1:14" s="29" customFormat="1" ht="74.7" customHeight="1" x14ac:dyDescent="0.2">
      <c r="A1128" s="40" t="s">
        <v>5817</v>
      </c>
      <c r="B1128" s="41">
        <v>45783</v>
      </c>
      <c r="C1128" s="41" t="s">
        <v>5818</v>
      </c>
      <c r="D1128" s="41" t="s">
        <v>15</v>
      </c>
      <c r="E1128" s="41" t="s">
        <v>5070</v>
      </c>
      <c r="F1128" s="41" t="s">
        <v>5819</v>
      </c>
      <c r="G1128" s="41">
        <v>45791</v>
      </c>
      <c r="H1128" s="41">
        <v>46094</v>
      </c>
      <c r="I1128" s="42">
        <v>0</v>
      </c>
      <c r="J1128" s="43">
        <v>31000000</v>
      </c>
      <c r="K1128" s="43"/>
      <c r="L1128" s="44">
        <v>0.60396039603960394</v>
      </c>
      <c r="M1128" s="45" t="s">
        <v>5820</v>
      </c>
      <c r="N1128" s="46" t="s">
        <v>32</v>
      </c>
    </row>
    <row r="1129" spans="1:14" s="29" customFormat="1" ht="74.7" customHeight="1" x14ac:dyDescent="0.2">
      <c r="A1129" s="40" t="s">
        <v>5821</v>
      </c>
      <c r="B1129" s="41">
        <v>45783</v>
      </c>
      <c r="C1129" s="41" t="s">
        <v>5822</v>
      </c>
      <c r="D1129" s="41" t="s">
        <v>15</v>
      </c>
      <c r="E1129" s="41" t="s">
        <v>5070</v>
      </c>
      <c r="F1129" s="41" t="s">
        <v>5823</v>
      </c>
      <c r="G1129" s="41">
        <v>45791</v>
      </c>
      <c r="H1129" s="41">
        <v>46094</v>
      </c>
      <c r="I1129" s="42">
        <v>0</v>
      </c>
      <c r="J1129" s="43">
        <v>31000000</v>
      </c>
      <c r="K1129" s="43"/>
      <c r="L1129" s="44">
        <v>0.60396039603960394</v>
      </c>
      <c r="M1129" s="45" t="s">
        <v>5824</v>
      </c>
      <c r="N1129" s="46" t="s">
        <v>32</v>
      </c>
    </row>
    <row r="1130" spans="1:14" s="29" customFormat="1" ht="74.7" customHeight="1" x14ac:dyDescent="0.2">
      <c r="A1130" s="40" t="s">
        <v>5825</v>
      </c>
      <c r="B1130" s="41">
        <v>45782</v>
      </c>
      <c r="C1130" s="41" t="s">
        <v>5826</v>
      </c>
      <c r="D1130" s="41" t="s">
        <v>15</v>
      </c>
      <c r="E1130" s="41" t="s">
        <v>5070</v>
      </c>
      <c r="F1130" s="41" t="s">
        <v>5827</v>
      </c>
      <c r="G1130" s="41">
        <v>45792</v>
      </c>
      <c r="H1130" s="41">
        <v>46095</v>
      </c>
      <c r="I1130" s="42">
        <v>0</v>
      </c>
      <c r="J1130" s="43">
        <v>31000000</v>
      </c>
      <c r="K1130" s="43"/>
      <c r="L1130" s="44">
        <v>0.60066006600660071</v>
      </c>
      <c r="M1130" s="45" t="s">
        <v>5828</v>
      </c>
      <c r="N1130" s="46" t="s">
        <v>32</v>
      </c>
    </row>
    <row r="1131" spans="1:14" s="29" customFormat="1" ht="74.7" customHeight="1" x14ac:dyDescent="0.2">
      <c r="A1131" s="40" t="s">
        <v>5829</v>
      </c>
      <c r="B1131" s="41">
        <v>45783</v>
      </c>
      <c r="C1131" s="41" t="s">
        <v>5830</v>
      </c>
      <c r="D1131" s="41" t="s">
        <v>15</v>
      </c>
      <c r="E1131" s="41" t="s">
        <v>5070</v>
      </c>
      <c r="F1131" s="41" t="s">
        <v>5831</v>
      </c>
      <c r="G1131" s="41">
        <v>45791</v>
      </c>
      <c r="H1131" s="41">
        <v>46022</v>
      </c>
      <c r="I1131" s="42">
        <v>0</v>
      </c>
      <c r="J1131" s="43">
        <v>24601322</v>
      </c>
      <c r="K1131" s="43"/>
      <c r="L1131" s="44">
        <v>0.79220779220779225</v>
      </c>
      <c r="M1131" s="45" t="s">
        <v>5832</v>
      </c>
      <c r="N1131" s="46" t="s">
        <v>32</v>
      </c>
    </row>
    <row r="1132" spans="1:14" s="29" customFormat="1" ht="74.7" customHeight="1" x14ac:dyDescent="0.2">
      <c r="A1132" s="40" t="s">
        <v>5833</v>
      </c>
      <c r="B1132" s="41">
        <v>45784</v>
      </c>
      <c r="C1132" s="41" t="s">
        <v>5834</v>
      </c>
      <c r="D1132" s="41" t="s">
        <v>15</v>
      </c>
      <c r="E1132" s="41" t="s">
        <v>5068</v>
      </c>
      <c r="F1132" s="41" t="s">
        <v>5835</v>
      </c>
      <c r="G1132" s="41">
        <v>45791</v>
      </c>
      <c r="H1132" s="41">
        <v>46022</v>
      </c>
      <c r="I1132" s="42">
        <v>0</v>
      </c>
      <c r="J1132" s="43">
        <v>34466667</v>
      </c>
      <c r="K1132" s="43"/>
      <c r="L1132" s="44">
        <v>0.79220779220779225</v>
      </c>
      <c r="M1132" s="45" t="s">
        <v>5836</v>
      </c>
      <c r="N1132" s="46" t="s">
        <v>32</v>
      </c>
    </row>
    <row r="1133" spans="1:14" s="29" customFormat="1" ht="74.7" customHeight="1" x14ac:dyDescent="0.2">
      <c r="A1133" s="40" t="s">
        <v>5837</v>
      </c>
      <c r="B1133" s="41">
        <v>45783</v>
      </c>
      <c r="C1133" s="41" t="s">
        <v>7705</v>
      </c>
      <c r="D1133" s="41" t="s">
        <v>15</v>
      </c>
      <c r="E1133" s="41" t="s">
        <v>5068</v>
      </c>
      <c r="F1133" s="41" t="s">
        <v>5838</v>
      </c>
      <c r="G1133" s="41">
        <v>45791</v>
      </c>
      <c r="H1133" s="41">
        <v>46022</v>
      </c>
      <c r="I1133" s="42">
        <v>0</v>
      </c>
      <c r="J1133" s="43">
        <v>33550167</v>
      </c>
      <c r="K1133" s="43"/>
      <c r="L1133" s="44">
        <v>0.79220779220779225</v>
      </c>
      <c r="M1133" s="45" t="s">
        <v>5839</v>
      </c>
      <c r="N1133" s="46" t="s">
        <v>32</v>
      </c>
    </row>
    <row r="1134" spans="1:14" s="29" customFormat="1" ht="74.7" customHeight="1" x14ac:dyDescent="0.2">
      <c r="A1134" s="40" t="s">
        <v>5840</v>
      </c>
      <c r="B1134" s="41">
        <v>45783</v>
      </c>
      <c r="C1134" s="41" t="s">
        <v>5841</v>
      </c>
      <c r="D1134" s="41" t="s">
        <v>15</v>
      </c>
      <c r="E1134" s="41" t="s">
        <v>5070</v>
      </c>
      <c r="F1134" s="41" t="s">
        <v>5842</v>
      </c>
      <c r="G1134" s="41">
        <v>45792</v>
      </c>
      <c r="H1134" s="41">
        <v>46095</v>
      </c>
      <c r="I1134" s="42">
        <v>0</v>
      </c>
      <c r="J1134" s="43">
        <v>31000000</v>
      </c>
      <c r="K1134" s="43"/>
      <c r="L1134" s="44">
        <v>0.60066006600660071</v>
      </c>
      <c r="M1134" s="45" t="s">
        <v>5843</v>
      </c>
      <c r="N1134" s="46" t="s">
        <v>32</v>
      </c>
    </row>
    <row r="1135" spans="1:14" s="29" customFormat="1" ht="74.7" customHeight="1" x14ac:dyDescent="0.2">
      <c r="A1135" s="40" t="s">
        <v>5844</v>
      </c>
      <c r="B1135" s="41">
        <v>45778</v>
      </c>
      <c r="C1135" s="41" t="s">
        <v>5845</v>
      </c>
      <c r="D1135" s="41" t="s">
        <v>15</v>
      </c>
      <c r="E1135" s="41" t="s">
        <v>5070</v>
      </c>
      <c r="F1135" s="41" t="s">
        <v>5846</v>
      </c>
      <c r="G1135" s="41">
        <v>45797</v>
      </c>
      <c r="H1135" s="41">
        <v>46100</v>
      </c>
      <c r="I1135" s="42">
        <v>0</v>
      </c>
      <c r="J1135" s="43">
        <v>31000000</v>
      </c>
      <c r="K1135" s="43"/>
      <c r="L1135" s="44">
        <v>0.58415841584158412</v>
      </c>
      <c r="M1135" s="45" t="s">
        <v>5847</v>
      </c>
      <c r="N1135" s="46" t="s">
        <v>32</v>
      </c>
    </row>
    <row r="1136" spans="1:14" s="29" customFormat="1" ht="74.7" customHeight="1" x14ac:dyDescent="0.2">
      <c r="A1136" s="40" t="s">
        <v>5848</v>
      </c>
      <c r="B1136" s="41">
        <v>45778</v>
      </c>
      <c r="C1136" s="41" t="s">
        <v>5849</v>
      </c>
      <c r="D1136" s="41" t="s">
        <v>15</v>
      </c>
      <c r="E1136" s="41" t="s">
        <v>5070</v>
      </c>
      <c r="F1136" s="41" t="s">
        <v>5850</v>
      </c>
      <c r="G1136" s="41">
        <v>45792</v>
      </c>
      <c r="H1136" s="41">
        <v>46126</v>
      </c>
      <c r="I1136" s="42">
        <v>0</v>
      </c>
      <c r="J1136" s="43">
        <v>36828000</v>
      </c>
      <c r="K1136" s="43"/>
      <c r="L1136" s="44">
        <v>0.54491017964071853</v>
      </c>
      <c r="M1136" s="45" t="s">
        <v>5851</v>
      </c>
      <c r="N1136" s="46" t="s">
        <v>32</v>
      </c>
    </row>
    <row r="1137" spans="1:14" s="29" customFormat="1" ht="74.7" customHeight="1" x14ac:dyDescent="0.2">
      <c r="A1137" s="40" t="s">
        <v>5852</v>
      </c>
      <c r="B1137" s="41">
        <v>45756</v>
      </c>
      <c r="C1137" s="41" t="s">
        <v>5853</v>
      </c>
      <c r="D1137" s="41" t="s">
        <v>15</v>
      </c>
      <c r="E1137" s="41" t="s">
        <v>5070</v>
      </c>
      <c r="F1137" s="41" t="s">
        <v>5854</v>
      </c>
      <c r="G1137" s="41">
        <v>45797</v>
      </c>
      <c r="H1137" s="41">
        <v>46131</v>
      </c>
      <c r="I1137" s="42">
        <v>0</v>
      </c>
      <c r="J1137" s="43">
        <v>39743000</v>
      </c>
      <c r="K1137" s="43"/>
      <c r="L1137" s="44">
        <v>0.52994011976047906</v>
      </c>
      <c r="M1137" s="45" t="s">
        <v>5855</v>
      </c>
      <c r="N1137" s="46" t="s">
        <v>32</v>
      </c>
    </row>
    <row r="1138" spans="1:14" s="29" customFormat="1" ht="74.7" customHeight="1" x14ac:dyDescent="0.2">
      <c r="A1138" s="40" t="s">
        <v>5856</v>
      </c>
      <c r="B1138" s="41">
        <v>45784</v>
      </c>
      <c r="C1138" s="41" t="s">
        <v>5857</v>
      </c>
      <c r="D1138" s="41" t="s">
        <v>15</v>
      </c>
      <c r="E1138" s="41" t="s">
        <v>5068</v>
      </c>
      <c r="F1138" s="41" t="s">
        <v>5858</v>
      </c>
      <c r="G1138" s="41">
        <v>45797</v>
      </c>
      <c r="H1138" s="41">
        <v>46053</v>
      </c>
      <c r="I1138" s="42">
        <v>0</v>
      </c>
      <c r="J1138" s="43">
        <v>40688500</v>
      </c>
      <c r="K1138" s="43"/>
      <c r="L1138" s="44">
        <v>0.69140625</v>
      </c>
      <c r="M1138" s="45" t="s">
        <v>5859</v>
      </c>
      <c r="N1138" s="46" t="s">
        <v>32</v>
      </c>
    </row>
    <row r="1139" spans="1:14" s="29" customFormat="1" ht="74.7" customHeight="1" x14ac:dyDescent="0.2">
      <c r="A1139" s="40" t="s">
        <v>5860</v>
      </c>
      <c r="B1139" s="41">
        <v>45783</v>
      </c>
      <c r="C1139" s="41" t="s">
        <v>5861</v>
      </c>
      <c r="D1139" s="41" t="s">
        <v>15</v>
      </c>
      <c r="E1139" s="41" t="s">
        <v>5070</v>
      </c>
      <c r="F1139" s="41" t="s">
        <v>5862</v>
      </c>
      <c r="G1139" s="41">
        <v>45793</v>
      </c>
      <c r="H1139" s="41">
        <v>46068</v>
      </c>
      <c r="I1139" s="42">
        <v>0</v>
      </c>
      <c r="J1139" s="43">
        <v>27900000</v>
      </c>
      <c r="K1139" s="43"/>
      <c r="L1139" s="44">
        <v>0.6581818181818182</v>
      </c>
      <c r="M1139" s="45" t="s">
        <v>5863</v>
      </c>
      <c r="N1139" s="46" t="s">
        <v>32</v>
      </c>
    </row>
    <row r="1140" spans="1:14" s="29" customFormat="1" ht="74.7" customHeight="1" x14ac:dyDescent="0.2">
      <c r="A1140" s="40" t="s">
        <v>5864</v>
      </c>
      <c r="B1140" s="41">
        <v>45778</v>
      </c>
      <c r="C1140" s="41" t="s">
        <v>5865</v>
      </c>
      <c r="D1140" s="41" t="s">
        <v>15</v>
      </c>
      <c r="E1140" s="41" t="s">
        <v>5068</v>
      </c>
      <c r="F1140" s="41" t="s">
        <v>5866</v>
      </c>
      <c r="G1140" s="41">
        <v>45792</v>
      </c>
      <c r="H1140" s="41">
        <v>46126</v>
      </c>
      <c r="I1140" s="42">
        <v>0</v>
      </c>
      <c r="J1140" s="43">
        <v>80300000</v>
      </c>
      <c r="K1140" s="43"/>
      <c r="L1140" s="44">
        <v>0.54491017964071853</v>
      </c>
      <c r="M1140" s="45" t="s">
        <v>5867</v>
      </c>
      <c r="N1140" s="46" t="s">
        <v>32</v>
      </c>
    </row>
    <row r="1141" spans="1:14" s="29" customFormat="1" ht="74.7" customHeight="1" x14ac:dyDescent="0.2">
      <c r="A1141" s="40" t="s">
        <v>5868</v>
      </c>
      <c r="B1141" s="41">
        <v>45783</v>
      </c>
      <c r="C1141" s="41" t="s">
        <v>5869</v>
      </c>
      <c r="D1141" s="41" t="s">
        <v>15</v>
      </c>
      <c r="E1141" s="41" t="s">
        <v>5070</v>
      </c>
      <c r="F1141" s="41" t="s">
        <v>5870</v>
      </c>
      <c r="G1141" s="41">
        <v>45792</v>
      </c>
      <c r="H1141" s="41">
        <v>46095</v>
      </c>
      <c r="I1141" s="42">
        <v>0</v>
      </c>
      <c r="J1141" s="43">
        <v>31000000</v>
      </c>
      <c r="K1141" s="43"/>
      <c r="L1141" s="44">
        <v>0.60066006600660071</v>
      </c>
      <c r="M1141" s="45" t="s">
        <v>5871</v>
      </c>
      <c r="N1141" s="46" t="s">
        <v>32</v>
      </c>
    </row>
    <row r="1142" spans="1:14" s="29" customFormat="1" ht="74.7" customHeight="1" x14ac:dyDescent="0.2">
      <c r="A1142" s="40" t="s">
        <v>5872</v>
      </c>
      <c r="B1142" s="41">
        <v>45784</v>
      </c>
      <c r="C1142" s="41" t="s">
        <v>5873</v>
      </c>
      <c r="D1142" s="41" t="s">
        <v>15</v>
      </c>
      <c r="E1142" s="41" t="s">
        <v>5070</v>
      </c>
      <c r="F1142" s="41" t="s">
        <v>5874</v>
      </c>
      <c r="G1142" s="41">
        <v>45792</v>
      </c>
      <c r="H1142" s="41">
        <v>46095</v>
      </c>
      <c r="I1142" s="42">
        <v>0</v>
      </c>
      <c r="J1142" s="43">
        <v>31000000</v>
      </c>
      <c r="K1142" s="43"/>
      <c r="L1142" s="44">
        <v>0.60066006600660071</v>
      </c>
      <c r="M1142" s="45" t="s">
        <v>5875</v>
      </c>
      <c r="N1142" s="46" t="s">
        <v>32</v>
      </c>
    </row>
    <row r="1143" spans="1:14" s="29" customFormat="1" ht="74.7" customHeight="1" x14ac:dyDescent="0.2">
      <c r="A1143" s="40" t="s">
        <v>5876</v>
      </c>
      <c r="B1143" s="41">
        <v>45784</v>
      </c>
      <c r="C1143" s="41" t="s">
        <v>5877</v>
      </c>
      <c r="D1143" s="41" t="s">
        <v>15</v>
      </c>
      <c r="E1143" s="41" t="s">
        <v>5070</v>
      </c>
      <c r="F1143" s="41" t="s">
        <v>5878</v>
      </c>
      <c r="G1143" s="41">
        <v>45791</v>
      </c>
      <c r="H1143" s="41">
        <v>46094</v>
      </c>
      <c r="I1143" s="42">
        <v>0</v>
      </c>
      <c r="J1143" s="43">
        <v>31000000</v>
      </c>
      <c r="K1143" s="43"/>
      <c r="L1143" s="44">
        <v>0.60396039603960394</v>
      </c>
      <c r="M1143" s="45" t="s">
        <v>5879</v>
      </c>
      <c r="N1143" s="46" t="s">
        <v>32</v>
      </c>
    </row>
    <row r="1144" spans="1:14" s="29" customFormat="1" ht="74.7" customHeight="1" x14ac:dyDescent="0.2">
      <c r="A1144" s="40" t="s">
        <v>5880</v>
      </c>
      <c r="B1144" s="41">
        <v>45784</v>
      </c>
      <c r="C1144" s="41" t="s">
        <v>5881</v>
      </c>
      <c r="D1144" s="41" t="s">
        <v>15</v>
      </c>
      <c r="E1144" s="41" t="s">
        <v>5070</v>
      </c>
      <c r="F1144" s="41" t="s">
        <v>5882</v>
      </c>
      <c r="G1144" s="41">
        <v>45790</v>
      </c>
      <c r="H1144" s="41">
        <v>46124</v>
      </c>
      <c r="I1144" s="42">
        <v>0</v>
      </c>
      <c r="J1144" s="43">
        <v>39743000</v>
      </c>
      <c r="K1144" s="43"/>
      <c r="L1144" s="44">
        <v>0.55089820359281438</v>
      </c>
      <c r="M1144" s="45" t="s">
        <v>5883</v>
      </c>
      <c r="N1144" s="46" t="s">
        <v>32</v>
      </c>
    </row>
    <row r="1145" spans="1:14" s="29" customFormat="1" ht="74.7" customHeight="1" x14ac:dyDescent="0.2">
      <c r="A1145" s="40" t="s">
        <v>5884</v>
      </c>
      <c r="B1145" s="41">
        <v>45784</v>
      </c>
      <c r="C1145" s="41" t="s">
        <v>5885</v>
      </c>
      <c r="D1145" s="41" t="s">
        <v>15</v>
      </c>
      <c r="E1145" s="41" t="s">
        <v>5068</v>
      </c>
      <c r="F1145" s="41" t="s">
        <v>5886</v>
      </c>
      <c r="G1145" s="41">
        <v>45790</v>
      </c>
      <c r="H1145" s="41">
        <v>46003</v>
      </c>
      <c r="I1145" s="42">
        <v>0</v>
      </c>
      <c r="J1145" s="43">
        <v>49000000</v>
      </c>
      <c r="K1145" s="43"/>
      <c r="L1145" s="44">
        <v>0.863849765258216</v>
      </c>
      <c r="M1145" s="45" t="s">
        <v>5887</v>
      </c>
      <c r="N1145" s="46" t="s">
        <v>32</v>
      </c>
    </row>
    <row r="1146" spans="1:14" s="29" customFormat="1" ht="74.7" customHeight="1" x14ac:dyDescent="0.2">
      <c r="A1146" s="40" t="s">
        <v>5888</v>
      </c>
      <c r="B1146" s="41">
        <v>45784</v>
      </c>
      <c r="C1146" s="41" t="s">
        <v>5889</v>
      </c>
      <c r="D1146" s="41" t="s">
        <v>15</v>
      </c>
      <c r="E1146" s="41" t="s">
        <v>5070</v>
      </c>
      <c r="F1146" s="41" t="s">
        <v>5890</v>
      </c>
      <c r="G1146" s="41">
        <v>45791</v>
      </c>
      <c r="H1146" s="41">
        <v>46094</v>
      </c>
      <c r="I1146" s="42">
        <v>0</v>
      </c>
      <c r="J1146" s="43">
        <v>31000000</v>
      </c>
      <c r="K1146" s="43"/>
      <c r="L1146" s="44">
        <v>0.60396039603960394</v>
      </c>
      <c r="M1146" s="45" t="s">
        <v>5891</v>
      </c>
      <c r="N1146" s="46" t="s">
        <v>32</v>
      </c>
    </row>
    <row r="1147" spans="1:14" s="29" customFormat="1" ht="74.7" customHeight="1" x14ac:dyDescent="0.2">
      <c r="A1147" s="40" t="s">
        <v>5892</v>
      </c>
      <c r="B1147" s="41">
        <v>45785</v>
      </c>
      <c r="C1147" s="41" t="s">
        <v>5893</v>
      </c>
      <c r="D1147" s="41" t="s">
        <v>15</v>
      </c>
      <c r="E1147" s="41" t="s">
        <v>5068</v>
      </c>
      <c r="F1147" s="41" t="s">
        <v>5894</v>
      </c>
      <c r="G1147" s="41">
        <v>45790</v>
      </c>
      <c r="H1147" s="41">
        <v>46003</v>
      </c>
      <c r="I1147" s="42">
        <v>0</v>
      </c>
      <c r="J1147" s="43">
        <v>42700000</v>
      </c>
      <c r="K1147" s="43"/>
      <c r="L1147" s="44">
        <v>0.863849765258216</v>
      </c>
      <c r="M1147" s="45" t="s">
        <v>5895</v>
      </c>
      <c r="N1147" s="46" t="s">
        <v>32</v>
      </c>
    </row>
    <row r="1148" spans="1:14" s="29" customFormat="1" ht="74.7" customHeight="1" x14ac:dyDescent="0.2">
      <c r="A1148" s="40" t="s">
        <v>5896</v>
      </c>
      <c r="B1148" s="41">
        <v>45784</v>
      </c>
      <c r="C1148" s="41" t="s">
        <v>5897</v>
      </c>
      <c r="D1148" s="41" t="s">
        <v>15</v>
      </c>
      <c r="E1148" s="41" t="s">
        <v>5070</v>
      </c>
      <c r="F1148" s="41" t="s">
        <v>5898</v>
      </c>
      <c r="G1148" s="41">
        <v>45792</v>
      </c>
      <c r="H1148" s="41">
        <v>46095</v>
      </c>
      <c r="I1148" s="42">
        <v>0</v>
      </c>
      <c r="J1148" s="43">
        <v>31000000</v>
      </c>
      <c r="K1148" s="43"/>
      <c r="L1148" s="44">
        <v>0.60066006600660071</v>
      </c>
      <c r="M1148" s="45" t="s">
        <v>5899</v>
      </c>
      <c r="N1148" s="46" t="s">
        <v>32</v>
      </c>
    </row>
    <row r="1149" spans="1:14" s="29" customFormat="1" ht="74.7" customHeight="1" x14ac:dyDescent="0.2">
      <c r="A1149" s="40" t="s">
        <v>5900</v>
      </c>
      <c r="B1149" s="41">
        <v>45785</v>
      </c>
      <c r="C1149" s="41" t="s">
        <v>5901</v>
      </c>
      <c r="D1149" s="41" t="s">
        <v>15</v>
      </c>
      <c r="E1149" s="41" t="s">
        <v>5068</v>
      </c>
      <c r="F1149" s="41" t="s">
        <v>5902</v>
      </c>
      <c r="G1149" s="41">
        <v>45792</v>
      </c>
      <c r="H1149" s="41">
        <v>46067</v>
      </c>
      <c r="I1149" s="42">
        <v>0</v>
      </c>
      <c r="J1149" s="43">
        <v>70200000</v>
      </c>
      <c r="K1149" s="43"/>
      <c r="L1149" s="44">
        <v>0.66181818181818186</v>
      </c>
      <c r="M1149" s="45" t="s">
        <v>5903</v>
      </c>
      <c r="N1149" s="46" t="s">
        <v>32</v>
      </c>
    </row>
    <row r="1150" spans="1:14" s="29" customFormat="1" ht="74.7" customHeight="1" x14ac:dyDescent="0.2">
      <c r="A1150" s="40" t="s">
        <v>5904</v>
      </c>
      <c r="B1150" s="41">
        <v>45785</v>
      </c>
      <c r="C1150" s="41" t="s">
        <v>5905</v>
      </c>
      <c r="D1150" s="41" t="s">
        <v>15</v>
      </c>
      <c r="E1150" s="41" t="s">
        <v>5070</v>
      </c>
      <c r="F1150" s="41" t="s">
        <v>5906</v>
      </c>
      <c r="G1150" s="41">
        <v>45796</v>
      </c>
      <c r="H1150" s="41">
        <v>46099</v>
      </c>
      <c r="I1150" s="42">
        <v>0</v>
      </c>
      <c r="J1150" s="43">
        <v>31000000</v>
      </c>
      <c r="K1150" s="43"/>
      <c r="L1150" s="44">
        <v>0.58745874587458746</v>
      </c>
      <c r="M1150" s="45" t="s">
        <v>5907</v>
      </c>
      <c r="N1150" s="46" t="s">
        <v>32</v>
      </c>
    </row>
    <row r="1151" spans="1:14" s="29" customFormat="1" ht="74.7" customHeight="1" x14ac:dyDescent="0.2">
      <c r="A1151" s="40" t="s">
        <v>5908</v>
      </c>
      <c r="B1151" s="41">
        <v>45785</v>
      </c>
      <c r="C1151" s="41" t="s">
        <v>5909</v>
      </c>
      <c r="D1151" s="41" t="s">
        <v>15</v>
      </c>
      <c r="E1151" s="41" t="s">
        <v>5070</v>
      </c>
      <c r="F1151" s="41" t="s">
        <v>5910</v>
      </c>
      <c r="G1151" s="41">
        <v>45793</v>
      </c>
      <c r="H1151" s="41">
        <v>46068</v>
      </c>
      <c r="I1151" s="42">
        <v>0</v>
      </c>
      <c r="J1151" s="43">
        <v>27900000</v>
      </c>
      <c r="K1151" s="43"/>
      <c r="L1151" s="44">
        <v>0.6581818181818182</v>
      </c>
      <c r="M1151" s="45" t="s">
        <v>5911</v>
      </c>
      <c r="N1151" s="46" t="s">
        <v>32</v>
      </c>
    </row>
    <row r="1152" spans="1:14" s="29" customFormat="1" ht="74.7" customHeight="1" x14ac:dyDescent="0.2">
      <c r="A1152" s="40" t="s">
        <v>5912</v>
      </c>
      <c r="B1152" s="41">
        <v>45784</v>
      </c>
      <c r="C1152" s="41" t="s">
        <v>5913</v>
      </c>
      <c r="D1152" s="41" t="s">
        <v>15</v>
      </c>
      <c r="E1152" s="41" t="s">
        <v>5070</v>
      </c>
      <c r="F1152" s="41" t="s">
        <v>5914</v>
      </c>
      <c r="G1152" s="41">
        <v>45794</v>
      </c>
      <c r="H1152" s="41">
        <v>46097</v>
      </c>
      <c r="I1152" s="42">
        <v>0</v>
      </c>
      <c r="J1152" s="43">
        <v>31000000</v>
      </c>
      <c r="K1152" s="43"/>
      <c r="L1152" s="44">
        <v>0.59405940594059403</v>
      </c>
      <c r="M1152" s="45" t="s">
        <v>5915</v>
      </c>
      <c r="N1152" s="46" t="s">
        <v>32</v>
      </c>
    </row>
    <row r="1153" spans="1:14" s="29" customFormat="1" ht="74.7" customHeight="1" x14ac:dyDescent="0.2">
      <c r="A1153" s="40" t="s">
        <v>5916</v>
      </c>
      <c r="B1153" s="41">
        <v>45784</v>
      </c>
      <c r="C1153" s="41" t="s">
        <v>5917</v>
      </c>
      <c r="D1153" s="41" t="s">
        <v>15</v>
      </c>
      <c r="E1153" s="41" t="s">
        <v>5070</v>
      </c>
      <c r="F1153" s="41" t="s">
        <v>5918</v>
      </c>
      <c r="G1153" s="41">
        <v>45792</v>
      </c>
      <c r="H1153" s="41">
        <v>46095</v>
      </c>
      <c r="I1153" s="42">
        <v>0</v>
      </c>
      <c r="J1153" s="43">
        <v>31000000</v>
      </c>
      <c r="K1153" s="43"/>
      <c r="L1153" s="44">
        <v>0.60066006600660071</v>
      </c>
      <c r="M1153" s="45" t="s">
        <v>5919</v>
      </c>
      <c r="N1153" s="46" t="s">
        <v>32</v>
      </c>
    </row>
    <row r="1154" spans="1:14" s="29" customFormat="1" ht="74.7" customHeight="1" x14ac:dyDescent="0.2">
      <c r="A1154" s="40" t="s">
        <v>5920</v>
      </c>
      <c r="B1154" s="41">
        <v>45784</v>
      </c>
      <c r="C1154" s="41" t="s">
        <v>5921</v>
      </c>
      <c r="D1154" s="41" t="s">
        <v>15</v>
      </c>
      <c r="E1154" s="41" t="s">
        <v>5068</v>
      </c>
      <c r="F1154" s="41" t="s">
        <v>5922</v>
      </c>
      <c r="G1154" s="41">
        <v>45792</v>
      </c>
      <c r="H1154" s="41">
        <v>46022</v>
      </c>
      <c r="I1154" s="42">
        <v>0</v>
      </c>
      <c r="J1154" s="43">
        <v>47928280</v>
      </c>
      <c r="K1154" s="43"/>
      <c r="L1154" s="44">
        <v>0.79130434782608694</v>
      </c>
      <c r="M1154" s="45" t="s">
        <v>5923</v>
      </c>
      <c r="N1154" s="46" t="s">
        <v>32</v>
      </c>
    </row>
    <row r="1155" spans="1:14" s="29" customFormat="1" ht="74.7" customHeight="1" x14ac:dyDescent="0.2">
      <c r="A1155" s="40" t="s">
        <v>5924</v>
      </c>
      <c r="B1155" s="41">
        <v>45784</v>
      </c>
      <c r="C1155" s="41" t="s">
        <v>5925</v>
      </c>
      <c r="D1155" s="41" t="s">
        <v>15</v>
      </c>
      <c r="E1155" s="41" t="s">
        <v>5070</v>
      </c>
      <c r="F1155" s="41" t="s">
        <v>5926</v>
      </c>
      <c r="G1155" s="41">
        <v>45792</v>
      </c>
      <c r="H1155" s="41">
        <v>46126</v>
      </c>
      <c r="I1155" s="42">
        <v>0</v>
      </c>
      <c r="J1155" s="43">
        <v>39743000</v>
      </c>
      <c r="K1155" s="43"/>
      <c r="L1155" s="44">
        <v>0.54491017964071853</v>
      </c>
      <c r="M1155" s="45" t="s">
        <v>5927</v>
      </c>
      <c r="N1155" s="46" t="s">
        <v>32</v>
      </c>
    </row>
    <row r="1156" spans="1:14" s="29" customFormat="1" ht="74.7" customHeight="1" x14ac:dyDescent="0.2">
      <c r="A1156" s="40" t="s">
        <v>5928</v>
      </c>
      <c r="B1156" s="41">
        <v>45786</v>
      </c>
      <c r="C1156" s="41" t="s">
        <v>5929</v>
      </c>
      <c r="D1156" s="41" t="s">
        <v>15</v>
      </c>
      <c r="E1156" s="41" t="s">
        <v>5068</v>
      </c>
      <c r="F1156" s="41" t="s">
        <v>5930</v>
      </c>
      <c r="G1156" s="41">
        <v>45790</v>
      </c>
      <c r="H1156" s="41">
        <v>46034</v>
      </c>
      <c r="I1156" s="42">
        <v>0</v>
      </c>
      <c r="J1156" s="43">
        <v>72000000</v>
      </c>
      <c r="K1156" s="43"/>
      <c r="L1156" s="44">
        <v>0.75409836065573765</v>
      </c>
      <c r="M1156" s="45" t="s">
        <v>5931</v>
      </c>
      <c r="N1156" s="46" t="s">
        <v>32</v>
      </c>
    </row>
    <row r="1157" spans="1:14" s="29" customFormat="1" ht="74.7" customHeight="1" x14ac:dyDescent="0.2">
      <c r="A1157" s="40" t="s">
        <v>5932</v>
      </c>
      <c r="B1157" s="41">
        <v>45785</v>
      </c>
      <c r="C1157" s="41" t="s">
        <v>5933</v>
      </c>
      <c r="D1157" s="41" t="s">
        <v>15</v>
      </c>
      <c r="E1157" s="41" t="s">
        <v>5068</v>
      </c>
      <c r="F1157" s="41" t="s">
        <v>5934</v>
      </c>
      <c r="G1157" s="41">
        <v>45792</v>
      </c>
      <c r="H1157" s="41">
        <v>46005</v>
      </c>
      <c r="I1157" s="42">
        <v>0</v>
      </c>
      <c r="J1157" s="43">
        <v>42700000</v>
      </c>
      <c r="K1157" s="43"/>
      <c r="L1157" s="44">
        <v>0.85446009389671362</v>
      </c>
      <c r="M1157" s="45" t="s">
        <v>5935</v>
      </c>
      <c r="N1157" s="46" t="s">
        <v>32</v>
      </c>
    </row>
    <row r="1158" spans="1:14" s="29" customFormat="1" ht="74.7" customHeight="1" x14ac:dyDescent="0.2">
      <c r="A1158" s="40" t="s">
        <v>5936</v>
      </c>
      <c r="B1158" s="41">
        <v>45786</v>
      </c>
      <c r="C1158" s="41" t="s">
        <v>5937</v>
      </c>
      <c r="D1158" s="41" t="s">
        <v>15</v>
      </c>
      <c r="E1158" s="41" t="s">
        <v>5070</v>
      </c>
      <c r="F1158" s="41" t="s">
        <v>5938</v>
      </c>
      <c r="G1158" s="41">
        <v>45792</v>
      </c>
      <c r="H1158" s="41">
        <v>46022</v>
      </c>
      <c r="I1158" s="42">
        <v>0</v>
      </c>
      <c r="J1158" s="43">
        <v>28982600</v>
      </c>
      <c r="K1158" s="43"/>
      <c r="L1158" s="44">
        <v>0.79130434782608694</v>
      </c>
      <c r="M1158" s="45" t="s">
        <v>5939</v>
      </c>
      <c r="N1158" s="46" t="s">
        <v>32</v>
      </c>
    </row>
    <row r="1159" spans="1:14" s="29" customFormat="1" ht="74.7" customHeight="1" x14ac:dyDescent="0.2">
      <c r="A1159" s="40" t="s">
        <v>5940</v>
      </c>
      <c r="B1159" s="41">
        <v>45786</v>
      </c>
      <c r="C1159" s="41" t="s">
        <v>5941</v>
      </c>
      <c r="D1159" s="41" t="s">
        <v>15</v>
      </c>
      <c r="E1159" s="41" t="s">
        <v>5070</v>
      </c>
      <c r="F1159" s="41" t="s">
        <v>5942</v>
      </c>
      <c r="G1159" s="41">
        <v>45798</v>
      </c>
      <c r="H1159" s="41">
        <v>45981</v>
      </c>
      <c r="I1159" s="42">
        <v>0</v>
      </c>
      <c r="J1159" s="43">
        <v>13579008</v>
      </c>
      <c r="K1159" s="43"/>
      <c r="L1159" s="44">
        <v>0.96174863387978138</v>
      </c>
      <c r="M1159" s="45" t="s">
        <v>5943</v>
      </c>
      <c r="N1159" s="46" t="s">
        <v>32</v>
      </c>
    </row>
    <row r="1160" spans="1:14" s="29" customFormat="1" ht="74.7" customHeight="1" x14ac:dyDescent="0.2">
      <c r="A1160" s="40" t="s">
        <v>5944</v>
      </c>
      <c r="B1160" s="41">
        <v>45785</v>
      </c>
      <c r="C1160" s="41" t="s">
        <v>5945</v>
      </c>
      <c r="D1160" s="41" t="s">
        <v>15</v>
      </c>
      <c r="E1160" s="41" t="s">
        <v>5068</v>
      </c>
      <c r="F1160" s="41" t="s">
        <v>5946</v>
      </c>
      <c r="G1160" s="41">
        <v>45797</v>
      </c>
      <c r="H1160" s="41">
        <v>46022</v>
      </c>
      <c r="I1160" s="42">
        <v>0</v>
      </c>
      <c r="J1160" s="43">
        <v>40000000</v>
      </c>
      <c r="K1160" s="43"/>
      <c r="L1160" s="44">
        <v>0.78666666666666663</v>
      </c>
      <c r="M1160" s="45" t="s">
        <v>5947</v>
      </c>
      <c r="N1160" s="46" t="s">
        <v>32</v>
      </c>
    </row>
    <row r="1161" spans="1:14" s="29" customFormat="1" ht="74.7" customHeight="1" x14ac:dyDescent="0.2">
      <c r="A1161" s="40" t="s">
        <v>5948</v>
      </c>
      <c r="B1161" s="41">
        <v>45789</v>
      </c>
      <c r="C1161" s="41" t="s">
        <v>5949</v>
      </c>
      <c r="D1161" s="41" t="s">
        <v>15</v>
      </c>
      <c r="E1161" s="41" t="s">
        <v>5070</v>
      </c>
      <c r="F1161" s="41" t="s">
        <v>5950</v>
      </c>
      <c r="G1161" s="41">
        <v>45796</v>
      </c>
      <c r="H1161" s="41">
        <v>46099</v>
      </c>
      <c r="I1161" s="42">
        <v>0</v>
      </c>
      <c r="J1161" s="43">
        <v>31000000</v>
      </c>
      <c r="K1161" s="43"/>
      <c r="L1161" s="44">
        <v>0.58745874587458746</v>
      </c>
      <c r="M1161" s="45" t="s">
        <v>5951</v>
      </c>
      <c r="N1161" s="46" t="s">
        <v>32</v>
      </c>
    </row>
    <row r="1162" spans="1:14" s="29" customFormat="1" ht="74.7" customHeight="1" x14ac:dyDescent="0.2">
      <c r="A1162" s="40" t="s">
        <v>5952</v>
      </c>
      <c r="B1162" s="41">
        <v>45742</v>
      </c>
      <c r="C1162" s="41" t="s">
        <v>5953</v>
      </c>
      <c r="D1162" s="41" t="s">
        <v>15</v>
      </c>
      <c r="E1162" s="41" t="s">
        <v>5070</v>
      </c>
      <c r="F1162" s="41" t="s">
        <v>5954</v>
      </c>
      <c r="G1162" s="41">
        <v>45796</v>
      </c>
      <c r="H1162" s="41">
        <v>46022</v>
      </c>
      <c r="I1162" s="42">
        <v>0</v>
      </c>
      <c r="J1162" s="43">
        <v>18105344</v>
      </c>
      <c r="K1162" s="43"/>
      <c r="L1162" s="44">
        <v>0.78761061946902655</v>
      </c>
      <c r="M1162" s="45" t="s">
        <v>5955</v>
      </c>
      <c r="N1162" s="46" t="s">
        <v>32</v>
      </c>
    </row>
    <row r="1163" spans="1:14" s="29" customFormat="1" ht="74.7" customHeight="1" x14ac:dyDescent="0.2">
      <c r="A1163" s="40" t="s">
        <v>5956</v>
      </c>
      <c r="B1163" s="41">
        <v>45784</v>
      </c>
      <c r="C1163" s="41" t="s">
        <v>5957</v>
      </c>
      <c r="D1163" s="41" t="s">
        <v>15</v>
      </c>
      <c r="E1163" s="41" t="s">
        <v>5070</v>
      </c>
      <c r="F1163" s="41" t="s">
        <v>5958</v>
      </c>
      <c r="G1163" s="41">
        <v>45796</v>
      </c>
      <c r="H1163" s="41">
        <v>46130</v>
      </c>
      <c r="I1163" s="42">
        <v>0</v>
      </c>
      <c r="J1163" s="43">
        <v>39743000</v>
      </c>
      <c r="K1163" s="43"/>
      <c r="L1163" s="44">
        <v>0.53293413173652693</v>
      </c>
      <c r="M1163" s="45" t="s">
        <v>5959</v>
      </c>
      <c r="N1163" s="46" t="s">
        <v>32</v>
      </c>
    </row>
    <row r="1164" spans="1:14" s="29" customFormat="1" ht="74.7" customHeight="1" x14ac:dyDescent="0.2">
      <c r="A1164" s="40" t="s">
        <v>5960</v>
      </c>
      <c r="B1164" s="41">
        <v>45789</v>
      </c>
      <c r="C1164" s="41" t="s">
        <v>5961</v>
      </c>
      <c r="D1164" s="41" t="s">
        <v>15</v>
      </c>
      <c r="E1164" s="41" t="s">
        <v>5070</v>
      </c>
      <c r="F1164" s="41" t="s">
        <v>5962</v>
      </c>
      <c r="G1164" s="41">
        <v>45792</v>
      </c>
      <c r="H1164" s="41">
        <v>46005</v>
      </c>
      <c r="I1164" s="42">
        <v>0</v>
      </c>
      <c r="J1164" s="43">
        <v>25060000</v>
      </c>
      <c r="K1164" s="43"/>
      <c r="L1164" s="44">
        <v>0.85446009389671362</v>
      </c>
      <c r="M1164" s="45" t="s">
        <v>5963</v>
      </c>
      <c r="N1164" s="46" t="s">
        <v>32</v>
      </c>
    </row>
    <row r="1165" spans="1:14" s="29" customFormat="1" ht="74.7" customHeight="1" x14ac:dyDescent="0.2">
      <c r="A1165" s="40" t="s">
        <v>5964</v>
      </c>
      <c r="B1165" s="41">
        <v>45786</v>
      </c>
      <c r="C1165" s="41" t="s">
        <v>5965</v>
      </c>
      <c r="D1165" s="41" t="s">
        <v>15</v>
      </c>
      <c r="E1165" s="41" t="s">
        <v>5070</v>
      </c>
      <c r="F1165" s="41" t="s">
        <v>5966</v>
      </c>
      <c r="G1165" s="41">
        <v>45798</v>
      </c>
      <c r="H1165" s="41">
        <v>46101</v>
      </c>
      <c r="I1165" s="42">
        <v>0</v>
      </c>
      <c r="J1165" s="43">
        <v>31000000</v>
      </c>
      <c r="K1165" s="43"/>
      <c r="L1165" s="44">
        <v>0.58085808580858089</v>
      </c>
      <c r="M1165" s="45" t="s">
        <v>5967</v>
      </c>
      <c r="N1165" s="46" t="s">
        <v>32</v>
      </c>
    </row>
    <row r="1166" spans="1:14" s="29" customFormat="1" ht="74.7" customHeight="1" x14ac:dyDescent="0.2">
      <c r="A1166" s="40" t="s">
        <v>7706</v>
      </c>
      <c r="B1166" s="41">
        <v>45789</v>
      </c>
      <c r="C1166" s="41" t="s">
        <v>7707</v>
      </c>
      <c r="D1166" s="41" t="s">
        <v>15</v>
      </c>
      <c r="E1166" s="41" t="s">
        <v>7708</v>
      </c>
      <c r="F1166" s="41" t="s">
        <v>7709</v>
      </c>
      <c r="G1166" s="41">
        <v>45793</v>
      </c>
      <c r="H1166" s="41">
        <v>46919</v>
      </c>
      <c r="I1166" s="42">
        <v>0</v>
      </c>
      <c r="J1166" s="43">
        <v>0</v>
      </c>
      <c r="K1166" s="43"/>
      <c r="L1166" s="44">
        <v>0.16074600355239788</v>
      </c>
      <c r="M1166" s="45" t="s">
        <v>7710</v>
      </c>
      <c r="N1166" s="46" t="s">
        <v>32</v>
      </c>
    </row>
    <row r="1167" spans="1:14" s="29" customFormat="1" ht="74.7" customHeight="1" x14ac:dyDescent="0.2">
      <c r="A1167" s="40" t="s">
        <v>5968</v>
      </c>
      <c r="B1167" s="41">
        <v>45790</v>
      </c>
      <c r="C1167" s="41" t="s">
        <v>5969</v>
      </c>
      <c r="D1167" s="41" t="s">
        <v>15</v>
      </c>
      <c r="E1167" s="41" t="s">
        <v>5070</v>
      </c>
      <c r="F1167" s="41" t="s">
        <v>5970</v>
      </c>
      <c r="G1167" s="41">
        <v>45796</v>
      </c>
      <c r="H1167" s="41">
        <v>46099</v>
      </c>
      <c r="I1167" s="42">
        <v>0</v>
      </c>
      <c r="J1167" s="43">
        <v>31000000</v>
      </c>
      <c r="K1167" s="43"/>
      <c r="L1167" s="44">
        <v>0.58745874587458746</v>
      </c>
      <c r="M1167" s="45" t="s">
        <v>5971</v>
      </c>
      <c r="N1167" s="46" t="s">
        <v>32</v>
      </c>
    </row>
    <row r="1168" spans="1:14" s="29" customFormat="1" ht="74.7" customHeight="1" x14ac:dyDescent="0.2">
      <c r="A1168" s="40" t="s">
        <v>5972</v>
      </c>
      <c r="B1168" s="41">
        <v>45786</v>
      </c>
      <c r="C1168" s="41" t="s">
        <v>5973</v>
      </c>
      <c r="D1168" s="41" t="s">
        <v>15</v>
      </c>
      <c r="E1168" s="41" t="s">
        <v>5038</v>
      </c>
      <c r="F1168" s="41" t="s">
        <v>5974</v>
      </c>
      <c r="G1168" s="41">
        <v>45792</v>
      </c>
      <c r="H1168" s="41">
        <v>46126</v>
      </c>
      <c r="I1168" s="42">
        <v>0</v>
      </c>
      <c r="J1168" s="43">
        <v>39743000</v>
      </c>
      <c r="K1168" s="43"/>
      <c r="L1168" s="44">
        <v>0.54491017964071853</v>
      </c>
      <c r="M1168" s="45" t="s">
        <v>5975</v>
      </c>
      <c r="N1168" s="46" t="s">
        <v>32</v>
      </c>
    </row>
    <row r="1169" spans="1:14" s="29" customFormat="1" ht="74.7" customHeight="1" x14ac:dyDescent="0.2">
      <c r="A1169" s="40" t="s">
        <v>5976</v>
      </c>
      <c r="B1169" s="41">
        <v>45786</v>
      </c>
      <c r="C1169" s="41" t="s">
        <v>5977</v>
      </c>
      <c r="D1169" s="41" t="s">
        <v>15</v>
      </c>
      <c r="E1169" s="41" t="s">
        <v>5070</v>
      </c>
      <c r="F1169" s="41" t="s">
        <v>5978</v>
      </c>
      <c r="G1169" s="41">
        <v>45798</v>
      </c>
      <c r="H1169" s="41">
        <v>46101</v>
      </c>
      <c r="I1169" s="42">
        <v>0</v>
      </c>
      <c r="J1169" s="43">
        <v>32000000</v>
      </c>
      <c r="K1169" s="43"/>
      <c r="L1169" s="44">
        <v>0.58085808580858089</v>
      </c>
      <c r="M1169" s="45" t="s">
        <v>5979</v>
      </c>
      <c r="N1169" s="46" t="s">
        <v>32</v>
      </c>
    </row>
    <row r="1170" spans="1:14" s="29" customFormat="1" ht="74.7" customHeight="1" x14ac:dyDescent="0.2">
      <c r="A1170" s="40" t="s">
        <v>5980</v>
      </c>
      <c r="B1170" s="41">
        <v>45761</v>
      </c>
      <c r="C1170" s="41" t="s">
        <v>5981</v>
      </c>
      <c r="D1170" s="41" t="s">
        <v>15</v>
      </c>
      <c r="E1170" s="41" t="s">
        <v>5068</v>
      </c>
      <c r="F1170" s="41" t="s">
        <v>5982</v>
      </c>
      <c r="G1170" s="41">
        <v>45798</v>
      </c>
      <c r="H1170" s="41">
        <v>46132</v>
      </c>
      <c r="I1170" s="42">
        <v>0</v>
      </c>
      <c r="J1170" s="43">
        <v>55000000</v>
      </c>
      <c r="K1170" s="43"/>
      <c r="L1170" s="44">
        <v>0.52694610778443118</v>
      </c>
      <c r="M1170" s="45" t="s">
        <v>5983</v>
      </c>
      <c r="N1170" s="46" t="s">
        <v>32</v>
      </c>
    </row>
    <row r="1171" spans="1:14" s="29" customFormat="1" ht="74.7" customHeight="1" x14ac:dyDescent="0.2">
      <c r="A1171" s="40" t="s">
        <v>5984</v>
      </c>
      <c r="B1171" s="41">
        <v>45783</v>
      </c>
      <c r="C1171" s="41" t="s">
        <v>5985</v>
      </c>
      <c r="D1171" s="41" t="s">
        <v>15</v>
      </c>
      <c r="E1171" s="41" t="s">
        <v>5068</v>
      </c>
      <c r="F1171" s="41" t="s">
        <v>5986</v>
      </c>
      <c r="G1171" s="41">
        <v>45793</v>
      </c>
      <c r="H1171" s="41">
        <v>46022</v>
      </c>
      <c r="I1171" s="42">
        <v>0</v>
      </c>
      <c r="J1171" s="43">
        <v>65581814</v>
      </c>
      <c r="K1171" s="43"/>
      <c r="L1171" s="44">
        <v>0.79039301310043664</v>
      </c>
      <c r="M1171" s="45" t="s">
        <v>5987</v>
      </c>
      <c r="N1171" s="46" t="s">
        <v>32</v>
      </c>
    </row>
    <row r="1172" spans="1:14" s="29" customFormat="1" ht="74.7" customHeight="1" x14ac:dyDescent="0.2">
      <c r="A1172" s="40" t="s">
        <v>5988</v>
      </c>
      <c r="B1172" s="41">
        <v>45783</v>
      </c>
      <c r="C1172" s="41" t="s">
        <v>8004</v>
      </c>
      <c r="D1172" s="41" t="s">
        <v>15</v>
      </c>
      <c r="E1172" s="41" t="s">
        <v>5068</v>
      </c>
      <c r="F1172" s="41" t="s">
        <v>5989</v>
      </c>
      <c r="G1172" s="41">
        <v>45793</v>
      </c>
      <c r="H1172" s="41">
        <v>46022</v>
      </c>
      <c r="I1172" s="42">
        <v>0</v>
      </c>
      <c r="J1172" s="43">
        <v>40333333</v>
      </c>
      <c r="K1172" s="43"/>
      <c r="L1172" s="44">
        <v>0.79039301310043664</v>
      </c>
      <c r="M1172" s="45" t="s">
        <v>5990</v>
      </c>
      <c r="N1172" s="46" t="s">
        <v>32</v>
      </c>
    </row>
    <row r="1173" spans="1:14" s="29" customFormat="1" ht="74.7" customHeight="1" x14ac:dyDescent="0.2">
      <c r="A1173" s="40" t="s">
        <v>5991</v>
      </c>
      <c r="B1173" s="41">
        <v>45789</v>
      </c>
      <c r="C1173" s="41" t="s">
        <v>5992</v>
      </c>
      <c r="D1173" s="41" t="s">
        <v>15</v>
      </c>
      <c r="E1173" s="41" t="s">
        <v>5070</v>
      </c>
      <c r="F1173" s="41" t="s">
        <v>5993</v>
      </c>
      <c r="G1173" s="41">
        <v>45797</v>
      </c>
      <c r="H1173" s="41">
        <v>46100</v>
      </c>
      <c r="I1173" s="42">
        <v>0</v>
      </c>
      <c r="J1173" s="43">
        <v>31000000</v>
      </c>
      <c r="K1173" s="43"/>
      <c r="L1173" s="44">
        <v>0.58415841584158412</v>
      </c>
      <c r="M1173" s="45" t="s">
        <v>5994</v>
      </c>
      <c r="N1173" s="46" t="s">
        <v>32</v>
      </c>
    </row>
    <row r="1174" spans="1:14" s="29" customFormat="1" ht="74.7" customHeight="1" x14ac:dyDescent="0.2">
      <c r="A1174" s="40" t="s">
        <v>5995</v>
      </c>
      <c r="B1174" s="41">
        <v>45789</v>
      </c>
      <c r="C1174" s="41" t="s">
        <v>5996</v>
      </c>
      <c r="D1174" s="41" t="s">
        <v>15</v>
      </c>
      <c r="E1174" s="41" t="s">
        <v>5070</v>
      </c>
      <c r="F1174" s="41" t="s">
        <v>5997</v>
      </c>
      <c r="G1174" s="41">
        <v>45797</v>
      </c>
      <c r="H1174" s="41">
        <v>46100</v>
      </c>
      <c r="I1174" s="42">
        <v>0</v>
      </c>
      <c r="J1174" s="43">
        <v>31000000</v>
      </c>
      <c r="K1174" s="43"/>
      <c r="L1174" s="44">
        <v>0.58415841584158412</v>
      </c>
      <c r="M1174" s="45" t="s">
        <v>5998</v>
      </c>
      <c r="N1174" s="46" t="s">
        <v>32</v>
      </c>
    </row>
    <row r="1175" spans="1:14" s="29" customFormat="1" ht="74.7" customHeight="1" x14ac:dyDescent="0.2">
      <c r="A1175" s="40" t="s">
        <v>5999</v>
      </c>
      <c r="B1175" s="41">
        <v>45789</v>
      </c>
      <c r="C1175" s="41" t="s">
        <v>6000</v>
      </c>
      <c r="D1175" s="41" t="s">
        <v>15</v>
      </c>
      <c r="E1175" s="41" t="s">
        <v>5068</v>
      </c>
      <c r="F1175" s="41" t="s">
        <v>6001</v>
      </c>
      <c r="G1175" s="41">
        <v>45796</v>
      </c>
      <c r="H1175" s="41">
        <v>46022</v>
      </c>
      <c r="I1175" s="42">
        <v>0</v>
      </c>
      <c r="J1175" s="43">
        <v>34200000</v>
      </c>
      <c r="K1175" s="43"/>
      <c r="L1175" s="44">
        <v>0.78761061946902655</v>
      </c>
      <c r="M1175" s="45" t="s">
        <v>6002</v>
      </c>
      <c r="N1175" s="46" t="s">
        <v>32</v>
      </c>
    </row>
    <row r="1176" spans="1:14" s="29" customFormat="1" ht="74.7" customHeight="1" x14ac:dyDescent="0.2">
      <c r="A1176" s="40" t="s">
        <v>6003</v>
      </c>
      <c r="B1176" s="41">
        <v>45791</v>
      </c>
      <c r="C1176" s="41" t="s">
        <v>6004</v>
      </c>
      <c r="D1176" s="41" t="s">
        <v>15</v>
      </c>
      <c r="E1176" s="41" t="s">
        <v>5068</v>
      </c>
      <c r="F1176" s="41" t="s">
        <v>6005</v>
      </c>
      <c r="G1176" s="41">
        <v>45797</v>
      </c>
      <c r="H1176" s="41">
        <v>46022</v>
      </c>
      <c r="I1176" s="42">
        <v>0</v>
      </c>
      <c r="J1176" s="43">
        <v>72000000</v>
      </c>
      <c r="K1176" s="43"/>
      <c r="L1176" s="44">
        <v>0.78666666666666663</v>
      </c>
      <c r="M1176" s="45" t="s">
        <v>6006</v>
      </c>
      <c r="N1176" s="46" t="s">
        <v>32</v>
      </c>
    </row>
    <row r="1177" spans="1:14" s="29" customFormat="1" ht="74.7" customHeight="1" x14ac:dyDescent="0.2">
      <c r="A1177" s="40" t="s">
        <v>6007</v>
      </c>
      <c r="B1177" s="41">
        <v>45790</v>
      </c>
      <c r="C1177" s="41" t="s">
        <v>6008</v>
      </c>
      <c r="D1177" s="41" t="s">
        <v>15</v>
      </c>
      <c r="E1177" s="41" t="s">
        <v>5070</v>
      </c>
      <c r="F1177" s="41" t="s">
        <v>6009</v>
      </c>
      <c r="G1177" s="41">
        <v>45798</v>
      </c>
      <c r="H1177" s="41">
        <v>46132</v>
      </c>
      <c r="I1177" s="42">
        <v>0</v>
      </c>
      <c r="J1177" s="43">
        <v>39743000</v>
      </c>
      <c r="K1177" s="43"/>
      <c r="L1177" s="44">
        <v>0.52694610778443118</v>
      </c>
      <c r="M1177" s="45" t="s">
        <v>6010</v>
      </c>
      <c r="N1177" s="46" t="s">
        <v>32</v>
      </c>
    </row>
    <row r="1178" spans="1:14" s="29" customFormat="1" ht="74.7" customHeight="1" x14ac:dyDescent="0.2">
      <c r="A1178" s="40" t="s">
        <v>6011</v>
      </c>
      <c r="B1178" s="41">
        <v>45791</v>
      </c>
      <c r="C1178" s="41" t="s">
        <v>6012</v>
      </c>
      <c r="D1178" s="41" t="s">
        <v>15</v>
      </c>
      <c r="E1178" s="41" t="s">
        <v>5068</v>
      </c>
      <c r="F1178" s="41" t="s">
        <v>6013</v>
      </c>
      <c r="G1178" s="41">
        <v>45796</v>
      </c>
      <c r="H1178" s="41">
        <v>46009</v>
      </c>
      <c r="I1178" s="42">
        <v>0</v>
      </c>
      <c r="J1178" s="43">
        <v>42700000</v>
      </c>
      <c r="K1178" s="43"/>
      <c r="L1178" s="44">
        <v>0.83568075117370888</v>
      </c>
      <c r="M1178" s="45" t="s">
        <v>6014</v>
      </c>
      <c r="N1178" s="46" t="s">
        <v>32</v>
      </c>
    </row>
    <row r="1179" spans="1:14" s="29" customFormat="1" ht="74.7" customHeight="1" x14ac:dyDescent="0.2">
      <c r="A1179" s="40" t="s">
        <v>6015</v>
      </c>
      <c r="B1179" s="41">
        <v>45790</v>
      </c>
      <c r="C1179" s="41" t="s">
        <v>6016</v>
      </c>
      <c r="D1179" s="41" t="s">
        <v>15</v>
      </c>
      <c r="E1179" s="41" t="s">
        <v>5070</v>
      </c>
      <c r="F1179" s="41" t="s">
        <v>6017</v>
      </c>
      <c r="G1179" s="41">
        <v>45798</v>
      </c>
      <c r="H1179" s="41">
        <v>46132</v>
      </c>
      <c r="I1179" s="42">
        <v>0</v>
      </c>
      <c r="J1179" s="43">
        <v>39743000</v>
      </c>
      <c r="K1179" s="43"/>
      <c r="L1179" s="44">
        <v>0.52694610778443118</v>
      </c>
      <c r="M1179" s="45" t="s">
        <v>6018</v>
      </c>
      <c r="N1179" s="46" t="s">
        <v>32</v>
      </c>
    </row>
    <row r="1180" spans="1:14" s="29" customFormat="1" ht="74.7" customHeight="1" x14ac:dyDescent="0.2">
      <c r="A1180" s="40" t="s">
        <v>6019</v>
      </c>
      <c r="B1180" s="41">
        <v>45790</v>
      </c>
      <c r="C1180" s="41" t="s">
        <v>6020</v>
      </c>
      <c r="D1180" s="41" t="s">
        <v>15</v>
      </c>
      <c r="E1180" s="41" t="s">
        <v>5070</v>
      </c>
      <c r="F1180" s="41" t="s">
        <v>6021</v>
      </c>
      <c r="G1180" s="41">
        <v>45798</v>
      </c>
      <c r="H1180" s="41">
        <v>46101</v>
      </c>
      <c r="I1180" s="42">
        <v>0</v>
      </c>
      <c r="J1180" s="43">
        <v>31000000</v>
      </c>
      <c r="K1180" s="43"/>
      <c r="L1180" s="44">
        <v>0.58085808580858089</v>
      </c>
      <c r="M1180" s="45" t="s">
        <v>6022</v>
      </c>
      <c r="N1180" s="46" t="s">
        <v>32</v>
      </c>
    </row>
    <row r="1181" spans="1:14" s="29" customFormat="1" ht="74.7" customHeight="1" x14ac:dyDescent="0.2">
      <c r="A1181" s="40" t="s">
        <v>6023</v>
      </c>
      <c r="B1181" s="41">
        <v>45790</v>
      </c>
      <c r="C1181" s="41" t="s">
        <v>6024</v>
      </c>
      <c r="D1181" s="41" t="s">
        <v>15</v>
      </c>
      <c r="E1181" s="41" t="s">
        <v>5068</v>
      </c>
      <c r="F1181" s="41" t="s">
        <v>6025</v>
      </c>
      <c r="G1181" s="41">
        <v>45809</v>
      </c>
      <c r="H1181" s="41">
        <v>46112</v>
      </c>
      <c r="I1181" s="42">
        <v>0</v>
      </c>
      <c r="J1181" s="43">
        <v>89810000</v>
      </c>
      <c r="K1181" s="43"/>
      <c r="L1181" s="44">
        <v>0.54455445544554459</v>
      </c>
      <c r="M1181" s="45" t="s">
        <v>6026</v>
      </c>
      <c r="N1181" s="46" t="s">
        <v>32</v>
      </c>
    </row>
    <row r="1182" spans="1:14" s="29" customFormat="1" ht="74.7" customHeight="1" x14ac:dyDescent="0.2">
      <c r="A1182" s="40" t="s">
        <v>6027</v>
      </c>
      <c r="B1182" s="41">
        <v>45790</v>
      </c>
      <c r="C1182" s="41" t="s">
        <v>6028</v>
      </c>
      <c r="D1182" s="41" t="s">
        <v>15</v>
      </c>
      <c r="E1182" s="41" t="s">
        <v>5068</v>
      </c>
      <c r="F1182" s="41" t="s">
        <v>6029</v>
      </c>
      <c r="G1182" s="41">
        <v>45797</v>
      </c>
      <c r="H1182" s="41">
        <v>46010</v>
      </c>
      <c r="I1182" s="42">
        <v>0</v>
      </c>
      <c r="J1182" s="43">
        <v>41937245</v>
      </c>
      <c r="K1182" s="43"/>
      <c r="L1182" s="44">
        <v>0.83098591549295775</v>
      </c>
      <c r="M1182" s="45" t="s">
        <v>6030</v>
      </c>
      <c r="N1182" s="46" t="s">
        <v>32</v>
      </c>
    </row>
    <row r="1183" spans="1:14" s="29" customFormat="1" ht="74.7" customHeight="1" x14ac:dyDescent="0.2">
      <c r="A1183" s="40" t="s">
        <v>6031</v>
      </c>
      <c r="B1183" s="41">
        <v>45790</v>
      </c>
      <c r="C1183" s="41" t="s">
        <v>6032</v>
      </c>
      <c r="D1183" s="41" t="s">
        <v>15</v>
      </c>
      <c r="E1183" s="41" t="s">
        <v>5038</v>
      </c>
      <c r="F1183" s="41" t="s">
        <v>6033</v>
      </c>
      <c r="G1183" s="41">
        <v>45798</v>
      </c>
      <c r="H1183" s="41">
        <v>46101</v>
      </c>
      <c r="I1183" s="42">
        <v>0</v>
      </c>
      <c r="J1183" s="43">
        <v>34000000</v>
      </c>
      <c r="K1183" s="43"/>
      <c r="L1183" s="44">
        <v>0.58085808580858089</v>
      </c>
      <c r="M1183" s="45" t="s">
        <v>6034</v>
      </c>
      <c r="N1183" s="46" t="s">
        <v>32</v>
      </c>
    </row>
    <row r="1184" spans="1:14" s="29" customFormat="1" ht="74.7" customHeight="1" x14ac:dyDescent="0.2">
      <c r="A1184" s="40" t="s">
        <v>6035</v>
      </c>
      <c r="B1184" s="41">
        <v>45790</v>
      </c>
      <c r="C1184" s="41" t="s">
        <v>6036</v>
      </c>
      <c r="D1184" s="41" t="s">
        <v>15</v>
      </c>
      <c r="E1184" s="41" t="s">
        <v>5070</v>
      </c>
      <c r="F1184" s="41" t="s">
        <v>6037</v>
      </c>
      <c r="G1184" s="41">
        <v>45798</v>
      </c>
      <c r="H1184" s="41">
        <v>46132</v>
      </c>
      <c r="I1184" s="42">
        <v>0</v>
      </c>
      <c r="J1184" s="43">
        <v>39743000</v>
      </c>
      <c r="K1184" s="43"/>
      <c r="L1184" s="44">
        <v>0.52694610778443118</v>
      </c>
      <c r="M1184" s="45" t="s">
        <v>6038</v>
      </c>
      <c r="N1184" s="46" t="s">
        <v>32</v>
      </c>
    </row>
    <row r="1185" spans="1:14" s="29" customFormat="1" ht="74.7" customHeight="1" x14ac:dyDescent="0.2">
      <c r="A1185" s="40" t="s">
        <v>6039</v>
      </c>
      <c r="B1185" s="41">
        <v>45774</v>
      </c>
      <c r="C1185" s="41" t="s">
        <v>6040</v>
      </c>
      <c r="D1185" s="41" t="s">
        <v>15</v>
      </c>
      <c r="E1185" s="41" t="s">
        <v>5070</v>
      </c>
      <c r="F1185" s="41" t="s">
        <v>6041</v>
      </c>
      <c r="G1185" s="41">
        <v>45798</v>
      </c>
      <c r="H1185" s="41">
        <v>46101</v>
      </c>
      <c r="I1185" s="42">
        <v>0</v>
      </c>
      <c r="J1185" s="43">
        <v>31000000</v>
      </c>
      <c r="K1185" s="43"/>
      <c r="L1185" s="44">
        <v>0.58085808580858089</v>
      </c>
      <c r="M1185" s="45" t="s">
        <v>6042</v>
      </c>
      <c r="N1185" s="46" t="s">
        <v>32</v>
      </c>
    </row>
    <row r="1186" spans="1:14" s="29" customFormat="1" ht="74.7" customHeight="1" x14ac:dyDescent="0.2">
      <c r="A1186" s="40" t="s">
        <v>6043</v>
      </c>
      <c r="B1186" s="41">
        <v>45790</v>
      </c>
      <c r="C1186" s="41" t="s">
        <v>6044</v>
      </c>
      <c r="D1186" s="41" t="s">
        <v>15</v>
      </c>
      <c r="E1186" s="41" t="s">
        <v>5068</v>
      </c>
      <c r="F1186" s="41" t="s">
        <v>6045</v>
      </c>
      <c r="G1186" s="41">
        <v>45798</v>
      </c>
      <c r="H1186" s="41">
        <v>46022</v>
      </c>
      <c r="I1186" s="42">
        <v>0</v>
      </c>
      <c r="J1186" s="43">
        <v>53919315</v>
      </c>
      <c r="K1186" s="43"/>
      <c r="L1186" s="44">
        <v>0.7857142857142857</v>
      </c>
      <c r="M1186" s="45" t="s">
        <v>6046</v>
      </c>
      <c r="N1186" s="46" t="s">
        <v>32</v>
      </c>
    </row>
    <row r="1187" spans="1:14" s="29" customFormat="1" ht="74.7" customHeight="1" x14ac:dyDescent="0.2">
      <c r="A1187" s="40" t="s">
        <v>6047</v>
      </c>
      <c r="B1187" s="41">
        <v>45756</v>
      </c>
      <c r="C1187" s="41" t="s">
        <v>6048</v>
      </c>
      <c r="D1187" s="41" t="s">
        <v>15</v>
      </c>
      <c r="E1187" s="41" t="s">
        <v>5038</v>
      </c>
      <c r="F1187" s="41" t="s">
        <v>6049</v>
      </c>
      <c r="G1187" s="41">
        <v>45797</v>
      </c>
      <c r="H1187" s="41">
        <v>46131</v>
      </c>
      <c r="I1187" s="42">
        <v>0</v>
      </c>
      <c r="J1187" s="43">
        <v>39743000</v>
      </c>
      <c r="K1187" s="43"/>
      <c r="L1187" s="44">
        <v>0.52994011976047906</v>
      </c>
      <c r="M1187" s="45" t="s">
        <v>6050</v>
      </c>
      <c r="N1187" s="46" t="s">
        <v>32</v>
      </c>
    </row>
    <row r="1188" spans="1:14" s="29" customFormat="1" ht="74.7" customHeight="1" x14ac:dyDescent="0.2">
      <c r="A1188" s="40" t="s">
        <v>6051</v>
      </c>
      <c r="B1188" s="41">
        <v>45790</v>
      </c>
      <c r="C1188" s="41" t="s">
        <v>6052</v>
      </c>
      <c r="D1188" s="41" t="s">
        <v>15</v>
      </c>
      <c r="E1188" s="41" t="s">
        <v>5070</v>
      </c>
      <c r="F1188" s="41" t="s">
        <v>6053</v>
      </c>
      <c r="G1188" s="41">
        <v>45799</v>
      </c>
      <c r="H1188" s="41">
        <v>46102</v>
      </c>
      <c r="I1188" s="42">
        <v>0</v>
      </c>
      <c r="J1188" s="43">
        <v>31000000</v>
      </c>
      <c r="K1188" s="43"/>
      <c r="L1188" s="44">
        <v>0.57755775577557755</v>
      </c>
      <c r="M1188" s="45" t="s">
        <v>6054</v>
      </c>
      <c r="N1188" s="46" t="s">
        <v>32</v>
      </c>
    </row>
    <row r="1189" spans="1:14" s="29" customFormat="1" ht="74.7" customHeight="1" x14ac:dyDescent="0.2">
      <c r="A1189" s="40" t="s">
        <v>6055</v>
      </c>
      <c r="B1189" s="41">
        <v>45792</v>
      </c>
      <c r="C1189" s="41" t="s">
        <v>6056</v>
      </c>
      <c r="D1189" s="41" t="s">
        <v>15</v>
      </c>
      <c r="E1189" s="41" t="s">
        <v>5070</v>
      </c>
      <c r="F1189" s="41" t="s">
        <v>6057</v>
      </c>
      <c r="G1189" s="41">
        <v>45799</v>
      </c>
      <c r="H1189" s="41">
        <v>46133</v>
      </c>
      <c r="I1189" s="42">
        <v>0</v>
      </c>
      <c r="J1189" s="43">
        <v>39743000</v>
      </c>
      <c r="K1189" s="43"/>
      <c r="L1189" s="44">
        <v>0.5239520958083832</v>
      </c>
      <c r="M1189" s="45" t="s">
        <v>6058</v>
      </c>
      <c r="N1189" s="46" t="s">
        <v>32</v>
      </c>
    </row>
    <row r="1190" spans="1:14" s="29" customFormat="1" ht="74.7" customHeight="1" x14ac:dyDescent="0.2">
      <c r="A1190" s="40" t="s">
        <v>6059</v>
      </c>
      <c r="B1190" s="41">
        <v>45789</v>
      </c>
      <c r="C1190" s="41" t="s">
        <v>6060</v>
      </c>
      <c r="D1190" s="41" t="s">
        <v>15</v>
      </c>
      <c r="E1190" s="41" t="s">
        <v>5070</v>
      </c>
      <c r="F1190" s="41" t="s">
        <v>6061</v>
      </c>
      <c r="G1190" s="41">
        <v>45803</v>
      </c>
      <c r="H1190" s="41">
        <v>46106</v>
      </c>
      <c r="I1190" s="42">
        <v>0</v>
      </c>
      <c r="J1190" s="43">
        <v>30680000</v>
      </c>
      <c r="K1190" s="43"/>
      <c r="L1190" s="44">
        <v>0.5643564356435643</v>
      </c>
      <c r="M1190" s="45" t="s">
        <v>6062</v>
      </c>
      <c r="N1190" s="46" t="s">
        <v>32</v>
      </c>
    </row>
    <row r="1191" spans="1:14" s="29" customFormat="1" ht="74.7" customHeight="1" x14ac:dyDescent="0.2">
      <c r="A1191" s="40" t="s">
        <v>6063</v>
      </c>
      <c r="B1191" s="41">
        <v>45792</v>
      </c>
      <c r="C1191" s="41" t="s">
        <v>6064</v>
      </c>
      <c r="D1191" s="41" t="s">
        <v>15</v>
      </c>
      <c r="E1191" s="41" t="s">
        <v>5070</v>
      </c>
      <c r="F1191" s="41" t="s">
        <v>6065</v>
      </c>
      <c r="G1191" s="41">
        <v>45799</v>
      </c>
      <c r="H1191" s="41">
        <v>46102</v>
      </c>
      <c r="I1191" s="42">
        <v>0</v>
      </c>
      <c r="J1191" s="43">
        <v>31000000</v>
      </c>
      <c r="K1191" s="43"/>
      <c r="L1191" s="44">
        <v>0.57755775577557755</v>
      </c>
      <c r="M1191" s="45" t="s">
        <v>6066</v>
      </c>
      <c r="N1191" s="46" t="s">
        <v>32</v>
      </c>
    </row>
    <row r="1192" spans="1:14" s="29" customFormat="1" ht="74.7" customHeight="1" x14ac:dyDescent="0.2">
      <c r="A1192" s="40" t="s">
        <v>6067</v>
      </c>
      <c r="B1192" s="41">
        <v>45788</v>
      </c>
      <c r="C1192" s="41" t="s">
        <v>6068</v>
      </c>
      <c r="D1192" s="41" t="s">
        <v>15</v>
      </c>
      <c r="E1192" s="41" t="s">
        <v>5070</v>
      </c>
      <c r="F1192" s="41" t="s">
        <v>6069</v>
      </c>
      <c r="G1192" s="41">
        <v>45800</v>
      </c>
      <c r="H1192" s="41">
        <v>46134</v>
      </c>
      <c r="I1192" s="42">
        <v>0</v>
      </c>
      <c r="J1192" s="43">
        <v>39743000</v>
      </c>
      <c r="K1192" s="43"/>
      <c r="L1192" s="44">
        <v>0.52095808383233533</v>
      </c>
      <c r="M1192" s="45" t="s">
        <v>6070</v>
      </c>
      <c r="N1192" s="46" t="s">
        <v>32</v>
      </c>
    </row>
    <row r="1193" spans="1:14" s="29" customFormat="1" ht="74.7" customHeight="1" x14ac:dyDescent="0.2">
      <c r="A1193" s="40" t="s">
        <v>6071</v>
      </c>
      <c r="B1193" s="41">
        <v>45792</v>
      </c>
      <c r="C1193" s="41" t="s">
        <v>6072</v>
      </c>
      <c r="D1193" s="41" t="s">
        <v>15</v>
      </c>
      <c r="E1193" s="41" t="s">
        <v>5070</v>
      </c>
      <c r="F1193" s="41" t="s">
        <v>6073</v>
      </c>
      <c r="G1193" s="41">
        <v>45803</v>
      </c>
      <c r="H1193" s="41">
        <v>46137</v>
      </c>
      <c r="I1193" s="42">
        <v>0</v>
      </c>
      <c r="J1193" s="43">
        <v>36828000</v>
      </c>
      <c r="K1193" s="43"/>
      <c r="L1193" s="44">
        <v>0.5119760479041916</v>
      </c>
      <c r="M1193" s="45" t="s">
        <v>6074</v>
      </c>
      <c r="N1193" s="46" t="s">
        <v>32</v>
      </c>
    </row>
    <row r="1194" spans="1:14" s="29" customFormat="1" ht="74.7" customHeight="1" x14ac:dyDescent="0.2">
      <c r="A1194" s="40" t="s">
        <v>6075</v>
      </c>
      <c r="B1194" s="41">
        <v>45792</v>
      </c>
      <c r="C1194" s="41" t="s">
        <v>6076</v>
      </c>
      <c r="D1194" s="41" t="s">
        <v>15</v>
      </c>
      <c r="E1194" s="41" t="s">
        <v>5068</v>
      </c>
      <c r="F1194" s="41" t="s">
        <v>6077</v>
      </c>
      <c r="G1194" s="41">
        <v>45803</v>
      </c>
      <c r="H1194" s="41">
        <v>46022</v>
      </c>
      <c r="I1194" s="42">
        <v>0</v>
      </c>
      <c r="J1194" s="43">
        <v>53919315</v>
      </c>
      <c r="K1194" s="43"/>
      <c r="L1194" s="44">
        <v>0.78082191780821919</v>
      </c>
      <c r="M1194" s="45" t="s">
        <v>6078</v>
      </c>
      <c r="N1194" s="46" t="s">
        <v>32</v>
      </c>
    </row>
    <row r="1195" spans="1:14" s="29" customFormat="1" ht="74.7" customHeight="1" x14ac:dyDescent="0.2">
      <c r="A1195" s="40" t="s">
        <v>6079</v>
      </c>
      <c r="B1195" s="41">
        <v>45791</v>
      </c>
      <c r="C1195" s="41" t="s">
        <v>6080</v>
      </c>
      <c r="D1195" s="41" t="s">
        <v>15</v>
      </c>
      <c r="E1195" s="41" t="s">
        <v>5070</v>
      </c>
      <c r="F1195" s="41" t="s">
        <v>6081</v>
      </c>
      <c r="G1195" s="41">
        <v>45805</v>
      </c>
      <c r="H1195" s="41">
        <v>46139</v>
      </c>
      <c r="I1195" s="42">
        <v>0</v>
      </c>
      <c r="J1195" s="43">
        <v>39743000</v>
      </c>
      <c r="K1195" s="43"/>
      <c r="L1195" s="44">
        <v>0.50598802395209586</v>
      </c>
      <c r="M1195" s="45" t="s">
        <v>6082</v>
      </c>
      <c r="N1195" s="46" t="s">
        <v>32</v>
      </c>
    </row>
    <row r="1196" spans="1:14" s="29" customFormat="1" ht="74.7" customHeight="1" x14ac:dyDescent="0.2">
      <c r="A1196" s="40" t="s">
        <v>6083</v>
      </c>
      <c r="B1196" s="41">
        <v>45793</v>
      </c>
      <c r="C1196" s="41" t="s">
        <v>6084</v>
      </c>
      <c r="D1196" s="41" t="s">
        <v>15</v>
      </c>
      <c r="E1196" s="41" t="s">
        <v>5070</v>
      </c>
      <c r="F1196" s="41" t="s">
        <v>6085</v>
      </c>
      <c r="G1196" s="41">
        <v>45799</v>
      </c>
      <c r="H1196" s="41">
        <v>46102</v>
      </c>
      <c r="I1196" s="42">
        <v>0</v>
      </c>
      <c r="J1196" s="43">
        <v>31000000</v>
      </c>
      <c r="K1196" s="43"/>
      <c r="L1196" s="44">
        <v>0.57755775577557755</v>
      </c>
      <c r="M1196" s="45" t="s">
        <v>6086</v>
      </c>
      <c r="N1196" s="46" t="s">
        <v>32</v>
      </c>
    </row>
    <row r="1197" spans="1:14" s="29" customFormat="1" ht="74.7" customHeight="1" x14ac:dyDescent="0.2">
      <c r="A1197" s="40" t="s">
        <v>6087</v>
      </c>
      <c r="B1197" s="41">
        <v>45793</v>
      </c>
      <c r="C1197" s="41" t="s">
        <v>6088</v>
      </c>
      <c r="D1197" s="41" t="s">
        <v>15</v>
      </c>
      <c r="E1197" s="41" t="s">
        <v>5070</v>
      </c>
      <c r="F1197" s="41" t="s">
        <v>6089</v>
      </c>
      <c r="G1197" s="41">
        <v>45804</v>
      </c>
      <c r="H1197" s="41">
        <v>46107</v>
      </c>
      <c r="I1197" s="42">
        <v>0</v>
      </c>
      <c r="J1197" s="43">
        <v>31000000</v>
      </c>
      <c r="K1197" s="43"/>
      <c r="L1197" s="44">
        <v>0.56105610561056107</v>
      </c>
      <c r="M1197" s="45" t="s">
        <v>6090</v>
      </c>
      <c r="N1197" s="46" t="s">
        <v>32</v>
      </c>
    </row>
    <row r="1198" spans="1:14" s="29" customFormat="1" ht="74.7" customHeight="1" x14ac:dyDescent="0.2">
      <c r="A1198" s="40" t="s">
        <v>6091</v>
      </c>
      <c r="B1198" s="41">
        <v>45793</v>
      </c>
      <c r="C1198" s="41" t="s">
        <v>6092</v>
      </c>
      <c r="D1198" s="41" t="s">
        <v>15</v>
      </c>
      <c r="E1198" s="41" t="s">
        <v>5068</v>
      </c>
      <c r="F1198" s="41" t="s">
        <v>6093</v>
      </c>
      <c r="G1198" s="41">
        <v>45805</v>
      </c>
      <c r="H1198" s="41">
        <v>46139</v>
      </c>
      <c r="I1198" s="42">
        <v>0</v>
      </c>
      <c r="J1198" s="43">
        <v>47300000</v>
      </c>
      <c r="K1198" s="43"/>
      <c r="L1198" s="44">
        <v>0.50598802395209586</v>
      </c>
      <c r="M1198" s="45" t="s">
        <v>6094</v>
      </c>
      <c r="N1198" s="46" t="s">
        <v>32</v>
      </c>
    </row>
    <row r="1199" spans="1:14" s="29" customFormat="1" ht="74.7" customHeight="1" x14ac:dyDescent="0.2">
      <c r="A1199" s="40" t="s">
        <v>6095</v>
      </c>
      <c r="B1199" s="41">
        <v>45790</v>
      </c>
      <c r="C1199" s="41" t="s">
        <v>6096</v>
      </c>
      <c r="D1199" s="41" t="s">
        <v>15</v>
      </c>
      <c r="E1199" s="41" t="s">
        <v>5070</v>
      </c>
      <c r="F1199" s="41" t="s">
        <v>6097</v>
      </c>
      <c r="G1199" s="41">
        <v>45803</v>
      </c>
      <c r="H1199" s="41">
        <v>46137</v>
      </c>
      <c r="I1199" s="42">
        <v>0</v>
      </c>
      <c r="J1199" s="43">
        <v>39743000</v>
      </c>
      <c r="K1199" s="43"/>
      <c r="L1199" s="44">
        <v>0.5119760479041916</v>
      </c>
      <c r="M1199" s="45" t="s">
        <v>6098</v>
      </c>
      <c r="N1199" s="46" t="s">
        <v>32</v>
      </c>
    </row>
    <row r="1200" spans="1:14" s="29" customFormat="1" ht="74.7" customHeight="1" x14ac:dyDescent="0.2">
      <c r="A1200" s="40" t="s">
        <v>6099</v>
      </c>
      <c r="B1200" s="41">
        <v>45793</v>
      </c>
      <c r="C1200" s="41" t="s">
        <v>6100</v>
      </c>
      <c r="D1200" s="41" t="s">
        <v>15</v>
      </c>
      <c r="E1200" s="41" t="s">
        <v>5070</v>
      </c>
      <c r="F1200" s="41" t="s">
        <v>6101</v>
      </c>
      <c r="G1200" s="41">
        <v>45803</v>
      </c>
      <c r="H1200" s="41">
        <v>46106</v>
      </c>
      <c r="I1200" s="42">
        <v>0</v>
      </c>
      <c r="J1200" s="43">
        <v>31000000</v>
      </c>
      <c r="K1200" s="43"/>
      <c r="L1200" s="44">
        <v>0.5643564356435643</v>
      </c>
      <c r="M1200" s="45" t="s">
        <v>6102</v>
      </c>
      <c r="N1200" s="46" t="s">
        <v>32</v>
      </c>
    </row>
    <row r="1201" spans="1:14" s="29" customFormat="1" ht="74.7" customHeight="1" x14ac:dyDescent="0.2">
      <c r="A1201" s="40" t="s">
        <v>6103</v>
      </c>
      <c r="B1201" s="41">
        <v>45793</v>
      </c>
      <c r="C1201" s="41" t="s">
        <v>6104</v>
      </c>
      <c r="D1201" s="41" t="s">
        <v>15</v>
      </c>
      <c r="E1201" s="41" t="s">
        <v>5070</v>
      </c>
      <c r="F1201" s="41" t="s">
        <v>6105</v>
      </c>
      <c r="G1201" s="41">
        <v>45803</v>
      </c>
      <c r="H1201" s="41">
        <v>46106</v>
      </c>
      <c r="I1201" s="42">
        <v>0</v>
      </c>
      <c r="J1201" s="43">
        <v>31000000</v>
      </c>
      <c r="K1201" s="43"/>
      <c r="L1201" s="44">
        <v>0.5643564356435643</v>
      </c>
      <c r="M1201" s="45" t="s">
        <v>6106</v>
      </c>
      <c r="N1201" s="46" t="s">
        <v>32</v>
      </c>
    </row>
    <row r="1202" spans="1:14" s="29" customFormat="1" ht="74.7" customHeight="1" x14ac:dyDescent="0.2">
      <c r="A1202" s="40" t="s">
        <v>6107</v>
      </c>
      <c r="B1202" s="41">
        <v>45796</v>
      </c>
      <c r="C1202" s="41" t="s">
        <v>6727</v>
      </c>
      <c r="D1202" s="41" t="s">
        <v>15</v>
      </c>
      <c r="E1202" s="41" t="s">
        <v>5068</v>
      </c>
      <c r="F1202" s="41" t="s">
        <v>6108</v>
      </c>
      <c r="G1202" s="41">
        <v>45806</v>
      </c>
      <c r="H1202" s="41">
        <v>46140</v>
      </c>
      <c r="I1202" s="42">
        <v>0</v>
      </c>
      <c r="J1202" s="43">
        <v>80300000</v>
      </c>
      <c r="K1202" s="43"/>
      <c r="L1202" s="44">
        <v>0.50299401197604787</v>
      </c>
      <c r="M1202" s="45" t="s">
        <v>6109</v>
      </c>
      <c r="N1202" s="46" t="s">
        <v>32</v>
      </c>
    </row>
    <row r="1203" spans="1:14" s="29" customFormat="1" ht="74.7" customHeight="1" x14ac:dyDescent="0.2">
      <c r="A1203" s="40" t="s">
        <v>6110</v>
      </c>
      <c r="B1203" s="41">
        <v>45796</v>
      </c>
      <c r="C1203" s="41" t="s">
        <v>6111</v>
      </c>
      <c r="D1203" s="41" t="s">
        <v>15</v>
      </c>
      <c r="E1203" s="41" t="s">
        <v>5038</v>
      </c>
      <c r="F1203" s="41" t="s">
        <v>6112</v>
      </c>
      <c r="G1203" s="41">
        <v>45811</v>
      </c>
      <c r="H1203" s="41">
        <v>46114</v>
      </c>
      <c r="I1203" s="42">
        <v>0</v>
      </c>
      <c r="J1203" s="43">
        <v>31000000</v>
      </c>
      <c r="K1203" s="43"/>
      <c r="L1203" s="44">
        <v>0.53795379537953791</v>
      </c>
      <c r="M1203" s="45" t="s">
        <v>6113</v>
      </c>
      <c r="N1203" s="46" t="s">
        <v>32</v>
      </c>
    </row>
    <row r="1204" spans="1:14" s="29" customFormat="1" ht="74.7" customHeight="1" x14ac:dyDescent="0.2">
      <c r="A1204" s="40" t="s">
        <v>6114</v>
      </c>
      <c r="B1204" s="41">
        <v>45793</v>
      </c>
      <c r="C1204" s="41" t="s">
        <v>6115</v>
      </c>
      <c r="D1204" s="41" t="s">
        <v>15</v>
      </c>
      <c r="E1204" s="41" t="s">
        <v>5070</v>
      </c>
      <c r="F1204" s="41" t="s">
        <v>6116</v>
      </c>
      <c r="G1204" s="41">
        <v>45804</v>
      </c>
      <c r="H1204" s="41">
        <v>46138</v>
      </c>
      <c r="I1204" s="42">
        <v>0</v>
      </c>
      <c r="J1204" s="43">
        <v>39743000</v>
      </c>
      <c r="K1204" s="43"/>
      <c r="L1204" s="44">
        <v>0.50898203592814373</v>
      </c>
      <c r="M1204" s="45" t="s">
        <v>6117</v>
      </c>
      <c r="N1204" s="46" t="s">
        <v>32</v>
      </c>
    </row>
    <row r="1205" spans="1:14" s="29" customFormat="1" ht="74.7" customHeight="1" x14ac:dyDescent="0.2">
      <c r="A1205" s="40" t="s">
        <v>6118</v>
      </c>
      <c r="B1205" s="41">
        <v>45796</v>
      </c>
      <c r="C1205" s="41" t="s">
        <v>6119</v>
      </c>
      <c r="D1205" s="41" t="s">
        <v>15</v>
      </c>
      <c r="E1205" s="41" t="s">
        <v>5070</v>
      </c>
      <c r="F1205" s="41" t="s">
        <v>6120</v>
      </c>
      <c r="G1205" s="41">
        <v>45799</v>
      </c>
      <c r="H1205" s="41">
        <v>46133</v>
      </c>
      <c r="I1205" s="42">
        <v>0</v>
      </c>
      <c r="J1205" s="43">
        <v>36828000</v>
      </c>
      <c r="K1205" s="43"/>
      <c r="L1205" s="44">
        <v>0.5239520958083832</v>
      </c>
      <c r="M1205" s="45" t="s">
        <v>6121</v>
      </c>
      <c r="N1205" s="46" t="s">
        <v>32</v>
      </c>
    </row>
    <row r="1206" spans="1:14" s="29" customFormat="1" ht="74.7" customHeight="1" x14ac:dyDescent="0.2">
      <c r="A1206" s="40" t="s">
        <v>6122</v>
      </c>
      <c r="B1206" s="41">
        <v>45796</v>
      </c>
      <c r="C1206" s="41" t="s">
        <v>6123</v>
      </c>
      <c r="D1206" s="41" t="s">
        <v>15</v>
      </c>
      <c r="E1206" s="41" t="s">
        <v>5070</v>
      </c>
      <c r="F1206" s="41" t="s">
        <v>6124</v>
      </c>
      <c r="G1206" s="41">
        <v>45799</v>
      </c>
      <c r="H1206" s="41">
        <v>46022</v>
      </c>
      <c r="I1206" s="42">
        <v>0</v>
      </c>
      <c r="J1206" s="43">
        <v>21150000</v>
      </c>
      <c r="K1206" s="43"/>
      <c r="L1206" s="44">
        <v>0.7847533632286996</v>
      </c>
      <c r="M1206" s="45" t="s">
        <v>6125</v>
      </c>
      <c r="N1206" s="46" t="s">
        <v>32</v>
      </c>
    </row>
    <row r="1207" spans="1:14" s="29" customFormat="1" ht="74.7" customHeight="1" x14ac:dyDescent="0.2">
      <c r="A1207" s="40" t="s">
        <v>6126</v>
      </c>
      <c r="B1207" s="41">
        <v>45796</v>
      </c>
      <c r="C1207" s="41" t="s">
        <v>6127</v>
      </c>
      <c r="D1207" s="41" t="s">
        <v>15</v>
      </c>
      <c r="E1207" s="41" t="s">
        <v>5070</v>
      </c>
      <c r="F1207" s="41" t="s">
        <v>6128</v>
      </c>
      <c r="G1207" s="41">
        <v>45809</v>
      </c>
      <c r="H1207" s="41">
        <v>46112</v>
      </c>
      <c r="I1207" s="42">
        <v>0</v>
      </c>
      <c r="J1207" s="43">
        <v>31000000</v>
      </c>
      <c r="K1207" s="43"/>
      <c r="L1207" s="44">
        <v>0.54455445544554459</v>
      </c>
      <c r="M1207" s="45" t="s">
        <v>6129</v>
      </c>
      <c r="N1207" s="46" t="s">
        <v>32</v>
      </c>
    </row>
    <row r="1208" spans="1:14" s="29" customFormat="1" ht="74.7" customHeight="1" x14ac:dyDescent="0.2">
      <c r="A1208" s="40" t="s">
        <v>6130</v>
      </c>
      <c r="B1208" s="41">
        <v>45796</v>
      </c>
      <c r="C1208" s="41" t="s">
        <v>6131</v>
      </c>
      <c r="D1208" s="41" t="s">
        <v>15</v>
      </c>
      <c r="E1208" s="41" t="s">
        <v>5070</v>
      </c>
      <c r="F1208" s="41" t="s">
        <v>6132</v>
      </c>
      <c r="G1208" s="41">
        <v>45810</v>
      </c>
      <c r="H1208" s="41">
        <v>46143</v>
      </c>
      <c r="I1208" s="42">
        <v>0</v>
      </c>
      <c r="J1208" s="43">
        <v>39743000</v>
      </c>
      <c r="K1208" s="43"/>
      <c r="L1208" s="44">
        <v>0.4924924924924925</v>
      </c>
      <c r="M1208" s="45" t="s">
        <v>6133</v>
      </c>
      <c r="N1208" s="46" t="s">
        <v>32</v>
      </c>
    </row>
    <row r="1209" spans="1:14" s="29" customFormat="1" ht="74.7" customHeight="1" x14ac:dyDescent="0.2">
      <c r="A1209" s="40" t="s">
        <v>6134</v>
      </c>
      <c r="B1209" s="41">
        <v>45793</v>
      </c>
      <c r="C1209" s="41" t="s">
        <v>6135</v>
      </c>
      <c r="D1209" s="41" t="s">
        <v>15</v>
      </c>
      <c r="E1209" s="41" t="s">
        <v>5070</v>
      </c>
      <c r="F1209" s="41" t="s">
        <v>6136</v>
      </c>
      <c r="G1209" s="41">
        <v>45804</v>
      </c>
      <c r="H1209" s="41">
        <v>46138</v>
      </c>
      <c r="I1209" s="42">
        <v>0</v>
      </c>
      <c r="J1209" s="43">
        <v>39743000</v>
      </c>
      <c r="K1209" s="43"/>
      <c r="L1209" s="44">
        <v>0.50898203592814373</v>
      </c>
      <c r="M1209" s="45" t="s">
        <v>6137</v>
      </c>
      <c r="N1209" s="46" t="s">
        <v>32</v>
      </c>
    </row>
    <row r="1210" spans="1:14" s="29" customFormat="1" ht="74.7" customHeight="1" x14ac:dyDescent="0.2">
      <c r="A1210" s="40" t="s">
        <v>6138</v>
      </c>
      <c r="B1210" s="41">
        <v>45796</v>
      </c>
      <c r="C1210" s="41" t="s">
        <v>6139</v>
      </c>
      <c r="D1210" s="41" t="s">
        <v>15</v>
      </c>
      <c r="E1210" s="41" t="s">
        <v>5068</v>
      </c>
      <c r="F1210" s="41" t="s">
        <v>6140</v>
      </c>
      <c r="G1210" s="41">
        <v>45800</v>
      </c>
      <c r="H1210" s="41">
        <v>46018</v>
      </c>
      <c r="I1210" s="42">
        <v>0</v>
      </c>
      <c r="J1210" s="43">
        <v>30694833</v>
      </c>
      <c r="K1210" s="43"/>
      <c r="L1210" s="44">
        <v>0.79816513761467889</v>
      </c>
      <c r="M1210" s="45" t="s">
        <v>6141</v>
      </c>
      <c r="N1210" s="46" t="s">
        <v>32</v>
      </c>
    </row>
    <row r="1211" spans="1:14" s="29" customFormat="1" ht="74.7" customHeight="1" x14ac:dyDescent="0.2">
      <c r="A1211" s="40" t="s">
        <v>6142</v>
      </c>
      <c r="B1211" s="41">
        <v>45793</v>
      </c>
      <c r="C1211" s="41" t="s">
        <v>6143</v>
      </c>
      <c r="D1211" s="41" t="s">
        <v>15</v>
      </c>
      <c r="E1211" s="41" t="s">
        <v>5070</v>
      </c>
      <c r="F1211" s="41" t="s">
        <v>6144</v>
      </c>
      <c r="G1211" s="41">
        <v>45804</v>
      </c>
      <c r="H1211" s="41">
        <v>46107</v>
      </c>
      <c r="I1211" s="42">
        <v>0</v>
      </c>
      <c r="J1211" s="43">
        <v>31000000</v>
      </c>
      <c r="K1211" s="43"/>
      <c r="L1211" s="44">
        <v>0.56105610561056107</v>
      </c>
      <c r="M1211" s="45" t="s">
        <v>6145</v>
      </c>
      <c r="N1211" s="46" t="s">
        <v>32</v>
      </c>
    </row>
    <row r="1212" spans="1:14" s="29" customFormat="1" ht="74.7" customHeight="1" x14ac:dyDescent="0.2">
      <c r="A1212" s="40" t="s">
        <v>6146</v>
      </c>
      <c r="B1212" s="41">
        <v>45792</v>
      </c>
      <c r="C1212" s="41" t="s">
        <v>6147</v>
      </c>
      <c r="D1212" s="41" t="s">
        <v>15</v>
      </c>
      <c r="E1212" s="41" t="s">
        <v>5070</v>
      </c>
      <c r="F1212" s="41" t="s">
        <v>6148</v>
      </c>
      <c r="G1212" s="41">
        <v>45804</v>
      </c>
      <c r="H1212" s="41">
        <v>46107</v>
      </c>
      <c r="I1212" s="42">
        <v>0</v>
      </c>
      <c r="J1212" s="43">
        <v>31000000</v>
      </c>
      <c r="K1212" s="43"/>
      <c r="L1212" s="44">
        <v>0.56105610561056107</v>
      </c>
      <c r="M1212" s="45" t="s">
        <v>6149</v>
      </c>
      <c r="N1212" s="46" t="s">
        <v>32</v>
      </c>
    </row>
    <row r="1213" spans="1:14" s="29" customFormat="1" ht="74.7" customHeight="1" x14ac:dyDescent="0.2">
      <c r="A1213" s="40" t="s">
        <v>6150</v>
      </c>
      <c r="B1213" s="41">
        <v>45776</v>
      </c>
      <c r="C1213" s="41" t="s">
        <v>6151</v>
      </c>
      <c r="D1213" s="41" t="s">
        <v>15</v>
      </c>
      <c r="E1213" s="41" t="s">
        <v>5070</v>
      </c>
      <c r="F1213" s="41" t="s">
        <v>6152</v>
      </c>
      <c r="G1213" s="41">
        <v>45805</v>
      </c>
      <c r="H1213" s="41">
        <v>46022</v>
      </c>
      <c r="I1213" s="42">
        <v>0</v>
      </c>
      <c r="J1213" s="43">
        <v>32225805</v>
      </c>
      <c r="K1213" s="43"/>
      <c r="L1213" s="44">
        <v>0.77880184331797231</v>
      </c>
      <c r="M1213" s="45" t="s">
        <v>6153</v>
      </c>
      <c r="N1213" s="46" t="s">
        <v>32</v>
      </c>
    </row>
    <row r="1214" spans="1:14" s="29" customFormat="1" ht="74.7" customHeight="1" x14ac:dyDescent="0.2">
      <c r="A1214" s="40" t="s">
        <v>6154</v>
      </c>
      <c r="B1214" s="41">
        <v>45789</v>
      </c>
      <c r="C1214" s="41" t="s">
        <v>6155</v>
      </c>
      <c r="D1214" s="41" t="s">
        <v>15</v>
      </c>
      <c r="E1214" s="41" t="s">
        <v>5070</v>
      </c>
      <c r="F1214" s="41" t="s">
        <v>6156</v>
      </c>
      <c r="G1214" s="41">
        <v>45804</v>
      </c>
      <c r="H1214" s="41">
        <v>46022</v>
      </c>
      <c r="I1214" s="42">
        <v>0</v>
      </c>
      <c r="J1214" s="43">
        <v>29497554</v>
      </c>
      <c r="K1214" s="43"/>
      <c r="L1214" s="44">
        <v>0.77981651376146788</v>
      </c>
      <c r="M1214" s="45" t="s">
        <v>6157</v>
      </c>
      <c r="N1214" s="46" t="s">
        <v>32</v>
      </c>
    </row>
    <row r="1215" spans="1:14" s="29" customFormat="1" ht="74.7" customHeight="1" x14ac:dyDescent="0.2">
      <c r="A1215" s="40" t="s">
        <v>6158</v>
      </c>
      <c r="B1215" s="41">
        <v>45776</v>
      </c>
      <c r="C1215" s="41" t="s">
        <v>6159</v>
      </c>
      <c r="D1215" s="41" t="s">
        <v>15</v>
      </c>
      <c r="E1215" s="41" t="s">
        <v>5068</v>
      </c>
      <c r="F1215" s="41" t="s">
        <v>6160</v>
      </c>
      <c r="G1215" s="41">
        <v>45805</v>
      </c>
      <c r="H1215" s="41">
        <v>46022</v>
      </c>
      <c r="I1215" s="42">
        <v>0</v>
      </c>
      <c r="J1215" s="43">
        <v>53919315</v>
      </c>
      <c r="K1215" s="43"/>
      <c r="L1215" s="44">
        <v>0.77880184331797231</v>
      </c>
      <c r="M1215" s="45" t="s">
        <v>6161</v>
      </c>
      <c r="N1215" s="46" t="s">
        <v>32</v>
      </c>
    </row>
    <row r="1216" spans="1:14" s="29" customFormat="1" ht="74.7" customHeight="1" x14ac:dyDescent="0.2">
      <c r="A1216" s="40" t="s">
        <v>6162</v>
      </c>
      <c r="B1216" s="41">
        <v>45793</v>
      </c>
      <c r="C1216" s="41" t="s">
        <v>6163</v>
      </c>
      <c r="D1216" s="41" t="s">
        <v>15</v>
      </c>
      <c r="E1216" s="41" t="s">
        <v>5070</v>
      </c>
      <c r="F1216" s="41" t="s">
        <v>6164</v>
      </c>
      <c r="G1216" s="41">
        <v>45805</v>
      </c>
      <c r="H1216" s="41">
        <v>46108</v>
      </c>
      <c r="I1216" s="42">
        <v>0</v>
      </c>
      <c r="J1216" s="43">
        <v>31000000</v>
      </c>
      <c r="K1216" s="43"/>
      <c r="L1216" s="44">
        <v>0.55775577557755773</v>
      </c>
      <c r="M1216" s="45" t="s">
        <v>6165</v>
      </c>
      <c r="N1216" s="46" t="s">
        <v>32</v>
      </c>
    </row>
    <row r="1217" spans="1:14" s="29" customFormat="1" ht="74.7" customHeight="1" x14ac:dyDescent="0.2">
      <c r="A1217" s="40" t="s">
        <v>6166</v>
      </c>
      <c r="B1217" s="41">
        <v>45795</v>
      </c>
      <c r="C1217" s="41" t="s">
        <v>6167</v>
      </c>
      <c r="D1217" s="41" t="s">
        <v>15</v>
      </c>
      <c r="E1217" s="41" t="s">
        <v>5070</v>
      </c>
      <c r="F1217" s="41" t="s">
        <v>6168</v>
      </c>
      <c r="G1217" s="41">
        <v>45811</v>
      </c>
      <c r="H1217" s="41">
        <v>46114</v>
      </c>
      <c r="I1217" s="42">
        <v>0</v>
      </c>
      <c r="J1217" s="43">
        <v>31000000</v>
      </c>
      <c r="K1217" s="43"/>
      <c r="L1217" s="44">
        <v>0.53795379537953791</v>
      </c>
      <c r="M1217" s="45" t="s">
        <v>6169</v>
      </c>
      <c r="N1217" s="46" t="s">
        <v>32</v>
      </c>
    </row>
    <row r="1218" spans="1:14" s="29" customFormat="1" ht="74.7" customHeight="1" x14ac:dyDescent="0.2">
      <c r="A1218" s="40" t="s">
        <v>6170</v>
      </c>
      <c r="B1218" s="41">
        <v>45760</v>
      </c>
      <c r="C1218" s="41" t="s">
        <v>6171</v>
      </c>
      <c r="D1218" s="41" t="s">
        <v>15</v>
      </c>
      <c r="E1218" s="41" t="s">
        <v>5068</v>
      </c>
      <c r="F1218" s="41" t="s">
        <v>6172</v>
      </c>
      <c r="G1218" s="41">
        <v>45800</v>
      </c>
      <c r="H1218" s="41">
        <v>46022</v>
      </c>
      <c r="I1218" s="42">
        <v>0</v>
      </c>
      <c r="J1218" s="43">
        <v>43266667</v>
      </c>
      <c r="K1218" s="43"/>
      <c r="L1218" s="44">
        <v>0.78378378378378377</v>
      </c>
      <c r="M1218" s="45" t="s">
        <v>6173</v>
      </c>
      <c r="N1218" s="46" t="s">
        <v>32</v>
      </c>
    </row>
    <row r="1219" spans="1:14" s="29" customFormat="1" ht="74.7" customHeight="1" x14ac:dyDescent="0.2">
      <c r="A1219" s="40" t="s">
        <v>6174</v>
      </c>
      <c r="B1219" s="41">
        <v>45793</v>
      </c>
      <c r="C1219" s="41" t="s">
        <v>6175</v>
      </c>
      <c r="D1219" s="41" t="s">
        <v>15</v>
      </c>
      <c r="E1219" s="41" t="s">
        <v>5070</v>
      </c>
      <c r="F1219" s="41" t="s">
        <v>6176</v>
      </c>
      <c r="G1219" s="41">
        <v>45810</v>
      </c>
      <c r="H1219" s="41">
        <v>46143</v>
      </c>
      <c r="I1219" s="42">
        <v>0</v>
      </c>
      <c r="J1219" s="43">
        <v>39743000</v>
      </c>
      <c r="K1219" s="43"/>
      <c r="L1219" s="44">
        <v>0.4924924924924925</v>
      </c>
      <c r="M1219" s="45" t="s">
        <v>6177</v>
      </c>
      <c r="N1219" s="46" t="s">
        <v>32</v>
      </c>
    </row>
    <row r="1220" spans="1:14" s="29" customFormat="1" ht="74.7" customHeight="1" x14ac:dyDescent="0.2">
      <c r="A1220" s="40" t="s">
        <v>6178</v>
      </c>
      <c r="B1220" s="41">
        <v>45797</v>
      </c>
      <c r="C1220" s="41" t="s">
        <v>6179</v>
      </c>
      <c r="D1220" s="41" t="s">
        <v>15</v>
      </c>
      <c r="E1220" s="41" t="s">
        <v>5068</v>
      </c>
      <c r="F1220" s="41" t="s">
        <v>6180</v>
      </c>
      <c r="G1220" s="41">
        <v>45811</v>
      </c>
      <c r="H1220" s="41">
        <v>46114</v>
      </c>
      <c r="I1220" s="42">
        <v>0</v>
      </c>
      <c r="J1220" s="43">
        <v>60000000</v>
      </c>
      <c r="K1220" s="43"/>
      <c r="L1220" s="44">
        <v>0.53795379537953791</v>
      </c>
      <c r="M1220" s="45" t="s">
        <v>6181</v>
      </c>
      <c r="N1220" s="46" t="s">
        <v>32</v>
      </c>
    </row>
    <row r="1221" spans="1:14" s="29" customFormat="1" ht="74.7" customHeight="1" x14ac:dyDescent="0.2">
      <c r="A1221" s="40" t="s">
        <v>6182</v>
      </c>
      <c r="B1221" s="41">
        <v>45797</v>
      </c>
      <c r="C1221" s="41" t="s">
        <v>6183</v>
      </c>
      <c r="D1221" s="41" t="s">
        <v>15</v>
      </c>
      <c r="E1221" s="41" t="s">
        <v>5068</v>
      </c>
      <c r="F1221" s="41" t="s">
        <v>6184</v>
      </c>
      <c r="G1221" s="41">
        <v>45804</v>
      </c>
      <c r="H1221" s="41">
        <v>46017</v>
      </c>
      <c r="I1221" s="42">
        <v>0</v>
      </c>
      <c r="J1221" s="43">
        <v>35000000</v>
      </c>
      <c r="K1221" s="43"/>
      <c r="L1221" s="44">
        <v>0.7981220657276995</v>
      </c>
      <c r="M1221" s="45" t="s">
        <v>6185</v>
      </c>
      <c r="N1221" s="46" t="s">
        <v>32</v>
      </c>
    </row>
    <row r="1222" spans="1:14" s="29" customFormat="1" ht="74.7" customHeight="1" x14ac:dyDescent="0.2">
      <c r="A1222" s="40" t="s">
        <v>6186</v>
      </c>
      <c r="B1222" s="41">
        <v>45797</v>
      </c>
      <c r="C1222" s="41" t="s">
        <v>6187</v>
      </c>
      <c r="D1222" s="41" t="s">
        <v>15</v>
      </c>
      <c r="E1222" s="41" t="s">
        <v>5070</v>
      </c>
      <c r="F1222" s="41" t="s">
        <v>6188</v>
      </c>
      <c r="G1222" s="41">
        <v>45804</v>
      </c>
      <c r="H1222" s="41">
        <v>46138</v>
      </c>
      <c r="I1222" s="42">
        <v>0</v>
      </c>
      <c r="J1222" s="43">
        <v>39743000</v>
      </c>
      <c r="K1222" s="43"/>
      <c r="L1222" s="44">
        <v>0.50898203592814373</v>
      </c>
      <c r="M1222" s="45" t="s">
        <v>6189</v>
      </c>
      <c r="N1222" s="46" t="s">
        <v>32</v>
      </c>
    </row>
    <row r="1223" spans="1:14" s="29" customFormat="1" ht="74.7" customHeight="1" x14ac:dyDescent="0.2">
      <c r="A1223" s="40" t="s">
        <v>6190</v>
      </c>
      <c r="B1223" s="41">
        <v>45797</v>
      </c>
      <c r="C1223" s="41" t="s">
        <v>6191</v>
      </c>
      <c r="D1223" s="41" t="s">
        <v>15</v>
      </c>
      <c r="E1223" s="41" t="s">
        <v>5070</v>
      </c>
      <c r="F1223" s="41" t="s">
        <v>6192</v>
      </c>
      <c r="G1223" s="41">
        <v>45805</v>
      </c>
      <c r="H1223" s="41">
        <v>46139</v>
      </c>
      <c r="I1223" s="42">
        <v>0</v>
      </c>
      <c r="J1223" s="43">
        <v>39743000</v>
      </c>
      <c r="K1223" s="43"/>
      <c r="L1223" s="44">
        <v>0.50598802395209586</v>
      </c>
      <c r="M1223" s="45" t="s">
        <v>6193</v>
      </c>
      <c r="N1223" s="46" t="s">
        <v>32</v>
      </c>
    </row>
    <row r="1224" spans="1:14" s="29" customFormat="1" ht="74.7" customHeight="1" x14ac:dyDescent="0.2">
      <c r="A1224" s="40" t="s">
        <v>6194</v>
      </c>
      <c r="B1224" s="41">
        <v>45796</v>
      </c>
      <c r="C1224" s="41" t="s">
        <v>6195</v>
      </c>
      <c r="D1224" s="41" t="s">
        <v>15</v>
      </c>
      <c r="E1224" s="41" t="s">
        <v>5068</v>
      </c>
      <c r="F1224" s="41" t="s">
        <v>6196</v>
      </c>
      <c r="G1224" s="41">
        <v>45799</v>
      </c>
      <c r="H1224" s="41">
        <v>46050</v>
      </c>
      <c r="I1224" s="42">
        <v>0</v>
      </c>
      <c r="J1224" s="43">
        <v>72000000</v>
      </c>
      <c r="K1224" s="43"/>
      <c r="L1224" s="44">
        <v>0.6972111553784861</v>
      </c>
      <c r="M1224" s="45" t="s">
        <v>6197</v>
      </c>
      <c r="N1224" s="46" t="s">
        <v>32</v>
      </c>
    </row>
    <row r="1225" spans="1:14" s="29" customFormat="1" ht="74.7" customHeight="1" x14ac:dyDescent="0.2">
      <c r="A1225" s="40" t="s">
        <v>6728</v>
      </c>
      <c r="B1225" s="41">
        <v>45796</v>
      </c>
      <c r="C1225" s="41" t="s">
        <v>6729</v>
      </c>
      <c r="D1225" s="41" t="s">
        <v>15</v>
      </c>
      <c r="E1225" s="41" t="s">
        <v>5038</v>
      </c>
      <c r="F1225" s="41" t="s">
        <v>6730</v>
      </c>
      <c r="G1225" s="41">
        <v>45811</v>
      </c>
      <c r="H1225" s="41">
        <v>46144</v>
      </c>
      <c r="I1225" s="42">
        <v>0</v>
      </c>
      <c r="J1225" s="43">
        <v>39743000</v>
      </c>
      <c r="K1225" s="43"/>
      <c r="L1225" s="44">
        <v>0.4894894894894895</v>
      </c>
      <c r="M1225" s="45" t="s">
        <v>6731</v>
      </c>
      <c r="N1225" s="46" t="s">
        <v>32</v>
      </c>
    </row>
    <row r="1226" spans="1:14" s="29" customFormat="1" ht="74.7" customHeight="1" x14ac:dyDescent="0.2">
      <c r="A1226" s="40" t="s">
        <v>6198</v>
      </c>
      <c r="B1226" s="41">
        <v>45798</v>
      </c>
      <c r="C1226" s="41" t="s">
        <v>6199</v>
      </c>
      <c r="D1226" s="41" t="s">
        <v>15</v>
      </c>
      <c r="E1226" s="41" t="s">
        <v>5070</v>
      </c>
      <c r="F1226" s="41" t="s">
        <v>6200</v>
      </c>
      <c r="G1226" s="41">
        <v>45811</v>
      </c>
      <c r="H1226" s="41">
        <v>46114</v>
      </c>
      <c r="I1226" s="42">
        <v>0</v>
      </c>
      <c r="J1226" s="43">
        <v>31000000</v>
      </c>
      <c r="K1226" s="43"/>
      <c r="L1226" s="44">
        <v>0.53795379537953791</v>
      </c>
      <c r="M1226" s="45" t="s">
        <v>6201</v>
      </c>
      <c r="N1226" s="46" t="s">
        <v>32</v>
      </c>
    </row>
    <row r="1227" spans="1:14" s="29" customFormat="1" ht="74.7" customHeight="1" x14ac:dyDescent="0.2">
      <c r="A1227" s="40" t="s">
        <v>6202</v>
      </c>
      <c r="B1227" s="41">
        <v>45798</v>
      </c>
      <c r="C1227" s="41" t="s">
        <v>6203</v>
      </c>
      <c r="D1227" s="41" t="s">
        <v>15</v>
      </c>
      <c r="E1227" s="41" t="s">
        <v>5070</v>
      </c>
      <c r="F1227" s="41" t="s">
        <v>6204</v>
      </c>
      <c r="G1227" s="41">
        <v>45805</v>
      </c>
      <c r="H1227" s="41">
        <v>46139</v>
      </c>
      <c r="I1227" s="42">
        <v>0</v>
      </c>
      <c r="J1227" s="43">
        <v>39743000</v>
      </c>
      <c r="K1227" s="43"/>
      <c r="L1227" s="44">
        <v>0.50598802395209586</v>
      </c>
      <c r="M1227" s="45" t="s">
        <v>6205</v>
      </c>
      <c r="N1227" s="46" t="s">
        <v>32</v>
      </c>
    </row>
    <row r="1228" spans="1:14" s="29" customFormat="1" ht="74.7" customHeight="1" x14ac:dyDescent="0.2">
      <c r="A1228" s="40" t="s">
        <v>6206</v>
      </c>
      <c r="B1228" s="41">
        <v>45797</v>
      </c>
      <c r="C1228" s="41" t="s">
        <v>6207</v>
      </c>
      <c r="D1228" s="41" t="s">
        <v>15</v>
      </c>
      <c r="E1228" s="41" t="s">
        <v>5070</v>
      </c>
      <c r="F1228" s="41" t="s">
        <v>6208</v>
      </c>
      <c r="G1228" s="41">
        <v>45805</v>
      </c>
      <c r="H1228" s="41">
        <v>46108</v>
      </c>
      <c r="I1228" s="42">
        <v>0</v>
      </c>
      <c r="J1228" s="43">
        <v>31000000</v>
      </c>
      <c r="K1228" s="43"/>
      <c r="L1228" s="44">
        <v>0.55775577557755773</v>
      </c>
      <c r="M1228" s="45" t="s">
        <v>6209</v>
      </c>
      <c r="N1228" s="46" t="s">
        <v>32</v>
      </c>
    </row>
    <row r="1229" spans="1:14" s="29" customFormat="1" ht="74.7" customHeight="1" x14ac:dyDescent="0.2">
      <c r="A1229" s="40" t="s">
        <v>6210</v>
      </c>
      <c r="B1229" s="41">
        <v>45791</v>
      </c>
      <c r="C1229" s="41" t="s">
        <v>6211</v>
      </c>
      <c r="D1229" s="41" t="s">
        <v>15</v>
      </c>
      <c r="E1229" s="41" t="s">
        <v>5070</v>
      </c>
      <c r="F1229" s="41" t="s">
        <v>6212</v>
      </c>
      <c r="G1229" s="41">
        <v>45809</v>
      </c>
      <c r="H1229" s="41">
        <v>46112</v>
      </c>
      <c r="I1229" s="42">
        <v>0</v>
      </c>
      <c r="J1229" s="43">
        <v>31000000</v>
      </c>
      <c r="K1229" s="43"/>
      <c r="L1229" s="44">
        <v>0.54455445544554459</v>
      </c>
      <c r="M1229" s="45" t="s">
        <v>6213</v>
      </c>
      <c r="N1229" s="46" t="s">
        <v>32</v>
      </c>
    </row>
    <row r="1230" spans="1:14" s="29" customFormat="1" ht="74.7" customHeight="1" x14ac:dyDescent="0.2">
      <c r="A1230" s="40" t="s">
        <v>6214</v>
      </c>
      <c r="B1230" s="41">
        <v>45798</v>
      </c>
      <c r="C1230" s="41" t="s">
        <v>6215</v>
      </c>
      <c r="D1230" s="41" t="s">
        <v>15</v>
      </c>
      <c r="E1230" s="41" t="s">
        <v>5070</v>
      </c>
      <c r="F1230" s="41" t="s">
        <v>6216</v>
      </c>
      <c r="G1230" s="41">
        <v>45811</v>
      </c>
      <c r="H1230" s="41">
        <v>46114</v>
      </c>
      <c r="I1230" s="42">
        <v>0</v>
      </c>
      <c r="J1230" s="43">
        <v>31000000</v>
      </c>
      <c r="K1230" s="43"/>
      <c r="L1230" s="44">
        <v>0.53795379537953791</v>
      </c>
      <c r="M1230" s="45" t="s">
        <v>6217</v>
      </c>
      <c r="N1230" s="46" t="s">
        <v>32</v>
      </c>
    </row>
    <row r="1231" spans="1:14" s="29" customFormat="1" ht="74.7" customHeight="1" x14ac:dyDescent="0.2">
      <c r="A1231" s="40" t="s">
        <v>6732</v>
      </c>
      <c r="B1231" s="41">
        <v>45798</v>
      </c>
      <c r="C1231" s="41" t="s">
        <v>6733</v>
      </c>
      <c r="D1231" s="41" t="s">
        <v>15</v>
      </c>
      <c r="E1231" s="41" t="s">
        <v>5070</v>
      </c>
      <c r="F1231" s="41" t="s">
        <v>6734</v>
      </c>
      <c r="G1231" s="41">
        <v>45811</v>
      </c>
      <c r="H1231" s="41">
        <v>46144</v>
      </c>
      <c r="I1231" s="42">
        <v>0</v>
      </c>
      <c r="J1231" s="43">
        <v>39743000</v>
      </c>
      <c r="K1231" s="43"/>
      <c r="L1231" s="44">
        <v>0.4894894894894895</v>
      </c>
      <c r="M1231" s="45" t="s">
        <v>6735</v>
      </c>
      <c r="N1231" s="46" t="s">
        <v>32</v>
      </c>
    </row>
    <row r="1232" spans="1:14" s="29" customFormat="1" ht="74.7" customHeight="1" x14ac:dyDescent="0.2">
      <c r="A1232" s="40" t="s">
        <v>6218</v>
      </c>
      <c r="B1232" s="41">
        <v>45798</v>
      </c>
      <c r="C1232" s="41" t="s">
        <v>6219</v>
      </c>
      <c r="D1232" s="41" t="s">
        <v>15</v>
      </c>
      <c r="E1232" s="41" t="s">
        <v>5070</v>
      </c>
      <c r="F1232" s="41" t="s">
        <v>6220</v>
      </c>
      <c r="G1232" s="41">
        <v>45809</v>
      </c>
      <c r="H1232" s="41">
        <v>46112</v>
      </c>
      <c r="I1232" s="42">
        <v>0</v>
      </c>
      <c r="J1232" s="43">
        <v>31000000</v>
      </c>
      <c r="K1232" s="43"/>
      <c r="L1232" s="44">
        <v>0.54455445544554459</v>
      </c>
      <c r="M1232" s="45" t="s">
        <v>6221</v>
      </c>
      <c r="N1232" s="46" t="s">
        <v>32</v>
      </c>
    </row>
    <row r="1233" spans="1:14" s="29" customFormat="1" ht="74.7" customHeight="1" x14ac:dyDescent="0.2">
      <c r="A1233" s="40" t="s">
        <v>6222</v>
      </c>
      <c r="B1233" s="41">
        <v>45799</v>
      </c>
      <c r="C1233" s="41" t="s">
        <v>6223</v>
      </c>
      <c r="D1233" s="41" t="s">
        <v>15</v>
      </c>
      <c r="E1233" s="41" t="s">
        <v>5070</v>
      </c>
      <c r="F1233" s="41" t="s">
        <v>6224</v>
      </c>
      <c r="G1233" s="41">
        <v>45804</v>
      </c>
      <c r="H1233" s="41">
        <v>46138</v>
      </c>
      <c r="I1233" s="42">
        <v>0</v>
      </c>
      <c r="J1233" s="43">
        <v>39743000</v>
      </c>
      <c r="K1233" s="43"/>
      <c r="L1233" s="44">
        <v>0.50898203592814373</v>
      </c>
      <c r="M1233" s="45" t="s">
        <v>6225</v>
      </c>
      <c r="N1233" s="46" t="s">
        <v>32</v>
      </c>
    </row>
    <row r="1234" spans="1:14" s="29" customFormat="1" ht="74.7" customHeight="1" x14ac:dyDescent="0.2">
      <c r="A1234" s="40" t="s">
        <v>6226</v>
      </c>
      <c r="B1234" s="41">
        <v>45798</v>
      </c>
      <c r="C1234" s="41" t="s">
        <v>6227</v>
      </c>
      <c r="D1234" s="41" t="s">
        <v>15</v>
      </c>
      <c r="E1234" s="41" t="s">
        <v>5070</v>
      </c>
      <c r="F1234" s="41" t="s">
        <v>6228</v>
      </c>
      <c r="G1234" s="41">
        <v>45812</v>
      </c>
      <c r="H1234" s="41">
        <v>46115</v>
      </c>
      <c r="I1234" s="42">
        <v>0</v>
      </c>
      <c r="J1234" s="43">
        <v>31000000</v>
      </c>
      <c r="K1234" s="43"/>
      <c r="L1234" s="44">
        <v>0.53465346534653468</v>
      </c>
      <c r="M1234" s="45" t="s">
        <v>6229</v>
      </c>
      <c r="N1234" s="46" t="s">
        <v>32</v>
      </c>
    </row>
    <row r="1235" spans="1:14" s="29" customFormat="1" ht="74.7" customHeight="1" x14ac:dyDescent="0.2">
      <c r="A1235" s="40" t="s">
        <v>6736</v>
      </c>
      <c r="B1235" s="41">
        <v>45799</v>
      </c>
      <c r="C1235" s="41" t="s">
        <v>6737</v>
      </c>
      <c r="D1235" s="41" t="s">
        <v>15</v>
      </c>
      <c r="E1235" s="41" t="s">
        <v>5038</v>
      </c>
      <c r="F1235" s="41" t="s">
        <v>6738</v>
      </c>
      <c r="G1235" s="41">
        <v>45809</v>
      </c>
      <c r="H1235" s="41">
        <v>46142</v>
      </c>
      <c r="I1235" s="42">
        <v>0</v>
      </c>
      <c r="J1235" s="43">
        <v>39743000</v>
      </c>
      <c r="K1235" s="43"/>
      <c r="L1235" s="44">
        <v>0.49549549549549549</v>
      </c>
      <c r="M1235" s="45" t="s">
        <v>6739</v>
      </c>
      <c r="N1235" s="46" t="s">
        <v>32</v>
      </c>
    </row>
    <row r="1236" spans="1:14" s="29" customFormat="1" ht="74.7" customHeight="1" x14ac:dyDescent="0.2">
      <c r="A1236" s="40" t="s">
        <v>6230</v>
      </c>
      <c r="B1236" s="41">
        <v>45799</v>
      </c>
      <c r="C1236" s="41" t="s">
        <v>6231</v>
      </c>
      <c r="D1236" s="41" t="s">
        <v>15</v>
      </c>
      <c r="E1236" s="41" t="s">
        <v>5070</v>
      </c>
      <c r="F1236" s="41" t="s">
        <v>6232</v>
      </c>
      <c r="G1236" s="41">
        <v>45811</v>
      </c>
      <c r="H1236" s="41">
        <v>46114</v>
      </c>
      <c r="I1236" s="42">
        <v>0</v>
      </c>
      <c r="J1236" s="43">
        <v>31000000</v>
      </c>
      <c r="K1236" s="43"/>
      <c r="L1236" s="44">
        <v>0.53795379537953791</v>
      </c>
      <c r="M1236" s="45" t="s">
        <v>6233</v>
      </c>
      <c r="N1236" s="46" t="s">
        <v>32</v>
      </c>
    </row>
    <row r="1237" spans="1:14" s="29" customFormat="1" ht="74.7" customHeight="1" x14ac:dyDescent="0.2">
      <c r="A1237" s="40" t="s">
        <v>6234</v>
      </c>
      <c r="B1237" s="41">
        <v>45799</v>
      </c>
      <c r="C1237" s="41" t="s">
        <v>6235</v>
      </c>
      <c r="D1237" s="41" t="s">
        <v>15</v>
      </c>
      <c r="E1237" s="41" t="s">
        <v>5070</v>
      </c>
      <c r="F1237" s="41" t="s">
        <v>6236</v>
      </c>
      <c r="G1237" s="41">
        <v>45811</v>
      </c>
      <c r="H1237" s="41">
        <v>46114</v>
      </c>
      <c r="I1237" s="42">
        <v>0</v>
      </c>
      <c r="J1237" s="43">
        <v>31000000</v>
      </c>
      <c r="K1237" s="43"/>
      <c r="L1237" s="44">
        <v>0.53795379537953791</v>
      </c>
      <c r="M1237" s="45" t="s">
        <v>6237</v>
      </c>
      <c r="N1237" s="46" t="s">
        <v>32</v>
      </c>
    </row>
    <row r="1238" spans="1:14" s="29" customFormat="1" ht="74.7" customHeight="1" x14ac:dyDescent="0.2">
      <c r="A1238" s="40" t="s">
        <v>6238</v>
      </c>
      <c r="B1238" s="41">
        <v>45799</v>
      </c>
      <c r="C1238" s="41" t="s">
        <v>6239</v>
      </c>
      <c r="D1238" s="41" t="s">
        <v>15</v>
      </c>
      <c r="E1238" s="41" t="s">
        <v>5070</v>
      </c>
      <c r="F1238" s="41" t="s">
        <v>6240</v>
      </c>
      <c r="G1238" s="41">
        <v>45825</v>
      </c>
      <c r="H1238" s="41">
        <v>46128</v>
      </c>
      <c r="I1238" s="42">
        <v>0</v>
      </c>
      <c r="J1238" s="43">
        <v>31000000</v>
      </c>
      <c r="K1238" s="43"/>
      <c r="L1238" s="44">
        <v>0.49174917491749176</v>
      </c>
      <c r="M1238" s="45" t="s">
        <v>6241</v>
      </c>
      <c r="N1238" s="46" t="s">
        <v>32</v>
      </c>
    </row>
    <row r="1239" spans="1:14" s="29" customFormat="1" ht="74.7" customHeight="1" x14ac:dyDescent="0.2">
      <c r="A1239" s="40" t="s">
        <v>6242</v>
      </c>
      <c r="B1239" s="41">
        <v>45798</v>
      </c>
      <c r="C1239" s="41" t="s">
        <v>6243</v>
      </c>
      <c r="D1239" s="41" t="s">
        <v>15</v>
      </c>
      <c r="E1239" s="41" t="s">
        <v>5070</v>
      </c>
      <c r="F1239" s="41" t="s">
        <v>6244</v>
      </c>
      <c r="G1239" s="41">
        <v>45813</v>
      </c>
      <c r="H1239" s="41">
        <v>46116</v>
      </c>
      <c r="I1239" s="42">
        <v>0</v>
      </c>
      <c r="J1239" s="43">
        <v>31000000</v>
      </c>
      <c r="K1239" s="43"/>
      <c r="L1239" s="44">
        <v>0.53135313531353134</v>
      </c>
      <c r="M1239" s="45" t="s">
        <v>6245</v>
      </c>
      <c r="N1239" s="46" t="s">
        <v>32</v>
      </c>
    </row>
    <row r="1240" spans="1:14" s="29" customFormat="1" ht="74.7" customHeight="1" x14ac:dyDescent="0.2">
      <c r="A1240" s="40" t="s">
        <v>6246</v>
      </c>
      <c r="B1240" s="41">
        <v>45798</v>
      </c>
      <c r="C1240" s="41" t="s">
        <v>6247</v>
      </c>
      <c r="D1240" s="41" t="s">
        <v>15</v>
      </c>
      <c r="E1240" s="41" t="s">
        <v>5068</v>
      </c>
      <c r="F1240" s="41" t="s">
        <v>6248</v>
      </c>
      <c r="G1240" s="41">
        <v>45804</v>
      </c>
      <c r="H1240" s="41">
        <v>46022</v>
      </c>
      <c r="I1240" s="42">
        <v>0</v>
      </c>
      <c r="J1240" s="43">
        <v>80000000</v>
      </c>
      <c r="K1240" s="43"/>
      <c r="L1240" s="44">
        <v>0.77981651376146788</v>
      </c>
      <c r="M1240" s="45" t="s">
        <v>6249</v>
      </c>
      <c r="N1240" s="46" t="s">
        <v>32</v>
      </c>
    </row>
    <row r="1241" spans="1:14" s="29" customFormat="1" ht="74.7" customHeight="1" x14ac:dyDescent="0.2">
      <c r="A1241" s="40" t="s">
        <v>6250</v>
      </c>
      <c r="B1241" s="41">
        <v>45799</v>
      </c>
      <c r="C1241" s="41" t="s">
        <v>6251</v>
      </c>
      <c r="D1241" s="41" t="s">
        <v>15</v>
      </c>
      <c r="E1241" s="41" t="s">
        <v>5070</v>
      </c>
      <c r="F1241" s="41" t="s">
        <v>6252</v>
      </c>
      <c r="G1241" s="41">
        <v>45811</v>
      </c>
      <c r="H1241" s="41">
        <v>46114</v>
      </c>
      <c r="I1241" s="42">
        <v>0</v>
      </c>
      <c r="J1241" s="43">
        <v>31000000</v>
      </c>
      <c r="K1241" s="43"/>
      <c r="L1241" s="44">
        <v>0.53795379537953791</v>
      </c>
      <c r="M1241" s="45" t="s">
        <v>6253</v>
      </c>
      <c r="N1241" s="46" t="s">
        <v>32</v>
      </c>
    </row>
    <row r="1242" spans="1:14" s="29" customFormat="1" ht="74.7" customHeight="1" x14ac:dyDescent="0.2">
      <c r="A1242" s="40" t="s">
        <v>6254</v>
      </c>
      <c r="B1242" s="41">
        <v>45799</v>
      </c>
      <c r="C1242" s="41" t="s">
        <v>6255</v>
      </c>
      <c r="D1242" s="41" t="s">
        <v>15</v>
      </c>
      <c r="E1242" s="41" t="s">
        <v>5070</v>
      </c>
      <c r="F1242" s="41" t="s">
        <v>6256</v>
      </c>
      <c r="G1242" s="41">
        <v>45809</v>
      </c>
      <c r="H1242" s="41">
        <v>46112</v>
      </c>
      <c r="I1242" s="42">
        <v>0</v>
      </c>
      <c r="J1242" s="43">
        <v>31000000</v>
      </c>
      <c r="K1242" s="43"/>
      <c r="L1242" s="44">
        <v>0.54455445544554459</v>
      </c>
      <c r="M1242" s="45" t="s">
        <v>6257</v>
      </c>
      <c r="N1242" s="46" t="s">
        <v>32</v>
      </c>
    </row>
    <row r="1243" spans="1:14" s="29" customFormat="1" ht="74.7" customHeight="1" x14ac:dyDescent="0.2">
      <c r="A1243" s="40" t="s">
        <v>6258</v>
      </c>
      <c r="B1243" s="41">
        <v>45800</v>
      </c>
      <c r="C1243" s="41" t="s">
        <v>6259</v>
      </c>
      <c r="D1243" s="41" t="s">
        <v>15</v>
      </c>
      <c r="E1243" s="41" t="s">
        <v>5070</v>
      </c>
      <c r="F1243" s="41" t="s">
        <v>6260</v>
      </c>
      <c r="G1243" s="41">
        <v>45809</v>
      </c>
      <c r="H1243" s="41">
        <v>46112</v>
      </c>
      <c r="I1243" s="42">
        <v>0</v>
      </c>
      <c r="J1243" s="43">
        <v>31000000</v>
      </c>
      <c r="K1243" s="43"/>
      <c r="L1243" s="44">
        <v>0.54455445544554459</v>
      </c>
      <c r="M1243" s="45" t="s">
        <v>6261</v>
      </c>
      <c r="N1243" s="46" t="s">
        <v>32</v>
      </c>
    </row>
    <row r="1244" spans="1:14" s="29" customFormat="1" ht="74.7" customHeight="1" x14ac:dyDescent="0.2">
      <c r="A1244" s="40" t="s">
        <v>6262</v>
      </c>
      <c r="B1244" s="41">
        <v>45799</v>
      </c>
      <c r="C1244" s="41" t="s">
        <v>6263</v>
      </c>
      <c r="D1244" s="41" t="s">
        <v>15</v>
      </c>
      <c r="E1244" s="41" t="s">
        <v>5068</v>
      </c>
      <c r="F1244" s="41" t="s">
        <v>6264</v>
      </c>
      <c r="G1244" s="41">
        <v>45809</v>
      </c>
      <c r="H1244" s="41">
        <v>46112</v>
      </c>
      <c r="I1244" s="42">
        <v>0</v>
      </c>
      <c r="J1244" s="43">
        <v>55000000</v>
      </c>
      <c r="K1244" s="43"/>
      <c r="L1244" s="44">
        <v>0.54455445544554459</v>
      </c>
      <c r="M1244" s="45" t="s">
        <v>6265</v>
      </c>
      <c r="N1244" s="46" t="s">
        <v>32</v>
      </c>
    </row>
    <row r="1245" spans="1:14" s="29" customFormat="1" ht="74.7" customHeight="1" x14ac:dyDescent="0.2">
      <c r="A1245" s="40" t="s">
        <v>6266</v>
      </c>
      <c r="B1245" s="41">
        <v>45800</v>
      </c>
      <c r="C1245" s="41" t="s">
        <v>6267</v>
      </c>
      <c r="D1245" s="41" t="s">
        <v>15</v>
      </c>
      <c r="E1245" s="41" t="s">
        <v>5070</v>
      </c>
      <c r="F1245" s="41" t="s">
        <v>6268</v>
      </c>
      <c r="G1245" s="41">
        <v>45811</v>
      </c>
      <c r="H1245" s="41">
        <v>46114</v>
      </c>
      <c r="I1245" s="42">
        <v>0</v>
      </c>
      <c r="J1245" s="43">
        <v>32000000</v>
      </c>
      <c r="K1245" s="43"/>
      <c r="L1245" s="44">
        <v>0.53795379537953791</v>
      </c>
      <c r="M1245" s="45" t="s">
        <v>6269</v>
      </c>
      <c r="N1245" s="46" t="s">
        <v>32</v>
      </c>
    </row>
    <row r="1246" spans="1:14" s="29" customFormat="1" ht="74.7" customHeight="1" x14ac:dyDescent="0.2">
      <c r="A1246" s="40" t="s">
        <v>6270</v>
      </c>
      <c r="B1246" s="41">
        <v>45800</v>
      </c>
      <c r="C1246" s="41" t="s">
        <v>6271</v>
      </c>
      <c r="D1246" s="41" t="s">
        <v>15</v>
      </c>
      <c r="E1246" s="41" t="s">
        <v>5070</v>
      </c>
      <c r="F1246" s="41" t="s">
        <v>6272</v>
      </c>
      <c r="G1246" s="41">
        <v>45811</v>
      </c>
      <c r="H1246" s="41">
        <v>46114</v>
      </c>
      <c r="I1246" s="42">
        <v>0</v>
      </c>
      <c r="J1246" s="43">
        <v>31000000</v>
      </c>
      <c r="K1246" s="43"/>
      <c r="L1246" s="44">
        <v>0.53795379537953791</v>
      </c>
      <c r="M1246" s="45" t="s">
        <v>6273</v>
      </c>
      <c r="N1246" s="46" t="s">
        <v>32</v>
      </c>
    </row>
    <row r="1247" spans="1:14" s="29" customFormat="1" ht="74.7" customHeight="1" x14ac:dyDescent="0.2">
      <c r="A1247" s="40" t="s">
        <v>6740</v>
      </c>
      <c r="B1247" s="41">
        <v>45800</v>
      </c>
      <c r="C1247" s="41" t="s">
        <v>6741</v>
      </c>
      <c r="D1247" s="41" t="s">
        <v>15</v>
      </c>
      <c r="E1247" s="41" t="s">
        <v>5070</v>
      </c>
      <c r="F1247" s="41" t="s">
        <v>6742</v>
      </c>
      <c r="G1247" s="41">
        <v>45814</v>
      </c>
      <c r="H1247" s="41">
        <v>46147</v>
      </c>
      <c r="I1247" s="42">
        <v>0</v>
      </c>
      <c r="J1247" s="43">
        <v>38500000</v>
      </c>
      <c r="K1247" s="43"/>
      <c r="L1247" s="44">
        <v>0.48048048048048048</v>
      </c>
      <c r="M1247" s="45" t="s">
        <v>6743</v>
      </c>
      <c r="N1247" s="46" t="s">
        <v>32</v>
      </c>
    </row>
    <row r="1248" spans="1:14" s="29" customFormat="1" ht="74.7" customHeight="1" x14ac:dyDescent="0.2">
      <c r="A1248" s="40" t="s">
        <v>7711</v>
      </c>
      <c r="B1248" s="41">
        <v>45803</v>
      </c>
      <c r="C1248" s="41" t="s">
        <v>7712</v>
      </c>
      <c r="D1248" s="41" t="s">
        <v>15</v>
      </c>
      <c r="E1248" s="41" t="s">
        <v>7713</v>
      </c>
      <c r="F1248" s="41" t="s">
        <v>7714</v>
      </c>
      <c r="G1248" s="41">
        <v>45809</v>
      </c>
      <c r="H1248" s="41">
        <v>46721</v>
      </c>
      <c r="I1248" s="42">
        <v>0</v>
      </c>
      <c r="J1248" s="43">
        <v>1096776978</v>
      </c>
      <c r="K1248" s="43"/>
      <c r="L1248" s="44">
        <v>0.18092105263157895</v>
      </c>
      <c r="M1248" s="45" t="s">
        <v>7715</v>
      </c>
      <c r="N1248" s="46" t="s">
        <v>32</v>
      </c>
    </row>
    <row r="1249" spans="1:14" s="29" customFormat="1" ht="74.7" customHeight="1" x14ac:dyDescent="0.2">
      <c r="A1249" s="40" t="s">
        <v>6274</v>
      </c>
      <c r="B1249" s="41">
        <v>45800</v>
      </c>
      <c r="C1249" s="41" t="s">
        <v>6275</v>
      </c>
      <c r="D1249" s="41" t="s">
        <v>15</v>
      </c>
      <c r="E1249" s="41" t="s">
        <v>5070</v>
      </c>
      <c r="F1249" s="41" t="s">
        <v>6276</v>
      </c>
      <c r="G1249" s="41">
        <v>45811</v>
      </c>
      <c r="H1249" s="41">
        <v>46114</v>
      </c>
      <c r="I1249" s="42">
        <v>0</v>
      </c>
      <c r="J1249" s="43">
        <v>30680000</v>
      </c>
      <c r="K1249" s="43"/>
      <c r="L1249" s="44">
        <v>0.53795379537953791</v>
      </c>
      <c r="M1249" s="45" t="s">
        <v>6277</v>
      </c>
      <c r="N1249" s="46" t="s">
        <v>32</v>
      </c>
    </row>
    <row r="1250" spans="1:14" s="29" customFormat="1" ht="74.7" customHeight="1" x14ac:dyDescent="0.2">
      <c r="A1250" s="40" t="s">
        <v>6278</v>
      </c>
      <c r="B1250" s="41">
        <v>45803</v>
      </c>
      <c r="C1250" s="41" t="s">
        <v>6279</v>
      </c>
      <c r="D1250" s="41" t="s">
        <v>15</v>
      </c>
      <c r="E1250" s="41" t="s">
        <v>5070</v>
      </c>
      <c r="F1250" s="41" t="s">
        <v>6280</v>
      </c>
      <c r="G1250" s="41">
        <v>45819</v>
      </c>
      <c r="H1250" s="41">
        <v>46122</v>
      </c>
      <c r="I1250" s="42">
        <v>0</v>
      </c>
      <c r="J1250" s="43">
        <v>31000000</v>
      </c>
      <c r="K1250" s="43"/>
      <c r="L1250" s="44">
        <v>0.51155115511551152</v>
      </c>
      <c r="M1250" s="45" t="s">
        <v>6281</v>
      </c>
      <c r="N1250" s="46" t="s">
        <v>32</v>
      </c>
    </row>
    <row r="1251" spans="1:14" s="29" customFormat="1" ht="74.7" customHeight="1" x14ac:dyDescent="0.2">
      <c r="A1251" s="40" t="s">
        <v>6282</v>
      </c>
      <c r="B1251" s="41">
        <v>45803</v>
      </c>
      <c r="C1251" s="41" t="s">
        <v>6744</v>
      </c>
      <c r="D1251" s="41" t="s">
        <v>15</v>
      </c>
      <c r="E1251" s="41" t="s">
        <v>5068</v>
      </c>
      <c r="F1251" s="41" t="s">
        <v>6283</v>
      </c>
      <c r="G1251" s="41">
        <v>45807</v>
      </c>
      <c r="H1251" s="41">
        <v>46020</v>
      </c>
      <c r="I1251" s="42">
        <v>0</v>
      </c>
      <c r="J1251" s="43">
        <v>30800000</v>
      </c>
      <c r="K1251" s="43"/>
      <c r="L1251" s="44">
        <v>0.784037558685446</v>
      </c>
      <c r="M1251" s="45" t="s">
        <v>6284</v>
      </c>
      <c r="N1251" s="46" t="s">
        <v>32</v>
      </c>
    </row>
    <row r="1252" spans="1:14" s="29" customFormat="1" ht="74.7" customHeight="1" x14ac:dyDescent="0.2">
      <c r="A1252" s="40" t="s">
        <v>6285</v>
      </c>
      <c r="B1252" s="41">
        <v>45803</v>
      </c>
      <c r="C1252" s="41" t="s">
        <v>6286</v>
      </c>
      <c r="D1252" s="41" t="s">
        <v>15</v>
      </c>
      <c r="E1252" s="41" t="s">
        <v>5070</v>
      </c>
      <c r="F1252" s="41" t="s">
        <v>6287</v>
      </c>
      <c r="G1252" s="41">
        <v>45817</v>
      </c>
      <c r="H1252" s="41">
        <v>46120</v>
      </c>
      <c r="I1252" s="42">
        <v>0</v>
      </c>
      <c r="J1252" s="43">
        <v>31000000</v>
      </c>
      <c r="K1252" s="43"/>
      <c r="L1252" s="44">
        <v>0.5181518151815182</v>
      </c>
      <c r="M1252" s="45" t="s">
        <v>6288</v>
      </c>
      <c r="N1252" s="46" t="s">
        <v>32</v>
      </c>
    </row>
    <row r="1253" spans="1:14" s="29" customFormat="1" ht="74.7" customHeight="1" x14ac:dyDescent="0.2">
      <c r="A1253" s="40" t="s">
        <v>6289</v>
      </c>
      <c r="B1253" s="41">
        <v>45803</v>
      </c>
      <c r="C1253" s="41" t="s">
        <v>6290</v>
      </c>
      <c r="D1253" s="41" t="s">
        <v>15</v>
      </c>
      <c r="E1253" s="41" t="s">
        <v>5070</v>
      </c>
      <c r="F1253" s="41" t="s">
        <v>6291</v>
      </c>
      <c r="G1253" s="41">
        <v>45818</v>
      </c>
      <c r="H1253" s="41">
        <v>46121</v>
      </c>
      <c r="I1253" s="42">
        <v>0</v>
      </c>
      <c r="J1253" s="43">
        <v>31000000</v>
      </c>
      <c r="K1253" s="43"/>
      <c r="L1253" s="44">
        <v>0.51485148514851486</v>
      </c>
      <c r="M1253" s="45" t="s">
        <v>6292</v>
      </c>
      <c r="N1253" s="46" t="s">
        <v>32</v>
      </c>
    </row>
    <row r="1254" spans="1:14" s="29" customFormat="1" ht="74.7" customHeight="1" x14ac:dyDescent="0.2">
      <c r="A1254" s="40" t="s">
        <v>6293</v>
      </c>
      <c r="B1254" s="41">
        <v>45804</v>
      </c>
      <c r="C1254" s="41" t="s">
        <v>6294</v>
      </c>
      <c r="D1254" s="41" t="s">
        <v>15</v>
      </c>
      <c r="E1254" s="41" t="s">
        <v>5070</v>
      </c>
      <c r="F1254" s="41" t="s">
        <v>6295</v>
      </c>
      <c r="G1254" s="41">
        <v>45817</v>
      </c>
      <c r="H1254" s="41">
        <v>46120</v>
      </c>
      <c r="I1254" s="42">
        <v>0</v>
      </c>
      <c r="J1254" s="43">
        <v>31000000</v>
      </c>
      <c r="K1254" s="43"/>
      <c r="L1254" s="44">
        <v>0.5181518151815182</v>
      </c>
      <c r="M1254" s="45" t="s">
        <v>6296</v>
      </c>
      <c r="N1254" s="46" t="s">
        <v>32</v>
      </c>
    </row>
    <row r="1255" spans="1:14" s="29" customFormat="1" ht="74.7" customHeight="1" x14ac:dyDescent="0.2">
      <c r="A1255" s="40" t="s">
        <v>6297</v>
      </c>
      <c r="B1255" s="41">
        <v>45805</v>
      </c>
      <c r="C1255" s="41" t="s">
        <v>6298</v>
      </c>
      <c r="D1255" s="41" t="s">
        <v>15</v>
      </c>
      <c r="E1255" s="41" t="s">
        <v>5068</v>
      </c>
      <c r="F1255" s="41" t="s">
        <v>6299</v>
      </c>
      <c r="G1255" s="41">
        <v>45812</v>
      </c>
      <c r="H1255" s="41">
        <v>46022</v>
      </c>
      <c r="I1255" s="42">
        <v>0</v>
      </c>
      <c r="J1255" s="43">
        <v>77000000</v>
      </c>
      <c r="K1255" s="43"/>
      <c r="L1255" s="44">
        <v>0.77142857142857146</v>
      </c>
      <c r="M1255" s="45" t="s">
        <v>6300</v>
      </c>
      <c r="N1255" s="46" t="s">
        <v>32</v>
      </c>
    </row>
    <row r="1256" spans="1:14" s="29" customFormat="1" ht="74.7" customHeight="1" x14ac:dyDescent="0.2">
      <c r="A1256" s="40" t="s">
        <v>6301</v>
      </c>
      <c r="B1256" s="41">
        <v>45806</v>
      </c>
      <c r="C1256" s="41" t="s">
        <v>6302</v>
      </c>
      <c r="D1256" s="41" t="s">
        <v>15</v>
      </c>
      <c r="E1256" s="41" t="s">
        <v>5068</v>
      </c>
      <c r="F1256" s="41" t="s">
        <v>6303</v>
      </c>
      <c r="G1256" s="41">
        <v>45824</v>
      </c>
      <c r="H1256" s="41">
        <v>46127</v>
      </c>
      <c r="I1256" s="42">
        <v>0</v>
      </c>
      <c r="J1256" s="43">
        <v>60000000</v>
      </c>
      <c r="K1256" s="43"/>
      <c r="L1256" s="44">
        <v>0.49504950495049505</v>
      </c>
      <c r="M1256" s="45" t="s">
        <v>6304</v>
      </c>
      <c r="N1256" s="46" t="s">
        <v>32</v>
      </c>
    </row>
    <row r="1257" spans="1:14" s="29" customFormat="1" ht="74.7" customHeight="1" x14ac:dyDescent="0.2">
      <c r="A1257" s="40" t="s">
        <v>6305</v>
      </c>
      <c r="B1257" s="41">
        <v>45804</v>
      </c>
      <c r="C1257" s="41" t="s">
        <v>6306</v>
      </c>
      <c r="D1257" s="41" t="s">
        <v>15</v>
      </c>
      <c r="E1257" s="41" t="s">
        <v>5068</v>
      </c>
      <c r="F1257" s="41" t="s">
        <v>6307</v>
      </c>
      <c r="G1257" s="41">
        <v>45811</v>
      </c>
      <c r="H1257" s="41">
        <v>46083</v>
      </c>
      <c r="I1257" s="42">
        <v>0</v>
      </c>
      <c r="J1257" s="43">
        <v>70200000</v>
      </c>
      <c r="K1257" s="43"/>
      <c r="L1257" s="44">
        <v>0.59926470588235292</v>
      </c>
      <c r="M1257" s="45" t="s">
        <v>6308</v>
      </c>
      <c r="N1257" s="46" t="s">
        <v>32</v>
      </c>
    </row>
    <row r="1258" spans="1:14" s="29" customFormat="1" ht="74.7" customHeight="1" x14ac:dyDescent="0.2">
      <c r="A1258" s="40" t="s">
        <v>6309</v>
      </c>
      <c r="B1258" s="41">
        <v>45800</v>
      </c>
      <c r="C1258" s="41" t="s">
        <v>6310</v>
      </c>
      <c r="D1258" s="41" t="s">
        <v>15</v>
      </c>
      <c r="E1258" s="41" t="s">
        <v>5068</v>
      </c>
      <c r="F1258" s="41" t="s">
        <v>6311</v>
      </c>
      <c r="G1258" s="41">
        <v>45812</v>
      </c>
      <c r="H1258" s="41">
        <v>46022</v>
      </c>
      <c r="I1258" s="42">
        <v>0</v>
      </c>
      <c r="J1258" s="43">
        <v>44932763</v>
      </c>
      <c r="K1258" s="43"/>
      <c r="L1258" s="44">
        <v>0.77142857142857146</v>
      </c>
      <c r="M1258" s="45" t="s">
        <v>6312</v>
      </c>
      <c r="N1258" s="46" t="s">
        <v>32</v>
      </c>
    </row>
    <row r="1259" spans="1:14" s="29" customFormat="1" ht="74.7" customHeight="1" x14ac:dyDescent="0.2">
      <c r="A1259" s="40" t="s">
        <v>7716</v>
      </c>
      <c r="B1259" s="41">
        <v>45806</v>
      </c>
      <c r="C1259" s="41" t="s">
        <v>7717</v>
      </c>
      <c r="D1259" s="41" t="s">
        <v>15</v>
      </c>
      <c r="E1259" s="41" t="s">
        <v>7713</v>
      </c>
      <c r="F1259" s="41" t="s">
        <v>7718</v>
      </c>
      <c r="G1259" s="41">
        <v>45812</v>
      </c>
      <c r="H1259" s="41">
        <v>46721</v>
      </c>
      <c r="I1259" s="42">
        <v>0</v>
      </c>
      <c r="J1259" s="43">
        <v>1330573068</v>
      </c>
      <c r="K1259" s="43"/>
      <c r="L1259" s="44">
        <v>0.17821782178217821</v>
      </c>
      <c r="M1259" s="45" t="s">
        <v>7719</v>
      </c>
      <c r="N1259" s="46" t="s">
        <v>32</v>
      </c>
    </row>
    <row r="1260" spans="1:14" s="29" customFormat="1" ht="74.7" customHeight="1" x14ac:dyDescent="0.2">
      <c r="A1260" s="40" t="s">
        <v>6313</v>
      </c>
      <c r="B1260" s="41">
        <v>45807</v>
      </c>
      <c r="C1260" s="41" t="s">
        <v>6314</v>
      </c>
      <c r="D1260" s="41" t="s">
        <v>15</v>
      </c>
      <c r="E1260" s="41" t="s">
        <v>5070</v>
      </c>
      <c r="F1260" s="41" t="s">
        <v>6315</v>
      </c>
      <c r="G1260" s="41">
        <v>45817</v>
      </c>
      <c r="H1260" s="41">
        <v>46022</v>
      </c>
      <c r="I1260" s="42">
        <v>0</v>
      </c>
      <c r="J1260" s="43">
        <v>33600000</v>
      </c>
      <c r="K1260" s="43"/>
      <c r="L1260" s="44">
        <v>0.76585365853658538</v>
      </c>
      <c r="M1260" s="45" t="s">
        <v>6316</v>
      </c>
      <c r="N1260" s="46" t="s">
        <v>32</v>
      </c>
    </row>
    <row r="1261" spans="1:14" s="29" customFormat="1" ht="74.7" customHeight="1" x14ac:dyDescent="0.2">
      <c r="A1261" s="40" t="s">
        <v>6317</v>
      </c>
      <c r="B1261" s="41">
        <v>45799</v>
      </c>
      <c r="C1261" s="41" t="s">
        <v>6318</v>
      </c>
      <c r="D1261" s="41" t="s">
        <v>15</v>
      </c>
      <c r="E1261" s="41" t="s">
        <v>5070</v>
      </c>
      <c r="F1261" s="41" t="s">
        <v>6319</v>
      </c>
      <c r="G1261" s="41">
        <v>45821</v>
      </c>
      <c r="H1261" s="41">
        <v>46124</v>
      </c>
      <c r="I1261" s="42">
        <v>0</v>
      </c>
      <c r="J1261" s="43">
        <v>31000000</v>
      </c>
      <c r="K1261" s="43"/>
      <c r="L1261" s="44">
        <v>0.50495049504950495</v>
      </c>
      <c r="M1261" s="45" t="s">
        <v>6320</v>
      </c>
      <c r="N1261" s="46" t="s">
        <v>32</v>
      </c>
    </row>
    <row r="1262" spans="1:14" s="29" customFormat="1" ht="74.7" customHeight="1" x14ac:dyDescent="0.2">
      <c r="A1262" s="40" t="s">
        <v>6321</v>
      </c>
      <c r="B1262" s="41">
        <v>45799</v>
      </c>
      <c r="C1262" s="41" t="s">
        <v>6322</v>
      </c>
      <c r="D1262" s="41" t="s">
        <v>15</v>
      </c>
      <c r="E1262" s="41" t="s">
        <v>5070</v>
      </c>
      <c r="F1262" s="41" t="s">
        <v>6323</v>
      </c>
      <c r="G1262" s="41">
        <v>45825</v>
      </c>
      <c r="H1262" s="41">
        <v>46128</v>
      </c>
      <c r="I1262" s="42">
        <v>0</v>
      </c>
      <c r="J1262" s="43">
        <v>31000000</v>
      </c>
      <c r="K1262" s="43"/>
      <c r="L1262" s="44">
        <v>0.49174917491749176</v>
      </c>
      <c r="M1262" s="45" t="s">
        <v>6324</v>
      </c>
      <c r="N1262" s="46" t="s">
        <v>32</v>
      </c>
    </row>
    <row r="1263" spans="1:14" s="29" customFormat="1" ht="74.7" customHeight="1" x14ac:dyDescent="0.2">
      <c r="A1263" s="40" t="s">
        <v>6745</v>
      </c>
      <c r="B1263" s="41">
        <v>45789</v>
      </c>
      <c r="C1263" s="41" t="s">
        <v>6746</v>
      </c>
      <c r="D1263" s="41" t="s">
        <v>15</v>
      </c>
      <c r="E1263" s="41" t="s">
        <v>5070</v>
      </c>
      <c r="F1263" s="41" t="s">
        <v>6747</v>
      </c>
      <c r="G1263" s="41">
        <v>45817</v>
      </c>
      <c r="H1263" s="41">
        <v>46120</v>
      </c>
      <c r="I1263" s="42">
        <v>0</v>
      </c>
      <c r="J1263" s="43">
        <v>31000000</v>
      </c>
      <c r="K1263" s="43"/>
      <c r="L1263" s="44">
        <v>0.5181518151815182</v>
      </c>
      <c r="M1263" s="45" t="s">
        <v>6748</v>
      </c>
      <c r="N1263" s="46" t="s">
        <v>32</v>
      </c>
    </row>
    <row r="1264" spans="1:14" s="29" customFormat="1" ht="74.7" customHeight="1" x14ac:dyDescent="0.2">
      <c r="A1264" s="40" t="s">
        <v>6325</v>
      </c>
      <c r="B1264" s="41">
        <v>45760</v>
      </c>
      <c r="C1264" s="41" t="s">
        <v>6326</v>
      </c>
      <c r="D1264" s="41" t="s">
        <v>15</v>
      </c>
      <c r="E1264" s="41" t="s">
        <v>5070</v>
      </c>
      <c r="F1264" s="41" t="s">
        <v>6327</v>
      </c>
      <c r="G1264" s="41">
        <v>45817</v>
      </c>
      <c r="H1264" s="41">
        <v>46120</v>
      </c>
      <c r="I1264" s="42">
        <v>0</v>
      </c>
      <c r="J1264" s="43">
        <v>31000000</v>
      </c>
      <c r="K1264" s="43"/>
      <c r="L1264" s="44">
        <v>0.5181518151815182</v>
      </c>
      <c r="M1264" s="45" t="s">
        <v>6328</v>
      </c>
      <c r="N1264" s="46" t="s">
        <v>32</v>
      </c>
    </row>
    <row r="1265" spans="1:14" s="29" customFormat="1" ht="74.7" customHeight="1" x14ac:dyDescent="0.2">
      <c r="A1265" s="40" t="s">
        <v>6329</v>
      </c>
      <c r="B1265" s="41">
        <v>45769</v>
      </c>
      <c r="C1265" s="41" t="s">
        <v>6330</v>
      </c>
      <c r="D1265" s="41" t="s">
        <v>15</v>
      </c>
      <c r="E1265" s="41" t="s">
        <v>5068</v>
      </c>
      <c r="F1265" s="41" t="s">
        <v>6331</v>
      </c>
      <c r="G1265" s="41">
        <v>45817</v>
      </c>
      <c r="H1265" s="41">
        <v>46022</v>
      </c>
      <c r="I1265" s="42">
        <v>0</v>
      </c>
      <c r="J1265" s="43">
        <v>50000000</v>
      </c>
      <c r="K1265" s="43"/>
      <c r="L1265" s="44">
        <v>0.76585365853658538</v>
      </c>
      <c r="M1265" s="45" t="s">
        <v>6332</v>
      </c>
      <c r="N1265" s="46" t="s">
        <v>32</v>
      </c>
    </row>
    <row r="1266" spans="1:14" s="29" customFormat="1" ht="74.7" customHeight="1" x14ac:dyDescent="0.2">
      <c r="A1266" s="40" t="s">
        <v>6749</v>
      </c>
      <c r="B1266" s="41">
        <v>45803</v>
      </c>
      <c r="C1266" s="41" t="s">
        <v>6750</v>
      </c>
      <c r="D1266" s="41" t="s">
        <v>15</v>
      </c>
      <c r="E1266" s="41" t="s">
        <v>5070</v>
      </c>
      <c r="F1266" s="41" t="s">
        <v>6751</v>
      </c>
      <c r="G1266" s="41">
        <v>45821</v>
      </c>
      <c r="H1266" s="41">
        <v>46154</v>
      </c>
      <c r="I1266" s="42">
        <v>0</v>
      </c>
      <c r="J1266" s="43">
        <v>39743000</v>
      </c>
      <c r="K1266" s="43"/>
      <c r="L1266" s="44">
        <v>0.45945945945945948</v>
      </c>
      <c r="M1266" s="45" t="s">
        <v>6752</v>
      </c>
      <c r="N1266" s="46" t="s">
        <v>32</v>
      </c>
    </row>
    <row r="1267" spans="1:14" s="29" customFormat="1" ht="74.7" customHeight="1" x14ac:dyDescent="0.2">
      <c r="A1267" s="40" t="s">
        <v>6333</v>
      </c>
      <c r="B1267" s="41">
        <v>45805</v>
      </c>
      <c r="C1267" s="41" t="s">
        <v>6334</v>
      </c>
      <c r="D1267" s="41" t="s">
        <v>15</v>
      </c>
      <c r="E1267" s="41" t="s">
        <v>5068</v>
      </c>
      <c r="F1267" s="41" t="s">
        <v>6335</v>
      </c>
      <c r="G1267" s="41">
        <v>45814</v>
      </c>
      <c r="H1267" s="41">
        <v>46022</v>
      </c>
      <c r="I1267" s="42">
        <v>0</v>
      </c>
      <c r="J1267" s="43">
        <v>30694833</v>
      </c>
      <c r="K1267" s="43"/>
      <c r="L1267" s="44">
        <v>0.76923076923076927</v>
      </c>
      <c r="M1267" s="45" t="s">
        <v>6336</v>
      </c>
      <c r="N1267" s="46" t="s">
        <v>32</v>
      </c>
    </row>
    <row r="1268" spans="1:14" s="29" customFormat="1" ht="74.7" customHeight="1" x14ac:dyDescent="0.2">
      <c r="A1268" s="40" t="s">
        <v>6337</v>
      </c>
      <c r="B1268" s="41">
        <v>45798</v>
      </c>
      <c r="C1268" s="41" t="s">
        <v>6338</v>
      </c>
      <c r="D1268" s="41" t="s">
        <v>15</v>
      </c>
      <c r="E1268" s="41" t="s">
        <v>5068</v>
      </c>
      <c r="F1268" s="41" t="s">
        <v>6339</v>
      </c>
      <c r="G1268" s="41">
        <v>45819</v>
      </c>
      <c r="H1268" s="41">
        <v>46091</v>
      </c>
      <c r="I1268" s="42">
        <v>0</v>
      </c>
      <c r="J1268" s="43">
        <v>76500000</v>
      </c>
      <c r="K1268" s="43"/>
      <c r="L1268" s="44">
        <v>0.56985294117647056</v>
      </c>
      <c r="M1268" s="45" t="s">
        <v>6340</v>
      </c>
      <c r="N1268" s="46" t="s">
        <v>32</v>
      </c>
    </row>
    <row r="1269" spans="1:14" s="29" customFormat="1" ht="74.7" customHeight="1" x14ac:dyDescent="0.2">
      <c r="A1269" s="40" t="s">
        <v>6341</v>
      </c>
      <c r="B1269" s="41">
        <v>45806</v>
      </c>
      <c r="C1269" s="41" t="s">
        <v>6342</v>
      </c>
      <c r="D1269" s="41" t="s">
        <v>15</v>
      </c>
      <c r="E1269" s="41" t="s">
        <v>5068</v>
      </c>
      <c r="F1269" s="41" t="s">
        <v>6343</v>
      </c>
      <c r="G1269" s="41">
        <v>45817</v>
      </c>
      <c r="H1269" s="41">
        <v>46022</v>
      </c>
      <c r="I1269" s="42">
        <v>0</v>
      </c>
      <c r="J1269" s="43">
        <v>33088671</v>
      </c>
      <c r="K1269" s="43"/>
      <c r="L1269" s="44">
        <v>0.76585365853658538</v>
      </c>
      <c r="M1269" s="45" t="s">
        <v>6344</v>
      </c>
      <c r="N1269" s="46" t="s">
        <v>32</v>
      </c>
    </row>
    <row r="1270" spans="1:14" s="29" customFormat="1" ht="74.7" customHeight="1" x14ac:dyDescent="0.2">
      <c r="A1270" s="40" t="s">
        <v>6753</v>
      </c>
      <c r="B1270" s="41">
        <v>45806</v>
      </c>
      <c r="C1270" s="41" t="s">
        <v>6754</v>
      </c>
      <c r="D1270" s="41" t="s">
        <v>15</v>
      </c>
      <c r="E1270" s="41" t="s">
        <v>5070</v>
      </c>
      <c r="F1270" s="41" t="s">
        <v>6755</v>
      </c>
      <c r="G1270" s="41">
        <v>45817</v>
      </c>
      <c r="H1270" s="41">
        <v>46150</v>
      </c>
      <c r="I1270" s="42">
        <v>0</v>
      </c>
      <c r="J1270" s="43">
        <v>39743000</v>
      </c>
      <c r="K1270" s="43"/>
      <c r="L1270" s="44">
        <v>0.47147147147147145</v>
      </c>
      <c r="M1270" s="45" t="s">
        <v>6756</v>
      </c>
      <c r="N1270" s="46" t="s">
        <v>32</v>
      </c>
    </row>
    <row r="1271" spans="1:14" s="29" customFormat="1" ht="74.7" customHeight="1" x14ac:dyDescent="0.2">
      <c r="A1271" s="40" t="s">
        <v>6345</v>
      </c>
      <c r="B1271" s="41">
        <v>45806</v>
      </c>
      <c r="C1271" s="41" t="s">
        <v>6346</v>
      </c>
      <c r="D1271" s="41" t="s">
        <v>15</v>
      </c>
      <c r="E1271" s="41" t="s">
        <v>5070</v>
      </c>
      <c r="F1271" s="41" t="s">
        <v>6347</v>
      </c>
      <c r="G1271" s="41">
        <v>45817</v>
      </c>
      <c r="H1271" s="41">
        <v>46120</v>
      </c>
      <c r="I1271" s="42">
        <v>0</v>
      </c>
      <c r="J1271" s="43">
        <v>31000000</v>
      </c>
      <c r="K1271" s="43"/>
      <c r="L1271" s="44">
        <v>0.5181518151815182</v>
      </c>
      <c r="M1271" s="45" t="s">
        <v>6348</v>
      </c>
      <c r="N1271" s="46" t="s">
        <v>32</v>
      </c>
    </row>
    <row r="1272" spans="1:14" s="29" customFormat="1" ht="74.7" customHeight="1" x14ac:dyDescent="0.2">
      <c r="A1272" s="40" t="s">
        <v>6349</v>
      </c>
      <c r="B1272" s="41">
        <v>45806</v>
      </c>
      <c r="C1272" s="41" t="s">
        <v>6350</v>
      </c>
      <c r="D1272" s="41" t="s">
        <v>15</v>
      </c>
      <c r="E1272" s="41" t="s">
        <v>5070</v>
      </c>
      <c r="F1272" s="41" t="s">
        <v>6351</v>
      </c>
      <c r="G1272" s="41">
        <v>45819</v>
      </c>
      <c r="H1272" s="41">
        <v>46122</v>
      </c>
      <c r="I1272" s="42">
        <v>0</v>
      </c>
      <c r="J1272" s="43">
        <v>31000000</v>
      </c>
      <c r="K1272" s="43"/>
      <c r="L1272" s="44">
        <v>0.51155115511551152</v>
      </c>
      <c r="M1272" s="45" t="s">
        <v>6352</v>
      </c>
      <c r="N1272" s="46" t="s">
        <v>32</v>
      </c>
    </row>
    <row r="1273" spans="1:14" s="29" customFormat="1" ht="74.7" customHeight="1" x14ac:dyDescent="0.2">
      <c r="A1273" s="40" t="s">
        <v>6353</v>
      </c>
      <c r="B1273" s="41">
        <v>45805</v>
      </c>
      <c r="C1273" s="41" t="s">
        <v>6354</v>
      </c>
      <c r="D1273" s="41" t="s">
        <v>15</v>
      </c>
      <c r="E1273" s="41" t="s">
        <v>5068</v>
      </c>
      <c r="F1273" s="41" t="s">
        <v>6355</v>
      </c>
      <c r="G1273" s="41">
        <v>45813</v>
      </c>
      <c r="H1273" s="41">
        <v>46022</v>
      </c>
      <c r="I1273" s="42">
        <v>0</v>
      </c>
      <c r="J1273" s="43">
        <v>30694833</v>
      </c>
      <c r="K1273" s="43"/>
      <c r="L1273" s="44">
        <v>0.77033492822966509</v>
      </c>
      <c r="M1273" s="45" t="s">
        <v>6356</v>
      </c>
      <c r="N1273" s="46" t="s">
        <v>32</v>
      </c>
    </row>
    <row r="1274" spans="1:14" s="29" customFormat="1" ht="74.7" customHeight="1" x14ac:dyDescent="0.2">
      <c r="A1274" s="40" t="s">
        <v>6357</v>
      </c>
      <c r="B1274" s="41">
        <v>45800</v>
      </c>
      <c r="C1274" s="41" t="s">
        <v>6358</v>
      </c>
      <c r="D1274" s="41" t="s">
        <v>15</v>
      </c>
      <c r="E1274" s="41" t="s">
        <v>5068</v>
      </c>
      <c r="F1274" s="41" t="s">
        <v>6359</v>
      </c>
      <c r="G1274" s="41">
        <v>45813</v>
      </c>
      <c r="H1274" s="41">
        <v>46022</v>
      </c>
      <c r="I1274" s="42">
        <v>0</v>
      </c>
      <c r="J1274" s="43">
        <v>73800000</v>
      </c>
      <c r="K1274" s="43"/>
      <c r="L1274" s="44">
        <v>0.77033492822966509</v>
      </c>
      <c r="M1274" s="45" t="s">
        <v>6360</v>
      </c>
      <c r="N1274" s="46" t="s">
        <v>32</v>
      </c>
    </row>
    <row r="1275" spans="1:14" s="29" customFormat="1" ht="74.7" customHeight="1" x14ac:dyDescent="0.2">
      <c r="A1275" s="40" t="s">
        <v>6361</v>
      </c>
      <c r="B1275" s="41">
        <v>45806</v>
      </c>
      <c r="C1275" s="41" t="s">
        <v>6362</v>
      </c>
      <c r="D1275" s="41" t="s">
        <v>15</v>
      </c>
      <c r="E1275" s="41" t="s">
        <v>5070</v>
      </c>
      <c r="F1275" s="41" t="s">
        <v>6363</v>
      </c>
      <c r="G1275" s="41">
        <v>45818</v>
      </c>
      <c r="H1275" s="41">
        <v>46121</v>
      </c>
      <c r="I1275" s="42">
        <v>0</v>
      </c>
      <c r="J1275" s="43">
        <v>31000000</v>
      </c>
      <c r="K1275" s="43"/>
      <c r="L1275" s="44">
        <v>0.51485148514851486</v>
      </c>
      <c r="M1275" s="45" t="s">
        <v>6364</v>
      </c>
      <c r="N1275" s="46" t="s">
        <v>32</v>
      </c>
    </row>
    <row r="1276" spans="1:14" s="29" customFormat="1" ht="74.7" customHeight="1" x14ac:dyDescent="0.2">
      <c r="A1276" s="40" t="s">
        <v>6365</v>
      </c>
      <c r="B1276" s="41">
        <v>45806</v>
      </c>
      <c r="C1276" s="41" t="s">
        <v>6366</v>
      </c>
      <c r="D1276" s="41" t="s">
        <v>15</v>
      </c>
      <c r="E1276" s="41" t="s">
        <v>5070</v>
      </c>
      <c r="F1276" s="41" t="s">
        <v>6367</v>
      </c>
      <c r="G1276" s="41">
        <v>45818</v>
      </c>
      <c r="H1276" s="41">
        <v>46121</v>
      </c>
      <c r="I1276" s="42">
        <v>0</v>
      </c>
      <c r="J1276" s="43">
        <v>31000000</v>
      </c>
      <c r="K1276" s="43"/>
      <c r="L1276" s="44">
        <v>0.51485148514851486</v>
      </c>
      <c r="M1276" s="45" t="s">
        <v>6368</v>
      </c>
      <c r="N1276" s="46" t="s">
        <v>32</v>
      </c>
    </row>
    <row r="1277" spans="1:14" s="29" customFormat="1" ht="74.7" customHeight="1" x14ac:dyDescent="0.2">
      <c r="A1277" s="40" t="s">
        <v>6757</v>
      </c>
      <c r="B1277" s="41">
        <v>45806</v>
      </c>
      <c r="C1277" s="41" t="s">
        <v>6758</v>
      </c>
      <c r="D1277" s="41" t="s">
        <v>15</v>
      </c>
      <c r="E1277" s="41" t="s">
        <v>5070</v>
      </c>
      <c r="F1277" s="41" t="s">
        <v>6759</v>
      </c>
      <c r="G1277" s="41">
        <v>45817</v>
      </c>
      <c r="H1277" s="41">
        <v>46120</v>
      </c>
      <c r="I1277" s="42">
        <v>0</v>
      </c>
      <c r="J1277" s="43">
        <v>31000000</v>
      </c>
      <c r="K1277" s="43"/>
      <c r="L1277" s="44">
        <v>0.5181518151815182</v>
      </c>
      <c r="M1277" s="45" t="s">
        <v>6760</v>
      </c>
      <c r="N1277" s="46" t="s">
        <v>32</v>
      </c>
    </row>
    <row r="1278" spans="1:14" s="29" customFormat="1" ht="74.7" customHeight="1" x14ac:dyDescent="0.2">
      <c r="A1278" s="40" t="s">
        <v>6369</v>
      </c>
      <c r="B1278" s="41">
        <v>45806</v>
      </c>
      <c r="C1278" s="41" t="s">
        <v>6370</v>
      </c>
      <c r="D1278" s="41" t="s">
        <v>15</v>
      </c>
      <c r="E1278" s="41" t="s">
        <v>5070</v>
      </c>
      <c r="F1278" s="41" t="s">
        <v>6371</v>
      </c>
      <c r="G1278" s="41">
        <v>45828</v>
      </c>
      <c r="H1278" s="41">
        <v>46131</v>
      </c>
      <c r="I1278" s="42">
        <v>0</v>
      </c>
      <c r="J1278" s="43">
        <v>31000000</v>
      </c>
      <c r="K1278" s="43"/>
      <c r="L1278" s="44">
        <v>0.48184818481848185</v>
      </c>
      <c r="M1278" s="45" t="s">
        <v>6372</v>
      </c>
      <c r="N1278" s="46" t="s">
        <v>32</v>
      </c>
    </row>
    <row r="1279" spans="1:14" s="29" customFormat="1" ht="74.7" customHeight="1" x14ac:dyDescent="0.2">
      <c r="A1279" s="40" t="s">
        <v>6373</v>
      </c>
      <c r="B1279" s="41">
        <v>45806</v>
      </c>
      <c r="C1279" s="41" t="s">
        <v>6374</v>
      </c>
      <c r="D1279" s="41" t="s">
        <v>15</v>
      </c>
      <c r="E1279" s="41" t="s">
        <v>5068</v>
      </c>
      <c r="F1279" s="41" t="s">
        <v>6375</v>
      </c>
      <c r="G1279" s="41">
        <v>45813</v>
      </c>
      <c r="H1279" s="41">
        <v>46026</v>
      </c>
      <c r="I1279" s="42">
        <v>0</v>
      </c>
      <c r="J1279" s="43">
        <v>49000000</v>
      </c>
      <c r="K1279" s="43"/>
      <c r="L1279" s="44">
        <v>0.755868544600939</v>
      </c>
      <c r="M1279" s="45" t="s">
        <v>6376</v>
      </c>
      <c r="N1279" s="46" t="s">
        <v>32</v>
      </c>
    </row>
    <row r="1280" spans="1:14" s="29" customFormat="1" ht="74.7" customHeight="1" x14ac:dyDescent="0.2">
      <c r="A1280" s="40" t="s">
        <v>6377</v>
      </c>
      <c r="B1280" s="41">
        <v>45807</v>
      </c>
      <c r="C1280" s="41" t="s">
        <v>6378</v>
      </c>
      <c r="D1280" s="41" t="s">
        <v>15</v>
      </c>
      <c r="E1280" s="41" t="s">
        <v>5070</v>
      </c>
      <c r="F1280" s="41" t="s">
        <v>6379</v>
      </c>
      <c r="G1280" s="41">
        <v>45819</v>
      </c>
      <c r="H1280" s="41">
        <v>46122</v>
      </c>
      <c r="I1280" s="42">
        <v>0</v>
      </c>
      <c r="J1280" s="43">
        <v>31000000</v>
      </c>
      <c r="K1280" s="43"/>
      <c r="L1280" s="44">
        <v>0.51155115511551152</v>
      </c>
      <c r="M1280" s="45" t="s">
        <v>6380</v>
      </c>
      <c r="N1280" s="46" t="s">
        <v>32</v>
      </c>
    </row>
    <row r="1281" spans="1:14" s="29" customFormat="1" ht="74.7" customHeight="1" x14ac:dyDescent="0.2">
      <c r="A1281" s="40" t="s">
        <v>6381</v>
      </c>
      <c r="B1281" s="41">
        <v>45811</v>
      </c>
      <c r="C1281" s="41" t="s">
        <v>6382</v>
      </c>
      <c r="D1281" s="41" t="s">
        <v>15</v>
      </c>
      <c r="E1281" s="41" t="s">
        <v>5068</v>
      </c>
      <c r="F1281" s="41" t="s">
        <v>6383</v>
      </c>
      <c r="G1281" s="41">
        <v>45817</v>
      </c>
      <c r="H1281" s="41">
        <v>46022</v>
      </c>
      <c r="I1281" s="42">
        <v>0</v>
      </c>
      <c r="J1281" s="43">
        <v>66500000</v>
      </c>
      <c r="K1281" s="43"/>
      <c r="L1281" s="44">
        <v>0.76585365853658538</v>
      </c>
      <c r="M1281" s="45" t="s">
        <v>6384</v>
      </c>
      <c r="N1281" s="46" t="s">
        <v>32</v>
      </c>
    </row>
    <row r="1282" spans="1:14" s="29" customFormat="1" ht="74.7" customHeight="1" x14ac:dyDescent="0.2">
      <c r="A1282" s="40" t="s">
        <v>6385</v>
      </c>
      <c r="B1282" s="41">
        <v>45811</v>
      </c>
      <c r="C1282" s="41" t="s">
        <v>6386</v>
      </c>
      <c r="D1282" s="41" t="s">
        <v>15</v>
      </c>
      <c r="E1282" s="41" t="s">
        <v>5068</v>
      </c>
      <c r="F1282" s="41" t="s">
        <v>6387</v>
      </c>
      <c r="G1282" s="41">
        <v>45817</v>
      </c>
      <c r="H1282" s="41">
        <v>46030</v>
      </c>
      <c r="I1282" s="42">
        <v>0</v>
      </c>
      <c r="J1282" s="43">
        <v>30100000</v>
      </c>
      <c r="K1282" s="43"/>
      <c r="L1282" s="44">
        <v>0.73708920187793425</v>
      </c>
      <c r="M1282" s="45" t="s">
        <v>6388</v>
      </c>
      <c r="N1282" s="46" t="s">
        <v>32</v>
      </c>
    </row>
    <row r="1283" spans="1:14" s="29" customFormat="1" ht="74.7" customHeight="1" x14ac:dyDescent="0.2">
      <c r="A1283" s="40" t="s">
        <v>6389</v>
      </c>
      <c r="B1283" s="41">
        <v>45813</v>
      </c>
      <c r="C1283" s="41" t="s">
        <v>6390</v>
      </c>
      <c r="D1283" s="41" t="s">
        <v>15</v>
      </c>
      <c r="E1283" s="41" t="s">
        <v>5070</v>
      </c>
      <c r="F1283" s="41" t="s">
        <v>6391</v>
      </c>
      <c r="G1283" s="41">
        <v>45818</v>
      </c>
      <c r="H1283" s="41">
        <v>46022</v>
      </c>
      <c r="I1283" s="42">
        <v>0</v>
      </c>
      <c r="J1283" s="43">
        <v>25064515</v>
      </c>
      <c r="K1283" s="43"/>
      <c r="L1283" s="44">
        <v>0.76470588235294112</v>
      </c>
      <c r="M1283" s="45" t="s">
        <v>6392</v>
      </c>
      <c r="N1283" s="46" t="s">
        <v>32</v>
      </c>
    </row>
    <row r="1284" spans="1:14" s="29" customFormat="1" ht="74.7" customHeight="1" x14ac:dyDescent="0.2">
      <c r="A1284" s="40" t="s">
        <v>6393</v>
      </c>
      <c r="B1284" s="41">
        <v>45812</v>
      </c>
      <c r="C1284" s="41" t="s">
        <v>6394</v>
      </c>
      <c r="D1284" s="41" t="s">
        <v>15</v>
      </c>
      <c r="E1284" s="41" t="s">
        <v>5038</v>
      </c>
      <c r="F1284" s="41" t="s">
        <v>6395</v>
      </c>
      <c r="G1284" s="41">
        <v>45818</v>
      </c>
      <c r="H1284" s="41">
        <v>46022</v>
      </c>
      <c r="I1284" s="42">
        <v>0</v>
      </c>
      <c r="J1284" s="43">
        <v>20919500</v>
      </c>
      <c r="K1284" s="43"/>
      <c r="L1284" s="44">
        <v>0.76470588235294112</v>
      </c>
      <c r="M1284" s="45" t="s">
        <v>6396</v>
      </c>
      <c r="N1284" s="46" t="s">
        <v>32</v>
      </c>
    </row>
    <row r="1285" spans="1:14" s="29" customFormat="1" ht="74.7" customHeight="1" x14ac:dyDescent="0.2">
      <c r="A1285" s="40" t="s">
        <v>6397</v>
      </c>
      <c r="B1285" s="41">
        <v>45811</v>
      </c>
      <c r="C1285" s="41" t="s">
        <v>6398</v>
      </c>
      <c r="D1285" s="41" t="s">
        <v>15</v>
      </c>
      <c r="E1285" s="41" t="s">
        <v>5038</v>
      </c>
      <c r="F1285" s="41" t="s">
        <v>6399</v>
      </c>
      <c r="G1285" s="41">
        <v>45819</v>
      </c>
      <c r="H1285" s="41">
        <v>46122</v>
      </c>
      <c r="I1285" s="42">
        <v>0</v>
      </c>
      <c r="J1285" s="43">
        <v>32000000</v>
      </c>
      <c r="K1285" s="43"/>
      <c r="L1285" s="44">
        <v>0.51155115511551152</v>
      </c>
      <c r="M1285" s="45" t="s">
        <v>6400</v>
      </c>
      <c r="N1285" s="46" t="s">
        <v>32</v>
      </c>
    </row>
    <row r="1286" spans="1:14" s="29" customFormat="1" ht="74.7" customHeight="1" x14ac:dyDescent="0.2">
      <c r="A1286" s="40" t="s">
        <v>6401</v>
      </c>
      <c r="B1286" s="41">
        <v>45812</v>
      </c>
      <c r="C1286" s="41" t="s">
        <v>6402</v>
      </c>
      <c r="D1286" s="41" t="s">
        <v>15</v>
      </c>
      <c r="E1286" s="41" t="s">
        <v>5037</v>
      </c>
      <c r="F1286" s="41" t="s">
        <v>6403</v>
      </c>
      <c r="G1286" s="41">
        <v>45819</v>
      </c>
      <c r="H1286" s="41">
        <v>46032</v>
      </c>
      <c r="I1286" s="42">
        <v>0</v>
      </c>
      <c r="J1286" s="43">
        <v>70000000</v>
      </c>
      <c r="K1286" s="43"/>
      <c r="L1286" s="44">
        <v>0.72769953051643188</v>
      </c>
      <c r="M1286" s="45" t="s">
        <v>6404</v>
      </c>
      <c r="N1286" s="46" t="s">
        <v>32</v>
      </c>
    </row>
    <row r="1287" spans="1:14" s="29" customFormat="1" ht="74.7" customHeight="1" x14ac:dyDescent="0.2">
      <c r="A1287" s="40" t="s">
        <v>6405</v>
      </c>
      <c r="B1287" s="41">
        <v>45811</v>
      </c>
      <c r="C1287" s="41" t="s">
        <v>6406</v>
      </c>
      <c r="D1287" s="41" t="s">
        <v>15</v>
      </c>
      <c r="E1287" s="41" t="s">
        <v>5037</v>
      </c>
      <c r="F1287" s="41" t="s">
        <v>6407</v>
      </c>
      <c r="G1287" s="41">
        <v>45818</v>
      </c>
      <c r="H1287" s="41">
        <v>46022</v>
      </c>
      <c r="I1287" s="42">
        <v>0</v>
      </c>
      <c r="J1287" s="43">
        <v>46200000</v>
      </c>
      <c r="K1287" s="43"/>
      <c r="L1287" s="44">
        <v>0.76470588235294112</v>
      </c>
      <c r="M1287" s="45" t="s">
        <v>6408</v>
      </c>
      <c r="N1287" s="46" t="s">
        <v>32</v>
      </c>
    </row>
    <row r="1288" spans="1:14" s="29" customFormat="1" ht="74.7" customHeight="1" x14ac:dyDescent="0.2">
      <c r="A1288" s="40" t="s">
        <v>6409</v>
      </c>
      <c r="B1288" s="41">
        <v>45813</v>
      </c>
      <c r="C1288" s="41" t="s">
        <v>6410</v>
      </c>
      <c r="D1288" s="41" t="s">
        <v>15</v>
      </c>
      <c r="E1288" s="41" t="s">
        <v>5038</v>
      </c>
      <c r="F1288" s="41" t="s">
        <v>6411</v>
      </c>
      <c r="G1288" s="41">
        <v>45819</v>
      </c>
      <c r="H1288" s="41">
        <v>46122</v>
      </c>
      <c r="I1288" s="42">
        <v>0</v>
      </c>
      <c r="J1288" s="43">
        <v>31000000</v>
      </c>
      <c r="K1288" s="43"/>
      <c r="L1288" s="44">
        <v>0.51155115511551152</v>
      </c>
      <c r="M1288" s="45" t="s">
        <v>6412</v>
      </c>
      <c r="N1288" s="46" t="s">
        <v>32</v>
      </c>
    </row>
    <row r="1289" spans="1:14" s="29" customFormat="1" ht="74.7" customHeight="1" x14ac:dyDescent="0.2">
      <c r="A1289" s="40" t="s">
        <v>6761</v>
      </c>
      <c r="B1289" s="41">
        <v>45813</v>
      </c>
      <c r="C1289" s="41" t="s">
        <v>6762</v>
      </c>
      <c r="D1289" s="41" t="s">
        <v>15</v>
      </c>
      <c r="E1289" s="41" t="s">
        <v>5037</v>
      </c>
      <c r="F1289" s="41" t="s">
        <v>6763</v>
      </c>
      <c r="G1289" s="41">
        <v>45817</v>
      </c>
      <c r="H1289" s="41">
        <v>46010</v>
      </c>
      <c r="I1289" s="42">
        <v>0</v>
      </c>
      <c r="J1289" s="43">
        <v>58573333</v>
      </c>
      <c r="K1289" s="43"/>
      <c r="L1289" s="44">
        <v>0.81347150259067358</v>
      </c>
      <c r="M1289" s="45" t="s">
        <v>6764</v>
      </c>
      <c r="N1289" s="46" t="s">
        <v>32</v>
      </c>
    </row>
    <row r="1290" spans="1:14" s="29" customFormat="1" ht="74.7" customHeight="1" x14ac:dyDescent="0.2">
      <c r="A1290" s="40" t="s">
        <v>6413</v>
      </c>
      <c r="B1290" s="41">
        <v>45813</v>
      </c>
      <c r="C1290" s="41" t="s">
        <v>6414</v>
      </c>
      <c r="D1290" s="41" t="s">
        <v>15</v>
      </c>
      <c r="E1290" s="41" t="s">
        <v>5038</v>
      </c>
      <c r="F1290" s="41" t="s">
        <v>6415</v>
      </c>
      <c r="G1290" s="41">
        <v>45821</v>
      </c>
      <c r="H1290" s="41">
        <v>46124</v>
      </c>
      <c r="I1290" s="42">
        <v>0</v>
      </c>
      <c r="J1290" s="43">
        <v>31000000</v>
      </c>
      <c r="K1290" s="43"/>
      <c r="L1290" s="44">
        <v>0.50495049504950495</v>
      </c>
      <c r="M1290" s="45" t="s">
        <v>6416</v>
      </c>
      <c r="N1290" s="46" t="s">
        <v>32</v>
      </c>
    </row>
    <row r="1291" spans="1:14" s="29" customFormat="1" ht="74.7" customHeight="1" x14ac:dyDescent="0.2">
      <c r="A1291" s="40" t="s">
        <v>6417</v>
      </c>
      <c r="B1291" s="41">
        <v>45805</v>
      </c>
      <c r="C1291" s="41" t="s">
        <v>6418</v>
      </c>
      <c r="D1291" s="41" t="s">
        <v>15</v>
      </c>
      <c r="E1291" s="41" t="s">
        <v>5038</v>
      </c>
      <c r="F1291" s="41" t="s">
        <v>6419</v>
      </c>
      <c r="G1291" s="41">
        <v>45824</v>
      </c>
      <c r="H1291" s="41">
        <v>46127</v>
      </c>
      <c r="I1291" s="42">
        <v>0</v>
      </c>
      <c r="J1291" s="43">
        <v>31000000</v>
      </c>
      <c r="K1291" s="43"/>
      <c r="L1291" s="44">
        <v>0.49504950495049505</v>
      </c>
      <c r="M1291" s="45" t="s">
        <v>6420</v>
      </c>
      <c r="N1291" s="46" t="s">
        <v>32</v>
      </c>
    </row>
    <row r="1292" spans="1:14" s="29" customFormat="1" ht="74.7" customHeight="1" x14ac:dyDescent="0.2">
      <c r="A1292" s="40" t="s">
        <v>6421</v>
      </c>
      <c r="B1292" s="41">
        <v>45813</v>
      </c>
      <c r="C1292" s="41" t="s">
        <v>6422</v>
      </c>
      <c r="D1292" s="41" t="s">
        <v>15</v>
      </c>
      <c r="E1292" s="41" t="s">
        <v>5038</v>
      </c>
      <c r="F1292" s="41" t="s">
        <v>6423</v>
      </c>
      <c r="G1292" s="41">
        <v>45819</v>
      </c>
      <c r="H1292" s="41">
        <v>46022</v>
      </c>
      <c r="I1292" s="42">
        <v>0</v>
      </c>
      <c r="J1292" s="43">
        <v>24990000</v>
      </c>
      <c r="K1292" s="43"/>
      <c r="L1292" s="44">
        <v>0.76354679802955661</v>
      </c>
      <c r="M1292" s="45" t="s">
        <v>6424</v>
      </c>
      <c r="N1292" s="46" t="s">
        <v>32</v>
      </c>
    </row>
    <row r="1293" spans="1:14" s="29" customFormat="1" ht="74.7" customHeight="1" x14ac:dyDescent="0.2">
      <c r="A1293" s="40" t="s">
        <v>6425</v>
      </c>
      <c r="B1293" s="41">
        <v>45802</v>
      </c>
      <c r="C1293" s="41" t="s">
        <v>6426</v>
      </c>
      <c r="D1293" s="41" t="s">
        <v>15</v>
      </c>
      <c r="E1293" s="41" t="s">
        <v>5038</v>
      </c>
      <c r="F1293" s="41" t="s">
        <v>6427</v>
      </c>
      <c r="G1293" s="41">
        <v>45824</v>
      </c>
      <c r="H1293" s="41">
        <v>46127</v>
      </c>
      <c r="I1293" s="42">
        <v>0</v>
      </c>
      <c r="J1293" s="43">
        <v>31000000</v>
      </c>
      <c r="K1293" s="43"/>
      <c r="L1293" s="44">
        <v>0.49504950495049505</v>
      </c>
      <c r="M1293" s="45" t="s">
        <v>6428</v>
      </c>
      <c r="N1293" s="46" t="s">
        <v>32</v>
      </c>
    </row>
    <row r="1294" spans="1:14" s="29" customFormat="1" ht="74.7" customHeight="1" x14ac:dyDescent="0.2">
      <c r="A1294" s="40" t="s">
        <v>6429</v>
      </c>
      <c r="B1294" s="41">
        <v>45813</v>
      </c>
      <c r="C1294" s="41" t="s">
        <v>6430</v>
      </c>
      <c r="D1294" s="41" t="s">
        <v>15</v>
      </c>
      <c r="E1294" s="41" t="s">
        <v>5037</v>
      </c>
      <c r="F1294" s="41" t="s">
        <v>6431</v>
      </c>
      <c r="G1294" s="41">
        <v>45826</v>
      </c>
      <c r="H1294" s="41">
        <v>46022</v>
      </c>
      <c r="I1294" s="42">
        <v>0</v>
      </c>
      <c r="J1294" s="43">
        <v>32250000</v>
      </c>
      <c r="K1294" s="43"/>
      <c r="L1294" s="44">
        <v>0.75510204081632648</v>
      </c>
      <c r="M1294" s="45" t="s">
        <v>6432</v>
      </c>
      <c r="N1294" s="46" t="s">
        <v>32</v>
      </c>
    </row>
    <row r="1295" spans="1:14" s="29" customFormat="1" ht="74.7" customHeight="1" x14ac:dyDescent="0.2">
      <c r="A1295" s="40" t="s">
        <v>6433</v>
      </c>
      <c r="B1295" s="41">
        <v>45813</v>
      </c>
      <c r="C1295" s="41" t="s">
        <v>6434</v>
      </c>
      <c r="D1295" s="41" t="s">
        <v>15</v>
      </c>
      <c r="E1295" s="41" t="s">
        <v>5037</v>
      </c>
      <c r="F1295" s="41" t="s">
        <v>6435</v>
      </c>
      <c r="G1295" s="41">
        <v>45824</v>
      </c>
      <c r="H1295" s="41">
        <v>46022</v>
      </c>
      <c r="I1295" s="42">
        <v>0</v>
      </c>
      <c r="J1295" s="43">
        <v>41937245</v>
      </c>
      <c r="K1295" s="43"/>
      <c r="L1295" s="44">
        <v>0.75757575757575757</v>
      </c>
      <c r="M1295" s="45" t="s">
        <v>6436</v>
      </c>
      <c r="N1295" s="46" t="s">
        <v>32</v>
      </c>
    </row>
    <row r="1296" spans="1:14" s="29" customFormat="1" ht="74.7" customHeight="1" x14ac:dyDescent="0.2">
      <c r="A1296" s="40" t="s">
        <v>6437</v>
      </c>
      <c r="B1296" s="41">
        <v>45814</v>
      </c>
      <c r="C1296" s="41" t="s">
        <v>6438</v>
      </c>
      <c r="D1296" s="41" t="s">
        <v>15</v>
      </c>
      <c r="E1296" s="41" t="s">
        <v>5037</v>
      </c>
      <c r="F1296" s="41" t="s">
        <v>6439</v>
      </c>
      <c r="G1296" s="41">
        <v>45821</v>
      </c>
      <c r="H1296" s="41">
        <v>46022</v>
      </c>
      <c r="I1296" s="42">
        <v>0</v>
      </c>
      <c r="J1296" s="43">
        <v>47928280</v>
      </c>
      <c r="K1296" s="43"/>
      <c r="L1296" s="44">
        <v>0.76119402985074625</v>
      </c>
      <c r="M1296" s="45" t="s">
        <v>6440</v>
      </c>
      <c r="N1296" s="46" t="s">
        <v>32</v>
      </c>
    </row>
    <row r="1297" spans="1:14" s="29" customFormat="1" ht="74.7" customHeight="1" x14ac:dyDescent="0.2">
      <c r="A1297" s="40" t="s">
        <v>6441</v>
      </c>
      <c r="B1297" s="41">
        <v>45814</v>
      </c>
      <c r="C1297" s="41" t="s">
        <v>6442</v>
      </c>
      <c r="D1297" s="41" t="s">
        <v>15</v>
      </c>
      <c r="E1297" s="41" t="s">
        <v>5038</v>
      </c>
      <c r="F1297" s="41" t="s">
        <v>6443</v>
      </c>
      <c r="G1297" s="41">
        <v>45819</v>
      </c>
      <c r="H1297" s="41">
        <v>46122</v>
      </c>
      <c r="I1297" s="42">
        <v>0</v>
      </c>
      <c r="J1297" s="43">
        <v>31000000</v>
      </c>
      <c r="K1297" s="43"/>
      <c r="L1297" s="44">
        <v>0.51155115511551152</v>
      </c>
      <c r="M1297" s="45" t="s">
        <v>6444</v>
      </c>
      <c r="N1297" s="46" t="s">
        <v>32</v>
      </c>
    </row>
    <row r="1298" spans="1:14" s="29" customFormat="1" ht="74.7" customHeight="1" x14ac:dyDescent="0.2">
      <c r="A1298" s="40" t="s">
        <v>6765</v>
      </c>
      <c r="B1298" s="41">
        <v>45814</v>
      </c>
      <c r="C1298" s="41" t="s">
        <v>6766</v>
      </c>
      <c r="D1298" s="41" t="s">
        <v>15</v>
      </c>
      <c r="E1298" s="41" t="s">
        <v>5038</v>
      </c>
      <c r="F1298" s="41" t="s">
        <v>6767</v>
      </c>
      <c r="G1298" s="41">
        <v>45819</v>
      </c>
      <c r="H1298" s="41">
        <v>46152</v>
      </c>
      <c r="I1298" s="42">
        <v>0</v>
      </c>
      <c r="J1298" s="43">
        <v>39743000</v>
      </c>
      <c r="K1298" s="43"/>
      <c r="L1298" s="44">
        <v>0.46546546546546547</v>
      </c>
      <c r="M1298" s="45" t="s">
        <v>6768</v>
      </c>
      <c r="N1298" s="46" t="s">
        <v>32</v>
      </c>
    </row>
    <row r="1299" spans="1:14" s="29" customFormat="1" ht="74.7" customHeight="1" x14ac:dyDescent="0.2">
      <c r="A1299" s="40" t="s">
        <v>6445</v>
      </c>
      <c r="B1299" s="41">
        <v>45817</v>
      </c>
      <c r="C1299" s="41" t="s">
        <v>6446</v>
      </c>
      <c r="D1299" s="41" t="s">
        <v>15</v>
      </c>
      <c r="E1299" s="41" t="s">
        <v>5037</v>
      </c>
      <c r="F1299" s="41" t="s">
        <v>6447</v>
      </c>
      <c r="G1299" s="41">
        <v>45820</v>
      </c>
      <c r="H1299" s="41">
        <v>46022</v>
      </c>
      <c r="I1299" s="42">
        <v>0</v>
      </c>
      <c r="J1299" s="43">
        <v>30800000</v>
      </c>
      <c r="K1299" s="43"/>
      <c r="L1299" s="44">
        <v>0.76237623762376239</v>
      </c>
      <c r="M1299" s="45" t="s">
        <v>6448</v>
      </c>
      <c r="N1299" s="46" t="s">
        <v>32</v>
      </c>
    </row>
    <row r="1300" spans="1:14" s="29" customFormat="1" ht="74.7" customHeight="1" x14ac:dyDescent="0.2">
      <c r="A1300" s="40" t="s">
        <v>6449</v>
      </c>
      <c r="B1300" s="41">
        <v>45817</v>
      </c>
      <c r="C1300" s="41" t="s">
        <v>6450</v>
      </c>
      <c r="D1300" s="41" t="s">
        <v>15</v>
      </c>
      <c r="E1300" s="41" t="s">
        <v>5037</v>
      </c>
      <c r="F1300" s="41" t="s">
        <v>6451</v>
      </c>
      <c r="G1300" s="41">
        <v>45820</v>
      </c>
      <c r="H1300" s="41">
        <v>46022</v>
      </c>
      <c r="I1300" s="42">
        <v>0</v>
      </c>
      <c r="J1300" s="43">
        <v>30694833</v>
      </c>
      <c r="K1300" s="43"/>
      <c r="L1300" s="44">
        <v>0.76237623762376239</v>
      </c>
      <c r="M1300" s="45" t="s">
        <v>6452</v>
      </c>
      <c r="N1300" s="46" t="s">
        <v>32</v>
      </c>
    </row>
    <row r="1301" spans="1:14" s="29" customFormat="1" ht="74.7" customHeight="1" x14ac:dyDescent="0.2">
      <c r="A1301" s="40" t="s">
        <v>6453</v>
      </c>
      <c r="B1301" s="41">
        <v>45812</v>
      </c>
      <c r="C1301" s="41" t="s">
        <v>6454</v>
      </c>
      <c r="D1301" s="41" t="s">
        <v>15</v>
      </c>
      <c r="E1301" s="41" t="s">
        <v>5038</v>
      </c>
      <c r="F1301" s="41" t="s">
        <v>6455</v>
      </c>
      <c r="G1301" s="41">
        <v>45826</v>
      </c>
      <c r="H1301" s="41">
        <v>46129</v>
      </c>
      <c r="I1301" s="42">
        <v>0</v>
      </c>
      <c r="J1301" s="43">
        <v>31000000</v>
      </c>
      <c r="K1301" s="43"/>
      <c r="L1301" s="44">
        <v>0.48844884488448848</v>
      </c>
      <c r="M1301" s="45" t="s">
        <v>6456</v>
      </c>
      <c r="N1301" s="46" t="s">
        <v>32</v>
      </c>
    </row>
    <row r="1302" spans="1:14" s="29" customFormat="1" ht="74.7" customHeight="1" x14ac:dyDescent="0.2">
      <c r="A1302" s="40" t="s">
        <v>6457</v>
      </c>
      <c r="B1302" s="41">
        <v>45812</v>
      </c>
      <c r="C1302" s="41" t="s">
        <v>6458</v>
      </c>
      <c r="D1302" s="41" t="s">
        <v>15</v>
      </c>
      <c r="E1302" s="41" t="s">
        <v>5037</v>
      </c>
      <c r="F1302" s="41" t="s">
        <v>6459</v>
      </c>
      <c r="G1302" s="41">
        <v>45826</v>
      </c>
      <c r="H1302" s="41">
        <v>46022</v>
      </c>
      <c r="I1302" s="42">
        <v>0</v>
      </c>
      <c r="J1302" s="43">
        <v>41783427</v>
      </c>
      <c r="K1302" s="43"/>
      <c r="L1302" s="44">
        <v>0.75510204081632648</v>
      </c>
      <c r="M1302" s="45" t="s">
        <v>6460</v>
      </c>
      <c r="N1302" s="46" t="s">
        <v>32</v>
      </c>
    </row>
    <row r="1303" spans="1:14" s="29" customFormat="1" ht="74.7" customHeight="1" x14ac:dyDescent="0.2">
      <c r="A1303" s="40" t="s">
        <v>6461</v>
      </c>
      <c r="B1303" s="41">
        <v>45814</v>
      </c>
      <c r="C1303" s="41" t="s">
        <v>6462</v>
      </c>
      <c r="D1303" s="41" t="s">
        <v>15</v>
      </c>
      <c r="E1303" s="41" t="s">
        <v>5037</v>
      </c>
      <c r="F1303" s="41" t="s">
        <v>6463</v>
      </c>
      <c r="G1303" s="41">
        <v>45821</v>
      </c>
      <c r="H1303" s="41">
        <v>46022</v>
      </c>
      <c r="I1303" s="42">
        <v>0</v>
      </c>
      <c r="J1303" s="43">
        <v>41937245</v>
      </c>
      <c r="K1303" s="43"/>
      <c r="L1303" s="44">
        <v>0.76119402985074625</v>
      </c>
      <c r="M1303" s="45" t="s">
        <v>6464</v>
      </c>
      <c r="N1303" s="46" t="s">
        <v>32</v>
      </c>
    </row>
    <row r="1304" spans="1:14" s="29" customFormat="1" ht="74.7" customHeight="1" x14ac:dyDescent="0.2">
      <c r="A1304" s="40" t="s">
        <v>6465</v>
      </c>
      <c r="B1304" s="41">
        <v>45814</v>
      </c>
      <c r="C1304" s="41" t="s">
        <v>6466</v>
      </c>
      <c r="D1304" s="41" t="s">
        <v>15</v>
      </c>
      <c r="E1304" s="41" t="s">
        <v>5037</v>
      </c>
      <c r="F1304" s="41" t="s">
        <v>6467</v>
      </c>
      <c r="G1304" s="41">
        <v>45821</v>
      </c>
      <c r="H1304" s="41">
        <v>46022</v>
      </c>
      <c r="I1304" s="42">
        <v>0</v>
      </c>
      <c r="J1304" s="43">
        <v>29981000</v>
      </c>
      <c r="K1304" s="43"/>
      <c r="L1304" s="44">
        <v>0.76119402985074625</v>
      </c>
      <c r="M1304" s="45" t="s">
        <v>6468</v>
      </c>
      <c r="N1304" s="46" t="s">
        <v>32</v>
      </c>
    </row>
    <row r="1305" spans="1:14" s="29" customFormat="1" ht="74.7" customHeight="1" x14ac:dyDescent="0.2">
      <c r="A1305" s="40" t="s">
        <v>6469</v>
      </c>
      <c r="B1305" s="41">
        <v>45817</v>
      </c>
      <c r="C1305" s="41" t="s">
        <v>6470</v>
      </c>
      <c r="D1305" s="41" t="s">
        <v>15</v>
      </c>
      <c r="E1305" s="41" t="s">
        <v>5037</v>
      </c>
      <c r="F1305" s="41" t="s">
        <v>6471</v>
      </c>
      <c r="G1305" s="41">
        <v>45821</v>
      </c>
      <c r="H1305" s="41">
        <v>46022</v>
      </c>
      <c r="I1305" s="42">
        <v>0</v>
      </c>
      <c r="J1305" s="43">
        <v>38500000</v>
      </c>
      <c r="K1305" s="43"/>
      <c r="L1305" s="44">
        <v>0.76119402985074625</v>
      </c>
      <c r="M1305" s="45" t="s">
        <v>6472</v>
      </c>
      <c r="N1305" s="46" t="s">
        <v>32</v>
      </c>
    </row>
    <row r="1306" spans="1:14" s="29" customFormat="1" ht="74.7" customHeight="1" x14ac:dyDescent="0.2">
      <c r="A1306" s="40" t="s">
        <v>6473</v>
      </c>
      <c r="B1306" s="41">
        <v>45804</v>
      </c>
      <c r="C1306" s="41" t="s">
        <v>6474</v>
      </c>
      <c r="D1306" s="41" t="s">
        <v>15</v>
      </c>
      <c r="E1306" s="41" t="s">
        <v>5037</v>
      </c>
      <c r="F1306" s="41" t="s">
        <v>6475</v>
      </c>
      <c r="G1306" s="41">
        <v>45824</v>
      </c>
      <c r="H1306" s="41">
        <v>46127</v>
      </c>
      <c r="I1306" s="42">
        <v>0</v>
      </c>
      <c r="J1306" s="43">
        <v>70000000</v>
      </c>
      <c r="K1306" s="43"/>
      <c r="L1306" s="44">
        <v>0.49504950495049505</v>
      </c>
      <c r="M1306" s="45" t="s">
        <v>6476</v>
      </c>
      <c r="N1306" s="46" t="s">
        <v>32</v>
      </c>
    </row>
    <row r="1307" spans="1:14" s="29" customFormat="1" ht="74.7" customHeight="1" x14ac:dyDescent="0.2">
      <c r="A1307" s="40" t="s">
        <v>6477</v>
      </c>
      <c r="B1307" s="41">
        <v>45817</v>
      </c>
      <c r="C1307" s="41" t="s">
        <v>6478</v>
      </c>
      <c r="D1307" s="41" t="s">
        <v>15</v>
      </c>
      <c r="E1307" s="41" t="s">
        <v>5038</v>
      </c>
      <c r="F1307" s="41" t="s">
        <v>6479</v>
      </c>
      <c r="G1307" s="41">
        <v>45821</v>
      </c>
      <c r="H1307" s="41">
        <v>46022</v>
      </c>
      <c r="I1307" s="42">
        <v>0</v>
      </c>
      <c r="J1307" s="43">
        <v>20210000</v>
      </c>
      <c r="K1307" s="43"/>
      <c r="L1307" s="44">
        <v>0.76119402985074625</v>
      </c>
      <c r="M1307" s="45" t="s">
        <v>6480</v>
      </c>
      <c r="N1307" s="46" t="s">
        <v>32</v>
      </c>
    </row>
    <row r="1308" spans="1:14" s="29" customFormat="1" ht="74.7" customHeight="1" x14ac:dyDescent="0.2">
      <c r="A1308" s="40" t="s">
        <v>6481</v>
      </c>
      <c r="B1308" s="41">
        <v>45817</v>
      </c>
      <c r="C1308" s="41" t="s">
        <v>6482</v>
      </c>
      <c r="D1308" s="41" t="s">
        <v>15</v>
      </c>
      <c r="E1308" s="41" t="s">
        <v>5038</v>
      </c>
      <c r="F1308" s="41" t="s">
        <v>6483</v>
      </c>
      <c r="G1308" s="41">
        <v>45821</v>
      </c>
      <c r="H1308" s="41">
        <v>46124</v>
      </c>
      <c r="I1308" s="42">
        <v>0</v>
      </c>
      <c r="J1308" s="43">
        <v>31000000</v>
      </c>
      <c r="K1308" s="43"/>
      <c r="L1308" s="44">
        <v>0.50495049504950495</v>
      </c>
      <c r="M1308" s="45" t="s">
        <v>6484</v>
      </c>
      <c r="N1308" s="46" t="s">
        <v>32</v>
      </c>
    </row>
    <row r="1309" spans="1:14" s="29" customFormat="1" ht="74.7" customHeight="1" x14ac:dyDescent="0.2">
      <c r="A1309" s="40" t="s">
        <v>7720</v>
      </c>
      <c r="B1309" s="41">
        <v>45817</v>
      </c>
      <c r="C1309" s="41" t="s">
        <v>7721</v>
      </c>
      <c r="D1309" s="41" t="s">
        <v>15</v>
      </c>
      <c r="E1309" s="41" t="s">
        <v>7692</v>
      </c>
      <c r="F1309" s="41" t="s">
        <v>7722</v>
      </c>
      <c r="G1309" s="41">
        <v>45840</v>
      </c>
      <c r="H1309" s="41">
        <v>46408</v>
      </c>
      <c r="I1309" s="42">
        <v>0</v>
      </c>
      <c r="J1309" s="43">
        <v>3902586348</v>
      </c>
      <c r="K1309" s="43"/>
      <c r="L1309" s="44">
        <v>0.23591549295774647</v>
      </c>
      <c r="M1309" s="45" t="s">
        <v>7723</v>
      </c>
      <c r="N1309" s="46" t="s">
        <v>32</v>
      </c>
    </row>
    <row r="1310" spans="1:14" s="29" customFormat="1" ht="74.7" customHeight="1" x14ac:dyDescent="0.2">
      <c r="A1310" s="40" t="s">
        <v>7724</v>
      </c>
      <c r="B1310" s="41">
        <v>45817</v>
      </c>
      <c r="C1310" s="41" t="s">
        <v>7725</v>
      </c>
      <c r="D1310" s="41" t="s">
        <v>121</v>
      </c>
      <c r="E1310" s="41" t="s">
        <v>7671</v>
      </c>
      <c r="F1310" s="41" t="s">
        <v>7726</v>
      </c>
      <c r="G1310" s="41">
        <v>45835</v>
      </c>
      <c r="H1310" s="41">
        <v>46189</v>
      </c>
      <c r="I1310" s="42">
        <v>0</v>
      </c>
      <c r="J1310" s="43">
        <v>4656000000</v>
      </c>
      <c r="K1310" s="43"/>
      <c r="L1310" s="44">
        <v>0.39265536723163841</v>
      </c>
      <c r="M1310" s="45" t="s">
        <v>7727</v>
      </c>
      <c r="N1310" s="46" t="s">
        <v>32</v>
      </c>
    </row>
    <row r="1311" spans="1:14" s="29" customFormat="1" ht="74.7" customHeight="1" x14ac:dyDescent="0.2">
      <c r="A1311" s="40" t="s">
        <v>6485</v>
      </c>
      <c r="B1311" s="41">
        <v>45817</v>
      </c>
      <c r="C1311" s="41" t="s">
        <v>6486</v>
      </c>
      <c r="D1311" s="41" t="s">
        <v>15</v>
      </c>
      <c r="E1311" s="41" t="s">
        <v>5037</v>
      </c>
      <c r="F1311" s="41" t="s">
        <v>6487</v>
      </c>
      <c r="G1311" s="41">
        <v>45821</v>
      </c>
      <c r="H1311" s="41">
        <v>46003</v>
      </c>
      <c r="I1311" s="42">
        <v>0</v>
      </c>
      <c r="J1311" s="43">
        <v>25693626</v>
      </c>
      <c r="K1311" s="43"/>
      <c r="L1311" s="44">
        <v>0.84065934065934067</v>
      </c>
      <c r="M1311" s="45" t="s">
        <v>6488</v>
      </c>
      <c r="N1311" s="46" t="s">
        <v>32</v>
      </c>
    </row>
    <row r="1312" spans="1:14" s="29" customFormat="1" ht="74.7" customHeight="1" x14ac:dyDescent="0.2">
      <c r="A1312" s="40" t="s">
        <v>6769</v>
      </c>
      <c r="B1312" s="41">
        <v>45818</v>
      </c>
      <c r="C1312" s="41" t="s">
        <v>6770</v>
      </c>
      <c r="D1312" s="41" t="s">
        <v>15</v>
      </c>
      <c r="E1312" s="41" t="s">
        <v>5038</v>
      </c>
      <c r="F1312" s="41" t="s">
        <v>6771</v>
      </c>
      <c r="G1312" s="41">
        <v>45825</v>
      </c>
      <c r="H1312" s="41">
        <v>46128</v>
      </c>
      <c r="I1312" s="42">
        <v>0</v>
      </c>
      <c r="J1312" s="43">
        <v>31000000</v>
      </c>
      <c r="K1312" s="43"/>
      <c r="L1312" s="44">
        <v>0.49174917491749176</v>
      </c>
      <c r="M1312" s="45" t="s">
        <v>6772</v>
      </c>
      <c r="N1312" s="46" t="s">
        <v>32</v>
      </c>
    </row>
    <row r="1313" spans="1:14" s="29" customFormat="1" ht="74.7" customHeight="1" x14ac:dyDescent="0.2">
      <c r="A1313" s="40" t="s">
        <v>7728</v>
      </c>
      <c r="B1313" s="41">
        <v>45779</v>
      </c>
      <c r="C1313" s="41" t="s">
        <v>7729</v>
      </c>
      <c r="D1313" s="41" t="s">
        <v>121</v>
      </c>
      <c r="E1313" s="41" t="s">
        <v>7671</v>
      </c>
      <c r="F1313" s="41" t="s">
        <v>7730</v>
      </c>
      <c r="G1313" s="41">
        <v>45832</v>
      </c>
      <c r="H1313" s="41">
        <v>46135</v>
      </c>
      <c r="I1313" s="42">
        <v>0</v>
      </c>
      <c r="J1313" s="43">
        <v>143156000</v>
      </c>
      <c r="K1313" s="43"/>
      <c r="L1313" s="44">
        <v>0.46864686468646866</v>
      </c>
      <c r="M1313" s="45" t="s">
        <v>7731</v>
      </c>
      <c r="N1313" s="46" t="s">
        <v>32</v>
      </c>
    </row>
    <row r="1314" spans="1:14" s="29" customFormat="1" ht="74.7" customHeight="1" x14ac:dyDescent="0.2">
      <c r="A1314" s="40" t="s">
        <v>6773</v>
      </c>
      <c r="B1314" s="41">
        <v>45819</v>
      </c>
      <c r="C1314" s="41" t="s">
        <v>6774</v>
      </c>
      <c r="D1314" s="41" t="s">
        <v>15</v>
      </c>
      <c r="E1314" s="41" t="s">
        <v>5038</v>
      </c>
      <c r="F1314" s="41" t="s">
        <v>6775</v>
      </c>
      <c r="G1314" s="41">
        <v>45824</v>
      </c>
      <c r="H1314" s="41">
        <v>46127</v>
      </c>
      <c r="I1314" s="42">
        <v>0</v>
      </c>
      <c r="J1314" s="43">
        <v>31000000</v>
      </c>
      <c r="K1314" s="43"/>
      <c r="L1314" s="44">
        <v>0.49504950495049505</v>
      </c>
      <c r="M1314" s="45" t="s">
        <v>6776</v>
      </c>
      <c r="N1314" s="46" t="s">
        <v>32</v>
      </c>
    </row>
    <row r="1315" spans="1:14" s="29" customFormat="1" ht="74.7" customHeight="1" x14ac:dyDescent="0.2">
      <c r="A1315" s="40" t="s">
        <v>6489</v>
      </c>
      <c r="B1315" s="41">
        <v>45819</v>
      </c>
      <c r="C1315" s="41" t="s">
        <v>6490</v>
      </c>
      <c r="D1315" s="41" t="s">
        <v>15</v>
      </c>
      <c r="E1315" s="41" t="s">
        <v>5037</v>
      </c>
      <c r="F1315" s="41" t="s">
        <v>6491</v>
      </c>
      <c r="G1315" s="41">
        <v>45827</v>
      </c>
      <c r="H1315" s="41">
        <v>46040</v>
      </c>
      <c r="I1315" s="42">
        <v>0</v>
      </c>
      <c r="J1315" s="43">
        <v>29981000</v>
      </c>
      <c r="K1315" s="43"/>
      <c r="L1315" s="44">
        <v>0.6901408450704225</v>
      </c>
      <c r="M1315" s="45" t="s">
        <v>6492</v>
      </c>
      <c r="N1315" s="46" t="s">
        <v>32</v>
      </c>
    </row>
    <row r="1316" spans="1:14" s="29" customFormat="1" ht="74.7" customHeight="1" x14ac:dyDescent="0.2">
      <c r="A1316" s="40" t="s">
        <v>6493</v>
      </c>
      <c r="B1316" s="41">
        <v>45818</v>
      </c>
      <c r="C1316" s="41" t="s">
        <v>6494</v>
      </c>
      <c r="D1316" s="41" t="s">
        <v>15</v>
      </c>
      <c r="E1316" s="41" t="s">
        <v>5037</v>
      </c>
      <c r="F1316" s="41" t="s">
        <v>6495</v>
      </c>
      <c r="G1316" s="41">
        <v>45825</v>
      </c>
      <c r="H1316" s="41">
        <v>46022</v>
      </c>
      <c r="I1316" s="42">
        <v>0</v>
      </c>
      <c r="J1316" s="43">
        <v>42000000</v>
      </c>
      <c r="K1316" s="43"/>
      <c r="L1316" s="44">
        <v>0.75634517766497467</v>
      </c>
      <c r="M1316" s="45" t="s">
        <v>6496</v>
      </c>
      <c r="N1316" s="46" t="s">
        <v>32</v>
      </c>
    </row>
    <row r="1317" spans="1:14" s="29" customFormat="1" ht="74.7" customHeight="1" x14ac:dyDescent="0.2">
      <c r="A1317" s="40" t="s">
        <v>6497</v>
      </c>
      <c r="B1317" s="41">
        <v>45819</v>
      </c>
      <c r="C1317" s="41" t="s">
        <v>6498</v>
      </c>
      <c r="D1317" s="41" t="s">
        <v>15</v>
      </c>
      <c r="E1317" s="41" t="s">
        <v>5038</v>
      </c>
      <c r="F1317" s="41" t="s">
        <v>6499</v>
      </c>
      <c r="G1317" s="41">
        <v>45824</v>
      </c>
      <c r="H1317" s="41">
        <v>46022</v>
      </c>
      <c r="I1317" s="42">
        <v>0</v>
      </c>
      <c r="J1317" s="43">
        <v>19740000</v>
      </c>
      <c r="K1317" s="43"/>
      <c r="L1317" s="44">
        <v>0.75757575757575757</v>
      </c>
      <c r="M1317" s="45" t="s">
        <v>6500</v>
      </c>
      <c r="N1317" s="46" t="s">
        <v>32</v>
      </c>
    </row>
    <row r="1318" spans="1:14" s="29" customFormat="1" ht="74.7" customHeight="1" x14ac:dyDescent="0.2">
      <c r="A1318" s="40" t="s">
        <v>6501</v>
      </c>
      <c r="B1318" s="41">
        <v>45820</v>
      </c>
      <c r="C1318" s="41" t="s">
        <v>6502</v>
      </c>
      <c r="D1318" s="41" t="s">
        <v>15</v>
      </c>
      <c r="E1318" s="41" t="s">
        <v>5037</v>
      </c>
      <c r="F1318" s="41" t="s">
        <v>6503</v>
      </c>
      <c r="G1318" s="41">
        <v>45825</v>
      </c>
      <c r="H1318" s="41">
        <v>46022</v>
      </c>
      <c r="I1318" s="42">
        <v>0</v>
      </c>
      <c r="J1318" s="43">
        <v>39200000</v>
      </c>
      <c r="K1318" s="43"/>
      <c r="L1318" s="44">
        <v>0.75634517766497467</v>
      </c>
      <c r="M1318" s="45" t="s">
        <v>6504</v>
      </c>
      <c r="N1318" s="46" t="s">
        <v>32</v>
      </c>
    </row>
    <row r="1319" spans="1:14" s="29" customFormat="1" ht="74.7" customHeight="1" x14ac:dyDescent="0.2">
      <c r="A1319" s="40" t="s">
        <v>6505</v>
      </c>
      <c r="B1319" s="41">
        <v>45820</v>
      </c>
      <c r="C1319" s="41" t="s">
        <v>6506</v>
      </c>
      <c r="D1319" s="41" t="s">
        <v>15</v>
      </c>
      <c r="E1319" s="41" t="s">
        <v>5038</v>
      </c>
      <c r="F1319" s="41" t="s">
        <v>6507</v>
      </c>
      <c r="G1319" s="41">
        <v>45827</v>
      </c>
      <c r="H1319" s="41">
        <v>46130</v>
      </c>
      <c r="I1319" s="42">
        <v>0</v>
      </c>
      <c r="J1319" s="43">
        <v>31000000</v>
      </c>
      <c r="K1319" s="43"/>
      <c r="L1319" s="44">
        <v>0.48514851485148514</v>
      </c>
      <c r="M1319" s="45" t="s">
        <v>6508</v>
      </c>
      <c r="N1319" s="46" t="s">
        <v>32</v>
      </c>
    </row>
    <row r="1320" spans="1:14" s="29" customFormat="1" ht="74.7" customHeight="1" x14ac:dyDescent="0.2">
      <c r="A1320" s="40" t="s">
        <v>6509</v>
      </c>
      <c r="B1320" s="41">
        <v>45821</v>
      </c>
      <c r="C1320" s="41" t="s">
        <v>6510</v>
      </c>
      <c r="D1320" s="41" t="s">
        <v>15</v>
      </c>
      <c r="E1320" s="41" t="s">
        <v>5037</v>
      </c>
      <c r="F1320" s="41" t="s">
        <v>6511</v>
      </c>
      <c r="G1320" s="41">
        <v>45832</v>
      </c>
      <c r="H1320" s="41">
        <v>46022</v>
      </c>
      <c r="I1320" s="42">
        <v>0</v>
      </c>
      <c r="J1320" s="43">
        <v>47928280</v>
      </c>
      <c r="K1320" s="43"/>
      <c r="L1320" s="44">
        <v>0.74736842105263157</v>
      </c>
      <c r="M1320" s="45" t="s">
        <v>6512</v>
      </c>
      <c r="N1320" s="46" t="s">
        <v>32</v>
      </c>
    </row>
    <row r="1321" spans="1:14" s="29" customFormat="1" ht="74.7" customHeight="1" x14ac:dyDescent="0.2">
      <c r="A1321" s="40" t="s">
        <v>6513</v>
      </c>
      <c r="B1321" s="41">
        <v>45820</v>
      </c>
      <c r="C1321" s="41" t="s">
        <v>6514</v>
      </c>
      <c r="D1321" s="41" t="s">
        <v>15</v>
      </c>
      <c r="E1321" s="41" t="s">
        <v>5037</v>
      </c>
      <c r="F1321" s="41" t="s">
        <v>6515</v>
      </c>
      <c r="G1321" s="41">
        <v>45832</v>
      </c>
      <c r="H1321" s="41">
        <v>46022</v>
      </c>
      <c r="I1321" s="42">
        <v>0</v>
      </c>
      <c r="J1321" s="43">
        <v>42000000</v>
      </c>
      <c r="K1321" s="43"/>
      <c r="L1321" s="44">
        <v>0.74736842105263157</v>
      </c>
      <c r="M1321" s="45" t="s">
        <v>6516</v>
      </c>
      <c r="N1321" s="46" t="s">
        <v>32</v>
      </c>
    </row>
    <row r="1322" spans="1:14" s="29" customFormat="1" ht="74.7" customHeight="1" x14ac:dyDescent="0.2">
      <c r="A1322" s="40" t="s">
        <v>6517</v>
      </c>
      <c r="B1322" s="41">
        <v>45821</v>
      </c>
      <c r="C1322" s="41" t="s">
        <v>6518</v>
      </c>
      <c r="D1322" s="41" t="s">
        <v>15</v>
      </c>
      <c r="E1322" s="41" t="s">
        <v>5037</v>
      </c>
      <c r="F1322" s="41" t="s">
        <v>6519</v>
      </c>
      <c r="G1322" s="41">
        <v>45832</v>
      </c>
      <c r="H1322" s="41">
        <v>46022</v>
      </c>
      <c r="I1322" s="42">
        <v>0</v>
      </c>
      <c r="J1322" s="43">
        <v>41937245</v>
      </c>
      <c r="K1322" s="43"/>
      <c r="L1322" s="44">
        <v>0.74736842105263157</v>
      </c>
      <c r="M1322" s="45" t="s">
        <v>6520</v>
      </c>
      <c r="N1322" s="46" t="s">
        <v>32</v>
      </c>
    </row>
    <row r="1323" spans="1:14" s="29" customFormat="1" ht="74.7" customHeight="1" x14ac:dyDescent="0.2">
      <c r="A1323" s="40" t="s">
        <v>6521</v>
      </c>
      <c r="B1323" s="41">
        <v>45823</v>
      </c>
      <c r="C1323" s="41" t="s">
        <v>6522</v>
      </c>
      <c r="D1323" s="41" t="s">
        <v>15</v>
      </c>
      <c r="E1323" s="41" t="s">
        <v>5038</v>
      </c>
      <c r="F1323" s="41" t="s">
        <v>6523</v>
      </c>
      <c r="G1323" s="41">
        <v>45826</v>
      </c>
      <c r="H1323" s="41">
        <v>46022</v>
      </c>
      <c r="I1323" s="42">
        <v>0</v>
      </c>
      <c r="J1323" s="43">
        <v>25064515</v>
      </c>
      <c r="K1323" s="43"/>
      <c r="L1323" s="44">
        <v>0.75510204081632648</v>
      </c>
      <c r="M1323" s="45" t="s">
        <v>6524</v>
      </c>
      <c r="N1323" s="46" t="s">
        <v>32</v>
      </c>
    </row>
    <row r="1324" spans="1:14" s="29" customFormat="1" ht="74.7" customHeight="1" x14ac:dyDescent="0.2">
      <c r="A1324" s="40" t="s">
        <v>6525</v>
      </c>
      <c r="B1324" s="41">
        <v>45817</v>
      </c>
      <c r="C1324" s="41" t="s">
        <v>6526</v>
      </c>
      <c r="D1324" s="41" t="s">
        <v>15</v>
      </c>
      <c r="E1324" s="41" t="s">
        <v>5037</v>
      </c>
      <c r="F1324" s="41" t="s">
        <v>6527</v>
      </c>
      <c r="G1324" s="41">
        <v>45833</v>
      </c>
      <c r="H1324" s="41">
        <v>46022</v>
      </c>
      <c r="I1324" s="42">
        <v>0</v>
      </c>
      <c r="J1324" s="43">
        <v>41937245</v>
      </c>
      <c r="K1324" s="43"/>
      <c r="L1324" s="44">
        <v>0.74603174603174605</v>
      </c>
      <c r="M1324" s="45" t="s">
        <v>6528</v>
      </c>
      <c r="N1324" s="46" t="s">
        <v>32</v>
      </c>
    </row>
    <row r="1325" spans="1:14" s="29" customFormat="1" ht="74.7" customHeight="1" x14ac:dyDescent="0.2">
      <c r="A1325" s="40" t="s">
        <v>6529</v>
      </c>
      <c r="B1325" s="41">
        <v>45823</v>
      </c>
      <c r="C1325" s="41" t="s">
        <v>6530</v>
      </c>
      <c r="D1325" s="41" t="s">
        <v>15</v>
      </c>
      <c r="E1325" s="41" t="s">
        <v>5037</v>
      </c>
      <c r="F1325" s="41" t="s">
        <v>6531</v>
      </c>
      <c r="G1325" s="41">
        <v>45832</v>
      </c>
      <c r="H1325" s="41">
        <v>46022</v>
      </c>
      <c r="I1325" s="42">
        <v>0</v>
      </c>
      <c r="J1325" s="43">
        <v>41166667</v>
      </c>
      <c r="K1325" s="43"/>
      <c r="L1325" s="44">
        <v>0.74736842105263157</v>
      </c>
      <c r="M1325" s="45" t="s">
        <v>6532</v>
      </c>
      <c r="N1325" s="46" t="s">
        <v>32</v>
      </c>
    </row>
    <row r="1326" spans="1:14" s="29" customFormat="1" ht="74.7" customHeight="1" x14ac:dyDescent="0.2">
      <c r="A1326" s="40" t="s">
        <v>6777</v>
      </c>
      <c r="B1326" s="41">
        <v>45824</v>
      </c>
      <c r="C1326" s="41" t="s">
        <v>6778</v>
      </c>
      <c r="D1326" s="41" t="s">
        <v>15</v>
      </c>
      <c r="E1326" s="41" t="s">
        <v>5037</v>
      </c>
      <c r="F1326" s="41" t="s">
        <v>6779</v>
      </c>
      <c r="G1326" s="41">
        <v>45832</v>
      </c>
      <c r="H1326" s="41">
        <v>46165</v>
      </c>
      <c r="I1326" s="42">
        <v>0</v>
      </c>
      <c r="J1326" s="43">
        <v>80300000</v>
      </c>
      <c r="K1326" s="43"/>
      <c r="L1326" s="44">
        <v>0.42642642642642642</v>
      </c>
      <c r="M1326" s="45" t="s">
        <v>6780</v>
      </c>
      <c r="N1326" s="46" t="s">
        <v>32</v>
      </c>
    </row>
    <row r="1327" spans="1:14" s="29" customFormat="1" ht="74.7" customHeight="1" x14ac:dyDescent="0.2">
      <c r="A1327" s="40" t="s">
        <v>6533</v>
      </c>
      <c r="B1327" s="41">
        <v>45824</v>
      </c>
      <c r="C1327" s="41" t="s">
        <v>6534</v>
      </c>
      <c r="D1327" s="41" t="s">
        <v>15</v>
      </c>
      <c r="E1327" s="41" t="s">
        <v>5037</v>
      </c>
      <c r="F1327" s="41" t="s">
        <v>6535</v>
      </c>
      <c r="G1327" s="41">
        <v>45832</v>
      </c>
      <c r="H1327" s="41">
        <v>46022</v>
      </c>
      <c r="I1327" s="42">
        <v>0</v>
      </c>
      <c r="J1327" s="43">
        <v>41937245</v>
      </c>
      <c r="K1327" s="43"/>
      <c r="L1327" s="44">
        <v>0.74736842105263157</v>
      </c>
      <c r="M1327" s="45" t="s">
        <v>6536</v>
      </c>
      <c r="N1327" s="46" t="s">
        <v>32</v>
      </c>
    </row>
    <row r="1328" spans="1:14" s="29" customFormat="1" ht="74.7" customHeight="1" x14ac:dyDescent="0.2">
      <c r="A1328" s="40" t="s">
        <v>6537</v>
      </c>
      <c r="B1328" s="41">
        <v>45821</v>
      </c>
      <c r="C1328" s="41" t="s">
        <v>6538</v>
      </c>
      <c r="D1328" s="41" t="s">
        <v>15</v>
      </c>
      <c r="E1328" s="41" t="s">
        <v>5037</v>
      </c>
      <c r="F1328" s="41" t="s">
        <v>6539</v>
      </c>
      <c r="G1328" s="41">
        <v>45828</v>
      </c>
      <c r="H1328" s="41">
        <v>46022</v>
      </c>
      <c r="I1328" s="42">
        <v>0</v>
      </c>
      <c r="J1328" s="43">
        <v>41937245</v>
      </c>
      <c r="K1328" s="43"/>
      <c r="L1328" s="44">
        <v>0.75257731958762886</v>
      </c>
      <c r="M1328" s="45" t="s">
        <v>6540</v>
      </c>
      <c r="N1328" s="46" t="s">
        <v>32</v>
      </c>
    </row>
    <row r="1329" spans="1:14" s="29" customFormat="1" ht="74.7" customHeight="1" x14ac:dyDescent="0.2">
      <c r="A1329" s="40" t="s">
        <v>7732</v>
      </c>
      <c r="B1329" s="41">
        <v>45824</v>
      </c>
      <c r="C1329" s="41" t="s">
        <v>7733</v>
      </c>
      <c r="D1329" s="41" t="s">
        <v>15</v>
      </c>
      <c r="E1329" s="41" t="s">
        <v>7678</v>
      </c>
      <c r="F1329" s="41" t="s">
        <v>7734</v>
      </c>
      <c r="G1329" s="41">
        <v>45827</v>
      </c>
      <c r="H1329" s="41">
        <v>46140</v>
      </c>
      <c r="I1329" s="42">
        <v>0</v>
      </c>
      <c r="J1329" s="43">
        <v>713571600</v>
      </c>
      <c r="K1329" s="43"/>
      <c r="L1329" s="44">
        <v>0.46964856230031948</v>
      </c>
      <c r="M1329" s="45" t="s">
        <v>7735</v>
      </c>
      <c r="N1329" s="46" t="s">
        <v>32</v>
      </c>
    </row>
    <row r="1330" spans="1:14" s="29" customFormat="1" ht="74.7" customHeight="1" x14ac:dyDescent="0.2">
      <c r="A1330" s="40" t="s">
        <v>6541</v>
      </c>
      <c r="B1330" s="41">
        <v>45825</v>
      </c>
      <c r="C1330" s="41" t="s">
        <v>6542</v>
      </c>
      <c r="D1330" s="41" t="s">
        <v>15</v>
      </c>
      <c r="E1330" s="41" t="s">
        <v>5037</v>
      </c>
      <c r="F1330" s="41" t="s">
        <v>6543</v>
      </c>
      <c r="G1330" s="41">
        <v>45827</v>
      </c>
      <c r="H1330" s="41">
        <v>46009</v>
      </c>
      <c r="I1330" s="42">
        <v>0</v>
      </c>
      <c r="J1330" s="43">
        <v>25698000</v>
      </c>
      <c r="K1330" s="43"/>
      <c r="L1330" s="44">
        <v>0.80769230769230771</v>
      </c>
      <c r="M1330" s="45" t="s">
        <v>6544</v>
      </c>
      <c r="N1330" s="46" t="s">
        <v>32</v>
      </c>
    </row>
    <row r="1331" spans="1:14" s="29" customFormat="1" ht="74.7" customHeight="1" x14ac:dyDescent="0.2">
      <c r="A1331" s="40" t="s">
        <v>7736</v>
      </c>
      <c r="B1331" s="41">
        <v>45820</v>
      </c>
      <c r="C1331" s="41" t="s">
        <v>7737</v>
      </c>
      <c r="D1331" s="41" t="s">
        <v>15</v>
      </c>
      <c r="E1331" s="41" t="s">
        <v>7678</v>
      </c>
      <c r="F1331" s="41" t="s">
        <v>7738</v>
      </c>
      <c r="G1331" s="41">
        <v>45827</v>
      </c>
      <c r="H1331" s="41">
        <v>46130</v>
      </c>
      <c r="I1331" s="42">
        <v>0</v>
      </c>
      <c r="J1331" s="43">
        <v>437823950</v>
      </c>
      <c r="K1331" s="43"/>
      <c r="L1331" s="44">
        <v>0.48514851485148514</v>
      </c>
      <c r="M1331" s="45" t="s">
        <v>7739</v>
      </c>
      <c r="N1331" s="46" t="s">
        <v>32</v>
      </c>
    </row>
    <row r="1332" spans="1:14" s="29" customFormat="1" ht="74.7" customHeight="1" x14ac:dyDescent="0.2">
      <c r="A1332" s="40" t="s">
        <v>6545</v>
      </c>
      <c r="B1332" s="41">
        <v>45820</v>
      </c>
      <c r="C1332" s="41" t="s">
        <v>7341</v>
      </c>
      <c r="D1332" s="41" t="s">
        <v>15</v>
      </c>
      <c r="E1332" s="41" t="s">
        <v>5037</v>
      </c>
      <c r="F1332" s="41" t="s">
        <v>6546</v>
      </c>
      <c r="G1332" s="41">
        <v>45835</v>
      </c>
      <c r="H1332" s="41">
        <v>46168</v>
      </c>
      <c r="I1332" s="42">
        <v>0</v>
      </c>
      <c r="J1332" s="43">
        <v>66000000</v>
      </c>
      <c r="K1332" s="43"/>
      <c r="L1332" s="44">
        <v>0.41741741741741739</v>
      </c>
      <c r="M1332" s="45" t="s">
        <v>6547</v>
      </c>
      <c r="N1332" s="46" t="s">
        <v>32</v>
      </c>
    </row>
    <row r="1333" spans="1:14" s="29" customFormat="1" ht="74.7" customHeight="1" x14ac:dyDescent="0.2">
      <c r="A1333" s="40" t="s">
        <v>6548</v>
      </c>
      <c r="B1333" s="41">
        <v>45824</v>
      </c>
      <c r="C1333" s="41" t="s">
        <v>6549</v>
      </c>
      <c r="D1333" s="41" t="s">
        <v>15</v>
      </c>
      <c r="E1333" s="41" t="s">
        <v>5038</v>
      </c>
      <c r="F1333" s="41" t="s">
        <v>6550</v>
      </c>
      <c r="G1333" s="41">
        <v>45839</v>
      </c>
      <c r="H1333" s="41">
        <v>46142</v>
      </c>
      <c r="I1333" s="42">
        <v>0</v>
      </c>
      <c r="J1333" s="43">
        <v>31000000</v>
      </c>
      <c r="K1333" s="43"/>
      <c r="L1333" s="44">
        <v>0.44554455445544555</v>
      </c>
      <c r="M1333" s="45" t="s">
        <v>6551</v>
      </c>
      <c r="N1333" s="46" t="s">
        <v>32</v>
      </c>
    </row>
    <row r="1334" spans="1:14" s="29" customFormat="1" ht="74.7" customHeight="1" x14ac:dyDescent="0.2">
      <c r="A1334" s="40" t="s">
        <v>6781</v>
      </c>
      <c r="B1334" s="41">
        <v>45825</v>
      </c>
      <c r="C1334" s="41" t="s">
        <v>6782</v>
      </c>
      <c r="D1334" s="41" t="s">
        <v>15</v>
      </c>
      <c r="E1334" s="41" t="s">
        <v>5038</v>
      </c>
      <c r="F1334" s="41" t="s">
        <v>6783</v>
      </c>
      <c r="G1334" s="41">
        <v>45832</v>
      </c>
      <c r="H1334" s="41">
        <v>46135</v>
      </c>
      <c r="I1334" s="42">
        <v>0</v>
      </c>
      <c r="J1334" s="43">
        <v>31000000</v>
      </c>
      <c r="K1334" s="43"/>
      <c r="L1334" s="44">
        <v>0.46864686468646866</v>
      </c>
      <c r="M1334" s="45" t="s">
        <v>6784</v>
      </c>
      <c r="N1334" s="46" t="s">
        <v>32</v>
      </c>
    </row>
    <row r="1335" spans="1:14" s="29" customFormat="1" ht="74.7" customHeight="1" x14ac:dyDescent="0.2">
      <c r="A1335" s="40" t="s">
        <v>6552</v>
      </c>
      <c r="B1335" s="41">
        <v>45824</v>
      </c>
      <c r="C1335" s="41" t="s">
        <v>6553</v>
      </c>
      <c r="D1335" s="41" t="s">
        <v>15</v>
      </c>
      <c r="E1335" s="41" t="s">
        <v>5037</v>
      </c>
      <c r="F1335" s="41" t="s">
        <v>6554</v>
      </c>
      <c r="G1335" s="41">
        <v>45832</v>
      </c>
      <c r="H1335" s="41">
        <v>46104</v>
      </c>
      <c r="I1335" s="42">
        <v>0</v>
      </c>
      <c r="J1335" s="43">
        <v>60300000</v>
      </c>
      <c r="K1335" s="43"/>
      <c r="L1335" s="44">
        <v>0.5220588235294118</v>
      </c>
      <c r="M1335" s="45" t="s">
        <v>6555</v>
      </c>
      <c r="N1335" s="46" t="s">
        <v>32</v>
      </c>
    </row>
    <row r="1336" spans="1:14" s="29" customFormat="1" ht="74.7" customHeight="1" x14ac:dyDescent="0.2">
      <c r="A1336" s="40" t="s">
        <v>6556</v>
      </c>
      <c r="B1336" s="41">
        <v>45824</v>
      </c>
      <c r="C1336" s="41" t="s">
        <v>6557</v>
      </c>
      <c r="D1336" s="41" t="s">
        <v>15</v>
      </c>
      <c r="E1336" s="41" t="s">
        <v>5037</v>
      </c>
      <c r="F1336" s="41" t="s">
        <v>6558</v>
      </c>
      <c r="G1336" s="41">
        <v>45828</v>
      </c>
      <c r="H1336" s="41">
        <v>46022</v>
      </c>
      <c r="I1336" s="42">
        <v>0</v>
      </c>
      <c r="J1336" s="43">
        <v>41937245</v>
      </c>
      <c r="K1336" s="43"/>
      <c r="L1336" s="44">
        <v>0.75257731958762886</v>
      </c>
      <c r="M1336" s="45" t="s">
        <v>6559</v>
      </c>
      <c r="N1336" s="46" t="s">
        <v>32</v>
      </c>
    </row>
    <row r="1337" spans="1:14" s="29" customFormat="1" ht="74.7" customHeight="1" x14ac:dyDescent="0.2">
      <c r="A1337" s="40" t="s">
        <v>6560</v>
      </c>
      <c r="B1337" s="41">
        <v>45825</v>
      </c>
      <c r="C1337" s="41" t="s">
        <v>8005</v>
      </c>
      <c r="D1337" s="41" t="s">
        <v>15</v>
      </c>
      <c r="E1337" s="41" t="s">
        <v>5038</v>
      </c>
      <c r="F1337" s="41" t="s">
        <v>6561</v>
      </c>
      <c r="G1337" s="41">
        <v>45834</v>
      </c>
      <c r="H1337" s="41">
        <v>46137</v>
      </c>
      <c r="I1337" s="42">
        <v>0</v>
      </c>
      <c r="J1337" s="43">
        <v>31000000</v>
      </c>
      <c r="K1337" s="43"/>
      <c r="L1337" s="44">
        <v>0.46204620462046203</v>
      </c>
      <c r="M1337" s="45" t="s">
        <v>6562</v>
      </c>
      <c r="N1337" s="46" t="s">
        <v>32</v>
      </c>
    </row>
    <row r="1338" spans="1:14" s="29" customFormat="1" ht="74.7" customHeight="1" x14ac:dyDescent="0.2">
      <c r="A1338" s="40" t="s">
        <v>7740</v>
      </c>
      <c r="B1338" s="41">
        <v>45786</v>
      </c>
      <c r="C1338" s="41" t="s">
        <v>7741</v>
      </c>
      <c r="D1338" s="41" t="s">
        <v>121</v>
      </c>
      <c r="E1338" s="41" t="s">
        <v>7742</v>
      </c>
      <c r="F1338" s="41" t="s">
        <v>7743</v>
      </c>
      <c r="G1338" s="41">
        <v>45830</v>
      </c>
      <c r="H1338" s="41">
        <v>46757</v>
      </c>
      <c r="I1338" s="42">
        <v>0</v>
      </c>
      <c r="J1338" s="43">
        <v>20104821595</v>
      </c>
      <c r="K1338" s="43"/>
      <c r="L1338" s="44">
        <v>0.1553398058252427</v>
      </c>
      <c r="M1338" s="45" t="s">
        <v>7744</v>
      </c>
      <c r="N1338" s="46" t="s">
        <v>32</v>
      </c>
    </row>
    <row r="1339" spans="1:14" s="29" customFormat="1" ht="74.7" customHeight="1" x14ac:dyDescent="0.2">
      <c r="A1339" s="40" t="s">
        <v>6563</v>
      </c>
      <c r="B1339" s="41">
        <v>45821</v>
      </c>
      <c r="C1339" s="41" t="s">
        <v>6564</v>
      </c>
      <c r="D1339" s="41" t="s">
        <v>15</v>
      </c>
      <c r="E1339" s="41" t="s">
        <v>5037</v>
      </c>
      <c r="F1339" s="41" t="s">
        <v>6565</v>
      </c>
      <c r="G1339" s="41">
        <v>45832</v>
      </c>
      <c r="H1339" s="41">
        <v>46022</v>
      </c>
      <c r="I1339" s="42">
        <v>0</v>
      </c>
      <c r="J1339" s="43">
        <v>41937245</v>
      </c>
      <c r="K1339" s="43"/>
      <c r="L1339" s="44">
        <v>0.74736842105263157</v>
      </c>
      <c r="M1339" s="45" t="s">
        <v>6566</v>
      </c>
      <c r="N1339" s="46" t="s">
        <v>32</v>
      </c>
    </row>
    <row r="1340" spans="1:14" s="29" customFormat="1" ht="74.7" customHeight="1" x14ac:dyDescent="0.2">
      <c r="A1340" s="40" t="s">
        <v>6567</v>
      </c>
      <c r="B1340" s="41">
        <v>45824</v>
      </c>
      <c r="C1340" s="41" t="s">
        <v>6568</v>
      </c>
      <c r="D1340" s="41" t="s">
        <v>15</v>
      </c>
      <c r="E1340" s="41" t="s">
        <v>5037</v>
      </c>
      <c r="F1340" s="41" t="s">
        <v>6569</v>
      </c>
      <c r="G1340" s="41">
        <v>45832</v>
      </c>
      <c r="H1340" s="41">
        <v>46022</v>
      </c>
      <c r="I1340" s="42">
        <v>0</v>
      </c>
      <c r="J1340" s="43">
        <v>41937245</v>
      </c>
      <c r="K1340" s="43"/>
      <c r="L1340" s="44">
        <v>0.74736842105263157</v>
      </c>
      <c r="M1340" s="45" t="s">
        <v>6570</v>
      </c>
      <c r="N1340" s="46" t="s">
        <v>32</v>
      </c>
    </row>
    <row r="1341" spans="1:14" s="29" customFormat="1" ht="74.7" customHeight="1" x14ac:dyDescent="0.2">
      <c r="A1341" s="40" t="s">
        <v>7745</v>
      </c>
      <c r="B1341" s="41">
        <v>45800</v>
      </c>
      <c r="C1341" s="41" t="s">
        <v>7746</v>
      </c>
      <c r="D1341" s="41" t="s">
        <v>121</v>
      </c>
      <c r="E1341" s="41" t="s">
        <v>7747</v>
      </c>
      <c r="F1341" s="41" t="s">
        <v>7748</v>
      </c>
      <c r="G1341" s="41">
        <v>45827</v>
      </c>
      <c r="H1341" s="41">
        <v>46574</v>
      </c>
      <c r="I1341" s="42">
        <v>0</v>
      </c>
      <c r="J1341" s="43">
        <v>99876439</v>
      </c>
      <c r="K1341" s="43"/>
      <c r="L1341" s="44">
        <v>0.19678714859437751</v>
      </c>
      <c r="M1341" s="45" t="s">
        <v>7749</v>
      </c>
      <c r="N1341" s="46" t="s">
        <v>32</v>
      </c>
    </row>
    <row r="1342" spans="1:14" s="29" customFormat="1" ht="74.7" customHeight="1" x14ac:dyDescent="0.2">
      <c r="A1342" s="40" t="s">
        <v>6571</v>
      </c>
      <c r="B1342" s="41">
        <v>45826</v>
      </c>
      <c r="C1342" s="41" t="s">
        <v>6572</v>
      </c>
      <c r="D1342" s="41" t="s">
        <v>15</v>
      </c>
      <c r="E1342" s="41" t="s">
        <v>5037</v>
      </c>
      <c r="F1342" s="41" t="s">
        <v>6573</v>
      </c>
      <c r="G1342" s="41">
        <v>45834</v>
      </c>
      <c r="H1342" s="41">
        <v>46016</v>
      </c>
      <c r="I1342" s="42">
        <v>0</v>
      </c>
      <c r="J1342" s="43">
        <v>35946210</v>
      </c>
      <c r="K1342" s="43"/>
      <c r="L1342" s="44">
        <v>0.76923076923076927</v>
      </c>
      <c r="M1342" s="45" t="s">
        <v>6574</v>
      </c>
      <c r="N1342" s="46" t="s">
        <v>32</v>
      </c>
    </row>
    <row r="1343" spans="1:14" s="29" customFormat="1" ht="74.7" customHeight="1" x14ac:dyDescent="0.2">
      <c r="A1343" s="40" t="s">
        <v>6575</v>
      </c>
      <c r="B1343" s="41">
        <v>45825</v>
      </c>
      <c r="C1343" s="41" t="s">
        <v>6576</v>
      </c>
      <c r="D1343" s="41" t="s">
        <v>15</v>
      </c>
      <c r="E1343" s="41" t="s">
        <v>5037</v>
      </c>
      <c r="F1343" s="41" t="s">
        <v>6577</v>
      </c>
      <c r="G1343" s="41">
        <v>45839</v>
      </c>
      <c r="H1343" s="41">
        <v>46112</v>
      </c>
      <c r="I1343" s="42">
        <v>0</v>
      </c>
      <c r="J1343" s="43">
        <v>60300000</v>
      </c>
      <c r="K1343" s="43"/>
      <c r="L1343" s="44">
        <v>0.49450549450549453</v>
      </c>
      <c r="M1343" s="45" t="s">
        <v>6578</v>
      </c>
      <c r="N1343" s="46" t="s">
        <v>32</v>
      </c>
    </row>
    <row r="1344" spans="1:14" s="29" customFormat="1" ht="74.7" customHeight="1" x14ac:dyDescent="0.2">
      <c r="A1344" s="40" t="s">
        <v>7750</v>
      </c>
      <c r="B1344" s="41">
        <v>45790</v>
      </c>
      <c r="C1344" s="41" t="s">
        <v>7751</v>
      </c>
      <c r="D1344" s="41" t="s">
        <v>121</v>
      </c>
      <c r="E1344" s="41" t="s">
        <v>7671</v>
      </c>
      <c r="F1344" s="41" t="s">
        <v>7752</v>
      </c>
      <c r="G1344" s="41">
        <v>45846</v>
      </c>
      <c r="H1344" s="41">
        <v>46022</v>
      </c>
      <c r="I1344" s="42">
        <v>0</v>
      </c>
      <c r="J1344" s="43">
        <v>710000000</v>
      </c>
      <c r="K1344" s="43"/>
      <c r="L1344" s="44">
        <v>0.72727272727272729</v>
      </c>
      <c r="M1344" s="45" t="s">
        <v>7753</v>
      </c>
      <c r="N1344" s="46" t="s">
        <v>32</v>
      </c>
    </row>
    <row r="1345" spans="1:14" s="29" customFormat="1" ht="74.7" customHeight="1" x14ac:dyDescent="0.2">
      <c r="A1345" s="40" t="s">
        <v>6579</v>
      </c>
      <c r="B1345" s="41">
        <v>45827</v>
      </c>
      <c r="C1345" s="41" t="s">
        <v>6580</v>
      </c>
      <c r="D1345" s="41" t="s">
        <v>15</v>
      </c>
      <c r="E1345" s="41" t="s">
        <v>5038</v>
      </c>
      <c r="F1345" s="41" t="s">
        <v>6581</v>
      </c>
      <c r="G1345" s="41">
        <v>45832</v>
      </c>
      <c r="H1345" s="41">
        <v>46022</v>
      </c>
      <c r="I1345" s="42">
        <v>0</v>
      </c>
      <c r="J1345" s="43">
        <v>20919500</v>
      </c>
      <c r="K1345" s="43"/>
      <c r="L1345" s="44">
        <v>0.74736842105263157</v>
      </c>
      <c r="M1345" s="45" t="s">
        <v>6582</v>
      </c>
      <c r="N1345" s="46" t="s">
        <v>32</v>
      </c>
    </row>
    <row r="1346" spans="1:14" s="29" customFormat="1" ht="74.7" customHeight="1" x14ac:dyDescent="0.2">
      <c r="A1346" s="40" t="s">
        <v>6785</v>
      </c>
      <c r="B1346" s="41">
        <v>45827</v>
      </c>
      <c r="C1346" s="41" t="s">
        <v>6786</v>
      </c>
      <c r="D1346" s="41" t="s">
        <v>15</v>
      </c>
      <c r="E1346" s="41" t="s">
        <v>5038</v>
      </c>
      <c r="F1346" s="41" t="s">
        <v>6787</v>
      </c>
      <c r="G1346" s="41">
        <v>45834</v>
      </c>
      <c r="H1346" s="41">
        <v>46167</v>
      </c>
      <c r="I1346" s="42">
        <v>0</v>
      </c>
      <c r="J1346" s="43">
        <v>38500000</v>
      </c>
      <c r="K1346" s="43"/>
      <c r="L1346" s="44">
        <v>0.42042042042042044</v>
      </c>
      <c r="M1346" s="45" t="s">
        <v>6788</v>
      </c>
      <c r="N1346" s="46" t="s">
        <v>32</v>
      </c>
    </row>
    <row r="1347" spans="1:14" s="29" customFormat="1" ht="74.7" customHeight="1" x14ac:dyDescent="0.2">
      <c r="A1347" s="40" t="s">
        <v>6583</v>
      </c>
      <c r="B1347" s="41">
        <v>45826</v>
      </c>
      <c r="C1347" s="41" t="s">
        <v>6584</v>
      </c>
      <c r="D1347" s="41" t="s">
        <v>15</v>
      </c>
      <c r="E1347" s="41" t="s">
        <v>5037</v>
      </c>
      <c r="F1347" s="41" t="s">
        <v>6585</v>
      </c>
      <c r="G1347" s="41">
        <v>45839</v>
      </c>
      <c r="H1347" s="41">
        <v>46112</v>
      </c>
      <c r="I1347" s="42">
        <v>0</v>
      </c>
      <c r="J1347" s="43">
        <v>63000000</v>
      </c>
      <c r="K1347" s="43"/>
      <c r="L1347" s="44">
        <v>0.49450549450549453</v>
      </c>
      <c r="M1347" s="45" t="s">
        <v>6586</v>
      </c>
      <c r="N1347" s="46" t="s">
        <v>32</v>
      </c>
    </row>
    <row r="1348" spans="1:14" s="29" customFormat="1" ht="74.7" customHeight="1" x14ac:dyDescent="0.2">
      <c r="A1348" s="40" t="s">
        <v>6789</v>
      </c>
      <c r="B1348" s="41">
        <v>45827</v>
      </c>
      <c r="C1348" s="41" t="s">
        <v>6790</v>
      </c>
      <c r="D1348" s="41" t="s">
        <v>15</v>
      </c>
      <c r="E1348" s="41" t="s">
        <v>5037</v>
      </c>
      <c r="F1348" s="41" t="s">
        <v>6791</v>
      </c>
      <c r="G1348" s="41">
        <v>45834</v>
      </c>
      <c r="H1348" s="41">
        <v>46022</v>
      </c>
      <c r="I1348" s="42">
        <v>0</v>
      </c>
      <c r="J1348" s="43">
        <v>90130208</v>
      </c>
      <c r="K1348" s="43"/>
      <c r="L1348" s="44">
        <v>0.74468085106382975</v>
      </c>
      <c r="M1348" s="45" t="s">
        <v>6792</v>
      </c>
      <c r="N1348" s="46" t="s">
        <v>32</v>
      </c>
    </row>
    <row r="1349" spans="1:14" s="29" customFormat="1" ht="74.7" customHeight="1" x14ac:dyDescent="0.2">
      <c r="A1349" s="40" t="s">
        <v>6793</v>
      </c>
      <c r="B1349" s="41">
        <v>45828</v>
      </c>
      <c r="C1349" s="41" t="s">
        <v>6794</v>
      </c>
      <c r="D1349" s="41" t="s">
        <v>15</v>
      </c>
      <c r="E1349" s="41" t="s">
        <v>5037</v>
      </c>
      <c r="F1349" s="41" t="s">
        <v>6795</v>
      </c>
      <c r="G1349" s="41">
        <v>45835</v>
      </c>
      <c r="H1349" s="41">
        <v>46022</v>
      </c>
      <c r="I1349" s="42">
        <v>0</v>
      </c>
      <c r="J1349" s="43">
        <v>70000000</v>
      </c>
      <c r="K1349" s="43"/>
      <c r="L1349" s="44">
        <v>0.74331550802139035</v>
      </c>
      <c r="M1349" s="45" t="s">
        <v>6796</v>
      </c>
      <c r="N1349" s="46" t="s">
        <v>32</v>
      </c>
    </row>
    <row r="1350" spans="1:14" s="29" customFormat="1" ht="74.7" customHeight="1" x14ac:dyDescent="0.2">
      <c r="A1350" s="40" t="s">
        <v>6797</v>
      </c>
      <c r="B1350" s="41">
        <v>45828</v>
      </c>
      <c r="C1350" s="41" t="s">
        <v>6798</v>
      </c>
      <c r="D1350" s="41" t="s">
        <v>15</v>
      </c>
      <c r="E1350" s="41" t="s">
        <v>5038</v>
      </c>
      <c r="F1350" s="41" t="s">
        <v>6799</v>
      </c>
      <c r="G1350" s="41">
        <v>45839</v>
      </c>
      <c r="H1350" s="41">
        <v>46022</v>
      </c>
      <c r="I1350" s="42">
        <v>0</v>
      </c>
      <c r="J1350" s="43">
        <v>24800000</v>
      </c>
      <c r="K1350" s="43"/>
      <c r="L1350" s="44">
        <v>0.73770491803278693</v>
      </c>
      <c r="M1350" s="45" t="s">
        <v>6800</v>
      </c>
      <c r="N1350" s="46" t="s">
        <v>32</v>
      </c>
    </row>
    <row r="1351" spans="1:14" s="29" customFormat="1" ht="74.7" customHeight="1" x14ac:dyDescent="0.2">
      <c r="A1351" s="40" t="s">
        <v>6801</v>
      </c>
      <c r="B1351" s="41">
        <v>45828</v>
      </c>
      <c r="C1351" s="41" t="s">
        <v>6802</v>
      </c>
      <c r="D1351" s="41" t="s">
        <v>15</v>
      </c>
      <c r="E1351" s="41" t="s">
        <v>5038</v>
      </c>
      <c r="F1351" s="41" t="s">
        <v>6803</v>
      </c>
      <c r="G1351" s="41">
        <v>45841</v>
      </c>
      <c r="H1351" s="41">
        <v>46144</v>
      </c>
      <c r="I1351" s="42">
        <v>0</v>
      </c>
      <c r="J1351" s="43">
        <v>31000000</v>
      </c>
      <c r="K1351" s="43"/>
      <c r="L1351" s="44">
        <v>0.43894389438943893</v>
      </c>
      <c r="M1351" s="45" t="s">
        <v>6804</v>
      </c>
      <c r="N1351" s="46" t="s">
        <v>32</v>
      </c>
    </row>
    <row r="1352" spans="1:14" s="29" customFormat="1" ht="74.7" customHeight="1" x14ac:dyDescent="0.2">
      <c r="A1352" s="40" t="s">
        <v>6805</v>
      </c>
      <c r="B1352" s="41">
        <v>45828</v>
      </c>
      <c r="C1352" s="41" t="s">
        <v>6806</v>
      </c>
      <c r="D1352" s="41" t="s">
        <v>15</v>
      </c>
      <c r="E1352" s="41" t="s">
        <v>5037</v>
      </c>
      <c r="F1352" s="41" t="s">
        <v>6807</v>
      </c>
      <c r="G1352" s="41">
        <v>45853</v>
      </c>
      <c r="H1352" s="41">
        <v>46022</v>
      </c>
      <c r="I1352" s="42">
        <v>0</v>
      </c>
      <c r="J1352" s="43">
        <v>35946210</v>
      </c>
      <c r="K1352" s="43"/>
      <c r="L1352" s="44">
        <v>0.71597633136094674</v>
      </c>
      <c r="M1352" s="45" t="s">
        <v>6808</v>
      </c>
      <c r="N1352" s="46" t="s">
        <v>32</v>
      </c>
    </row>
    <row r="1353" spans="1:14" s="29" customFormat="1" ht="74.7" customHeight="1" x14ac:dyDescent="0.2">
      <c r="A1353" s="40" t="s">
        <v>6809</v>
      </c>
      <c r="B1353" s="41">
        <v>45832</v>
      </c>
      <c r="C1353" s="41" t="s">
        <v>6810</v>
      </c>
      <c r="D1353" s="41" t="s">
        <v>15</v>
      </c>
      <c r="E1353" s="41" t="s">
        <v>5037</v>
      </c>
      <c r="F1353" s="41" t="s">
        <v>6811</v>
      </c>
      <c r="G1353" s="41">
        <v>45839</v>
      </c>
      <c r="H1353" s="41">
        <v>46173</v>
      </c>
      <c r="I1353" s="42">
        <v>0</v>
      </c>
      <c r="J1353" s="43">
        <v>78760000</v>
      </c>
      <c r="K1353" s="43"/>
      <c r="L1353" s="44">
        <v>0.40419161676646709</v>
      </c>
      <c r="M1353" s="45" t="s">
        <v>6812</v>
      </c>
      <c r="N1353" s="46" t="s">
        <v>32</v>
      </c>
    </row>
    <row r="1354" spans="1:14" s="29" customFormat="1" ht="74.7" customHeight="1" x14ac:dyDescent="0.2">
      <c r="A1354" s="40" t="s">
        <v>6813</v>
      </c>
      <c r="B1354" s="41">
        <v>45832</v>
      </c>
      <c r="C1354" s="41" t="s">
        <v>6814</v>
      </c>
      <c r="D1354" s="41" t="s">
        <v>15</v>
      </c>
      <c r="E1354" s="41" t="s">
        <v>5037</v>
      </c>
      <c r="F1354" s="41" t="s">
        <v>6815</v>
      </c>
      <c r="G1354" s="41">
        <v>45841</v>
      </c>
      <c r="H1354" s="41">
        <v>46144</v>
      </c>
      <c r="I1354" s="42">
        <v>0</v>
      </c>
      <c r="J1354" s="43">
        <v>55000000</v>
      </c>
      <c r="K1354" s="43"/>
      <c r="L1354" s="44">
        <v>0.43894389438943893</v>
      </c>
      <c r="M1354" s="45" t="s">
        <v>6816</v>
      </c>
      <c r="N1354" s="46" t="s">
        <v>32</v>
      </c>
    </row>
    <row r="1355" spans="1:14" s="29" customFormat="1" ht="74.7" customHeight="1" x14ac:dyDescent="0.2">
      <c r="A1355" s="40" t="s">
        <v>7754</v>
      </c>
      <c r="B1355" s="41">
        <v>45832</v>
      </c>
      <c r="C1355" s="41" t="s">
        <v>7755</v>
      </c>
      <c r="D1355" s="41" t="s">
        <v>15</v>
      </c>
      <c r="E1355" s="41" t="s">
        <v>7671</v>
      </c>
      <c r="F1355" s="41" t="s">
        <v>7756</v>
      </c>
      <c r="G1355" s="41">
        <v>45852</v>
      </c>
      <c r="H1355" s="41">
        <v>46022</v>
      </c>
      <c r="I1355" s="42">
        <v>0</v>
      </c>
      <c r="J1355" s="43">
        <v>3792333392</v>
      </c>
      <c r="K1355" s="43"/>
      <c r="L1355" s="44">
        <v>0.71764705882352942</v>
      </c>
      <c r="M1355" s="45" t="s">
        <v>7757</v>
      </c>
      <c r="N1355" s="46" t="s">
        <v>32</v>
      </c>
    </row>
    <row r="1356" spans="1:14" s="29" customFormat="1" ht="74.7" customHeight="1" x14ac:dyDescent="0.2">
      <c r="A1356" s="40" t="s">
        <v>6817</v>
      </c>
      <c r="B1356" s="41">
        <v>45828</v>
      </c>
      <c r="C1356" s="41" t="s">
        <v>6818</v>
      </c>
      <c r="D1356" s="41" t="s">
        <v>15</v>
      </c>
      <c r="E1356" s="41" t="s">
        <v>5037</v>
      </c>
      <c r="F1356" s="41" t="s">
        <v>6819</v>
      </c>
      <c r="G1356" s="41">
        <v>45848</v>
      </c>
      <c r="H1356" s="41">
        <v>46022</v>
      </c>
      <c r="I1356" s="42">
        <v>0</v>
      </c>
      <c r="J1356" s="43">
        <v>77254464</v>
      </c>
      <c r="K1356" s="43"/>
      <c r="L1356" s="44">
        <v>0.72413793103448276</v>
      </c>
      <c r="M1356" s="45" t="s">
        <v>6820</v>
      </c>
      <c r="N1356" s="46" t="s">
        <v>32</v>
      </c>
    </row>
    <row r="1357" spans="1:14" s="29" customFormat="1" ht="74.7" customHeight="1" x14ac:dyDescent="0.2">
      <c r="A1357" s="40" t="s">
        <v>6821</v>
      </c>
      <c r="B1357" s="41">
        <v>45828</v>
      </c>
      <c r="C1357" s="41" t="s">
        <v>6822</v>
      </c>
      <c r="D1357" s="41" t="s">
        <v>15</v>
      </c>
      <c r="E1357" s="41" t="s">
        <v>5037</v>
      </c>
      <c r="F1357" s="41" t="s">
        <v>6823</v>
      </c>
      <c r="G1357" s="41">
        <v>45848</v>
      </c>
      <c r="H1357" s="41">
        <v>46022</v>
      </c>
      <c r="I1357" s="42">
        <v>0</v>
      </c>
      <c r="J1357" s="43">
        <v>35946210</v>
      </c>
      <c r="K1357" s="43"/>
      <c r="L1357" s="44">
        <v>0.72413793103448276</v>
      </c>
      <c r="M1357" s="45" t="s">
        <v>6824</v>
      </c>
      <c r="N1357" s="46" t="s">
        <v>32</v>
      </c>
    </row>
    <row r="1358" spans="1:14" s="29" customFormat="1" ht="74.7" customHeight="1" x14ac:dyDescent="0.2">
      <c r="A1358" s="40" t="s">
        <v>6825</v>
      </c>
      <c r="B1358" s="41">
        <v>45832</v>
      </c>
      <c r="C1358" s="41" t="s">
        <v>6826</v>
      </c>
      <c r="D1358" s="41" t="s">
        <v>15</v>
      </c>
      <c r="E1358" s="41" t="s">
        <v>5037</v>
      </c>
      <c r="F1358" s="41" t="s">
        <v>6827</v>
      </c>
      <c r="G1358" s="41">
        <v>45848</v>
      </c>
      <c r="H1358" s="41">
        <v>46022</v>
      </c>
      <c r="I1358" s="42">
        <v>0</v>
      </c>
      <c r="J1358" s="43">
        <v>27175992</v>
      </c>
      <c r="K1358" s="43"/>
      <c r="L1358" s="44">
        <v>0.72413793103448276</v>
      </c>
      <c r="M1358" s="45" t="s">
        <v>6828</v>
      </c>
      <c r="N1358" s="46" t="s">
        <v>32</v>
      </c>
    </row>
    <row r="1359" spans="1:14" s="29" customFormat="1" ht="74.7" customHeight="1" x14ac:dyDescent="0.2">
      <c r="A1359" s="40" t="s">
        <v>6829</v>
      </c>
      <c r="B1359" s="41">
        <v>45833</v>
      </c>
      <c r="C1359" s="41" t="s">
        <v>6830</v>
      </c>
      <c r="D1359" s="41" t="s">
        <v>15</v>
      </c>
      <c r="E1359" s="41" t="s">
        <v>5038</v>
      </c>
      <c r="F1359" s="41" t="s">
        <v>6831</v>
      </c>
      <c r="G1359" s="41">
        <v>45853</v>
      </c>
      <c r="H1359" s="41">
        <v>46187</v>
      </c>
      <c r="I1359" s="42">
        <v>0</v>
      </c>
      <c r="J1359" s="43">
        <v>28904000</v>
      </c>
      <c r="K1359" s="43"/>
      <c r="L1359" s="44">
        <v>0.36227544910179643</v>
      </c>
      <c r="M1359" s="45" t="s">
        <v>6832</v>
      </c>
      <c r="N1359" s="46" t="s">
        <v>32</v>
      </c>
    </row>
    <row r="1360" spans="1:14" s="29" customFormat="1" ht="74.7" customHeight="1" x14ac:dyDescent="0.2">
      <c r="A1360" s="40" t="s">
        <v>7758</v>
      </c>
      <c r="B1360" s="41">
        <v>45783</v>
      </c>
      <c r="C1360" s="41" t="s">
        <v>7759</v>
      </c>
      <c r="D1360" s="41" t="s">
        <v>121</v>
      </c>
      <c r="E1360" s="41" t="s">
        <v>7760</v>
      </c>
      <c r="F1360" s="41" t="s">
        <v>7761</v>
      </c>
      <c r="G1360" s="41">
        <v>45846</v>
      </c>
      <c r="H1360" s="41">
        <v>46022</v>
      </c>
      <c r="I1360" s="42">
        <v>0</v>
      </c>
      <c r="J1360" s="43">
        <v>500000000</v>
      </c>
      <c r="K1360" s="43"/>
      <c r="L1360" s="44">
        <v>0.72727272727272729</v>
      </c>
      <c r="M1360" s="45" t="s">
        <v>7762</v>
      </c>
      <c r="N1360" s="46" t="s">
        <v>32</v>
      </c>
    </row>
    <row r="1361" spans="1:14" s="29" customFormat="1" ht="74.7" customHeight="1" x14ac:dyDescent="0.2">
      <c r="A1361" s="40" t="s">
        <v>8006</v>
      </c>
      <c r="B1361" s="41">
        <v>45835</v>
      </c>
      <c r="C1361" s="41" t="s">
        <v>8007</v>
      </c>
      <c r="D1361" s="41" t="s">
        <v>15</v>
      </c>
      <c r="E1361" s="41" t="s">
        <v>7708</v>
      </c>
      <c r="F1361" s="41" t="s">
        <v>8008</v>
      </c>
      <c r="G1361" s="41">
        <v>45839</v>
      </c>
      <c r="H1361" s="41">
        <v>46934</v>
      </c>
      <c r="I1361" s="42">
        <v>0</v>
      </c>
      <c r="J1361" s="43">
        <v>0</v>
      </c>
      <c r="K1361" s="43"/>
      <c r="L1361" s="44">
        <v>0.12328767123287671</v>
      </c>
      <c r="M1361" s="45" t="s">
        <v>8009</v>
      </c>
      <c r="N1361" s="46" t="s">
        <v>32</v>
      </c>
    </row>
    <row r="1362" spans="1:14" s="29" customFormat="1" ht="74.7" customHeight="1" x14ac:dyDescent="0.2">
      <c r="A1362" s="40" t="s">
        <v>8010</v>
      </c>
      <c r="B1362" s="41">
        <v>45835</v>
      </c>
      <c r="C1362" s="41" t="s">
        <v>8011</v>
      </c>
      <c r="D1362" s="41" t="s">
        <v>15</v>
      </c>
      <c r="E1362" s="41" t="s">
        <v>7708</v>
      </c>
      <c r="F1362" s="41" t="s">
        <v>8012</v>
      </c>
      <c r="G1362" s="41">
        <v>45839</v>
      </c>
      <c r="H1362" s="41">
        <v>46934</v>
      </c>
      <c r="I1362" s="42">
        <v>0</v>
      </c>
      <c r="J1362" s="43">
        <v>0</v>
      </c>
      <c r="K1362" s="43"/>
      <c r="L1362" s="44">
        <v>0.12328767123287671</v>
      </c>
      <c r="M1362" s="45" t="s">
        <v>8013</v>
      </c>
      <c r="N1362" s="46" t="s">
        <v>32</v>
      </c>
    </row>
    <row r="1363" spans="1:14" s="29" customFormat="1" ht="74.7" customHeight="1" x14ac:dyDescent="0.2">
      <c r="A1363" s="40" t="s">
        <v>6833</v>
      </c>
      <c r="B1363" s="41">
        <v>45832</v>
      </c>
      <c r="C1363" s="41" t="s">
        <v>6834</v>
      </c>
      <c r="D1363" s="41" t="s">
        <v>15</v>
      </c>
      <c r="E1363" s="41" t="s">
        <v>5037</v>
      </c>
      <c r="F1363" s="41" t="s">
        <v>6835</v>
      </c>
      <c r="G1363" s="41">
        <v>45852</v>
      </c>
      <c r="H1363" s="41">
        <v>46022</v>
      </c>
      <c r="I1363" s="42">
        <v>0</v>
      </c>
      <c r="J1363" s="43">
        <v>27000000</v>
      </c>
      <c r="K1363" s="43"/>
      <c r="L1363" s="44">
        <v>0.71764705882352942</v>
      </c>
      <c r="M1363" s="45" t="s">
        <v>6836</v>
      </c>
      <c r="N1363" s="46" t="s">
        <v>32</v>
      </c>
    </row>
    <row r="1364" spans="1:14" s="29" customFormat="1" ht="74.7" customHeight="1" x14ac:dyDescent="0.2">
      <c r="A1364" s="40" t="s">
        <v>6837</v>
      </c>
      <c r="B1364" s="41">
        <v>45834</v>
      </c>
      <c r="C1364" s="41" t="s">
        <v>6838</v>
      </c>
      <c r="D1364" s="41" t="s">
        <v>15</v>
      </c>
      <c r="E1364" s="41" t="s">
        <v>5037</v>
      </c>
      <c r="F1364" s="41" t="s">
        <v>6839</v>
      </c>
      <c r="G1364" s="41">
        <v>45847</v>
      </c>
      <c r="H1364" s="41">
        <v>46089</v>
      </c>
      <c r="I1364" s="42">
        <v>0</v>
      </c>
      <c r="J1364" s="43">
        <v>53600000</v>
      </c>
      <c r="K1364" s="43"/>
      <c r="L1364" s="44">
        <v>0.52479338842975209</v>
      </c>
      <c r="M1364" s="45" t="s">
        <v>6840</v>
      </c>
      <c r="N1364" s="46" t="s">
        <v>32</v>
      </c>
    </row>
    <row r="1365" spans="1:14" s="29" customFormat="1" ht="74.7" customHeight="1" x14ac:dyDescent="0.2">
      <c r="A1365" s="40" t="s">
        <v>8014</v>
      </c>
      <c r="B1365" s="41">
        <v>45834</v>
      </c>
      <c r="C1365" s="41" t="s">
        <v>8015</v>
      </c>
      <c r="D1365" s="41" t="s">
        <v>15</v>
      </c>
      <c r="E1365" s="41" t="s">
        <v>7708</v>
      </c>
      <c r="F1365" s="41" t="s">
        <v>8016</v>
      </c>
      <c r="G1365" s="41">
        <v>45839</v>
      </c>
      <c r="H1365" s="41">
        <v>46934</v>
      </c>
      <c r="I1365" s="42">
        <v>0</v>
      </c>
      <c r="J1365" s="43">
        <v>0</v>
      </c>
      <c r="K1365" s="43"/>
      <c r="L1365" s="44">
        <v>0.12328767123287671</v>
      </c>
      <c r="M1365" s="45" t="s">
        <v>8017</v>
      </c>
      <c r="N1365" s="46" t="s">
        <v>32</v>
      </c>
    </row>
    <row r="1366" spans="1:14" s="29" customFormat="1" ht="74.7" customHeight="1" x14ac:dyDescent="0.2">
      <c r="A1366" s="40" t="s">
        <v>8018</v>
      </c>
      <c r="B1366" s="41">
        <v>45835</v>
      </c>
      <c r="C1366" s="41" t="s">
        <v>8019</v>
      </c>
      <c r="D1366" s="41" t="s">
        <v>15</v>
      </c>
      <c r="E1366" s="41" t="s">
        <v>7708</v>
      </c>
      <c r="F1366" s="41" t="s">
        <v>8020</v>
      </c>
      <c r="G1366" s="41">
        <v>45839</v>
      </c>
      <c r="H1366" s="41">
        <v>46934</v>
      </c>
      <c r="I1366" s="42">
        <v>0</v>
      </c>
      <c r="J1366" s="43">
        <v>0</v>
      </c>
      <c r="K1366" s="43"/>
      <c r="L1366" s="44">
        <v>0.12328767123287671</v>
      </c>
      <c r="M1366" s="45" t="s">
        <v>8021</v>
      </c>
      <c r="N1366" s="46" t="s">
        <v>32</v>
      </c>
    </row>
    <row r="1367" spans="1:14" s="29" customFormat="1" ht="74.7" customHeight="1" x14ac:dyDescent="0.2">
      <c r="A1367" s="40" t="s">
        <v>7763</v>
      </c>
      <c r="B1367" s="41">
        <v>45833</v>
      </c>
      <c r="C1367" s="41" t="s">
        <v>7764</v>
      </c>
      <c r="D1367" s="41" t="s">
        <v>15</v>
      </c>
      <c r="E1367" s="41" t="s">
        <v>7671</v>
      </c>
      <c r="F1367" s="41" t="s">
        <v>7765</v>
      </c>
      <c r="G1367" s="41">
        <v>45848</v>
      </c>
      <c r="H1367" s="41">
        <v>46752</v>
      </c>
      <c r="I1367" s="42">
        <v>0</v>
      </c>
      <c r="J1367" s="43">
        <v>948636000</v>
      </c>
      <c r="K1367" s="43"/>
      <c r="L1367" s="44">
        <v>0.13938053097345132</v>
      </c>
      <c r="M1367" s="45" t="s">
        <v>7766</v>
      </c>
      <c r="N1367" s="46" t="s">
        <v>32</v>
      </c>
    </row>
    <row r="1368" spans="1:14" s="29" customFormat="1" ht="74.7" customHeight="1" x14ac:dyDescent="0.2">
      <c r="A1368" s="40" t="s">
        <v>6841</v>
      </c>
      <c r="B1368" s="41">
        <v>45833</v>
      </c>
      <c r="C1368" s="41" t="s">
        <v>6842</v>
      </c>
      <c r="D1368" s="41" t="s">
        <v>15</v>
      </c>
      <c r="E1368" s="41" t="s">
        <v>5037</v>
      </c>
      <c r="F1368" s="41" t="s">
        <v>6843</v>
      </c>
      <c r="G1368" s="41">
        <v>45848</v>
      </c>
      <c r="H1368" s="41">
        <v>46022</v>
      </c>
      <c r="I1368" s="42">
        <v>0</v>
      </c>
      <c r="J1368" s="43">
        <v>35946210</v>
      </c>
      <c r="K1368" s="43"/>
      <c r="L1368" s="44">
        <v>0.72413793103448276</v>
      </c>
      <c r="M1368" s="45" t="s">
        <v>6844</v>
      </c>
      <c r="N1368" s="46" t="s">
        <v>32</v>
      </c>
    </row>
    <row r="1369" spans="1:14" s="29" customFormat="1" ht="74.7" customHeight="1" x14ac:dyDescent="0.2">
      <c r="A1369" s="40" t="s">
        <v>6845</v>
      </c>
      <c r="B1369" s="41">
        <v>45833</v>
      </c>
      <c r="C1369" s="41" t="s">
        <v>6846</v>
      </c>
      <c r="D1369" s="41" t="s">
        <v>15</v>
      </c>
      <c r="E1369" s="41" t="s">
        <v>5037</v>
      </c>
      <c r="F1369" s="41" t="s">
        <v>6847</v>
      </c>
      <c r="G1369" s="41">
        <v>45848</v>
      </c>
      <c r="H1369" s="41">
        <v>46022</v>
      </c>
      <c r="I1369" s="42">
        <v>0</v>
      </c>
      <c r="J1369" s="43">
        <v>35946210</v>
      </c>
      <c r="K1369" s="43"/>
      <c r="L1369" s="44">
        <v>0.72413793103448276</v>
      </c>
      <c r="M1369" s="45" t="s">
        <v>6848</v>
      </c>
      <c r="N1369" s="46" t="s">
        <v>32</v>
      </c>
    </row>
    <row r="1370" spans="1:14" s="29" customFormat="1" ht="74.7" customHeight="1" x14ac:dyDescent="0.2">
      <c r="A1370" s="40" t="s">
        <v>6849</v>
      </c>
      <c r="B1370" s="41">
        <v>45839</v>
      </c>
      <c r="C1370" s="41" t="s">
        <v>6850</v>
      </c>
      <c r="D1370" s="41" t="s">
        <v>15</v>
      </c>
      <c r="E1370" s="41" t="s">
        <v>5038</v>
      </c>
      <c r="F1370" s="41" t="s">
        <v>6851</v>
      </c>
      <c r="G1370" s="41">
        <v>45854</v>
      </c>
      <c r="H1370" s="41">
        <v>46068</v>
      </c>
      <c r="I1370" s="42">
        <v>0</v>
      </c>
      <c r="J1370" s="43">
        <v>21700000</v>
      </c>
      <c r="K1370" s="43"/>
      <c r="L1370" s="44">
        <v>0.56074766355140182</v>
      </c>
      <c r="M1370" s="45" t="s">
        <v>6852</v>
      </c>
      <c r="N1370" s="46" t="s">
        <v>32</v>
      </c>
    </row>
    <row r="1371" spans="1:14" s="29" customFormat="1" ht="74.7" customHeight="1" x14ac:dyDescent="0.2">
      <c r="A1371" s="40" t="s">
        <v>6853</v>
      </c>
      <c r="B1371" s="41">
        <v>45839</v>
      </c>
      <c r="C1371" s="41" t="s">
        <v>6854</v>
      </c>
      <c r="D1371" s="41" t="s">
        <v>15</v>
      </c>
      <c r="E1371" s="41" t="s">
        <v>5038</v>
      </c>
      <c r="F1371" s="41" t="s">
        <v>6855</v>
      </c>
      <c r="G1371" s="41">
        <v>45848</v>
      </c>
      <c r="H1371" s="41">
        <v>46022</v>
      </c>
      <c r="I1371" s="42">
        <v>0</v>
      </c>
      <c r="J1371" s="43">
        <v>24989334</v>
      </c>
      <c r="K1371" s="43"/>
      <c r="L1371" s="44">
        <v>0.72413793103448276</v>
      </c>
      <c r="M1371" s="45" t="s">
        <v>6856</v>
      </c>
      <c r="N1371" s="46" t="s">
        <v>32</v>
      </c>
    </row>
    <row r="1372" spans="1:14" s="29" customFormat="1" ht="74.7" customHeight="1" x14ac:dyDescent="0.2">
      <c r="A1372" s="40" t="s">
        <v>6857</v>
      </c>
      <c r="B1372" s="41">
        <v>45839</v>
      </c>
      <c r="C1372" s="41" t="s">
        <v>6858</v>
      </c>
      <c r="D1372" s="41" t="s">
        <v>15</v>
      </c>
      <c r="E1372" s="41" t="s">
        <v>5038</v>
      </c>
      <c r="F1372" s="41" t="s">
        <v>6859</v>
      </c>
      <c r="G1372" s="41">
        <v>45848</v>
      </c>
      <c r="H1372" s="41">
        <v>46022</v>
      </c>
      <c r="I1372" s="42">
        <v>0</v>
      </c>
      <c r="J1372" s="43">
        <v>21483870</v>
      </c>
      <c r="K1372" s="43"/>
      <c r="L1372" s="44">
        <v>0.72413793103448276</v>
      </c>
      <c r="M1372" s="45" t="s">
        <v>6860</v>
      </c>
      <c r="N1372" s="46" t="s">
        <v>32</v>
      </c>
    </row>
    <row r="1373" spans="1:14" s="29" customFormat="1" ht="74.7" customHeight="1" x14ac:dyDescent="0.2">
      <c r="A1373" s="40" t="s">
        <v>6861</v>
      </c>
      <c r="B1373" s="41">
        <v>45839</v>
      </c>
      <c r="C1373" s="41" t="s">
        <v>6862</v>
      </c>
      <c r="D1373" s="41" t="s">
        <v>15</v>
      </c>
      <c r="E1373" s="41" t="s">
        <v>5038</v>
      </c>
      <c r="F1373" s="41" t="s">
        <v>6863</v>
      </c>
      <c r="G1373" s="41">
        <v>45862</v>
      </c>
      <c r="H1373" s="41">
        <v>46165</v>
      </c>
      <c r="I1373" s="42">
        <v>0</v>
      </c>
      <c r="J1373" s="43">
        <v>31000000</v>
      </c>
      <c r="K1373" s="43"/>
      <c r="L1373" s="44">
        <v>0.36963696369636961</v>
      </c>
      <c r="M1373" s="45" t="s">
        <v>6864</v>
      </c>
      <c r="N1373" s="46" t="s">
        <v>32</v>
      </c>
    </row>
    <row r="1374" spans="1:14" s="29" customFormat="1" ht="74.7" customHeight="1" x14ac:dyDescent="0.2">
      <c r="A1374" s="40" t="s">
        <v>6865</v>
      </c>
      <c r="B1374" s="41">
        <v>45839</v>
      </c>
      <c r="C1374" s="41" t="s">
        <v>6866</v>
      </c>
      <c r="D1374" s="41" t="s">
        <v>15</v>
      </c>
      <c r="E1374" s="41" t="s">
        <v>5038</v>
      </c>
      <c r="F1374" s="41" t="s">
        <v>6867</v>
      </c>
      <c r="G1374" s="41">
        <v>45852</v>
      </c>
      <c r="H1374" s="41">
        <v>46155</v>
      </c>
      <c r="I1374" s="42">
        <v>0</v>
      </c>
      <c r="J1374" s="43">
        <v>31000000</v>
      </c>
      <c r="K1374" s="43"/>
      <c r="L1374" s="44">
        <v>0.40264026402640263</v>
      </c>
      <c r="M1374" s="45" t="s">
        <v>6868</v>
      </c>
      <c r="N1374" s="46" t="s">
        <v>32</v>
      </c>
    </row>
    <row r="1375" spans="1:14" s="29" customFormat="1" ht="74.7" customHeight="1" x14ac:dyDescent="0.2">
      <c r="A1375" s="40" t="s">
        <v>6869</v>
      </c>
      <c r="B1375" s="41">
        <v>45833</v>
      </c>
      <c r="C1375" s="41" t="s">
        <v>6870</v>
      </c>
      <c r="D1375" s="41" t="s">
        <v>15</v>
      </c>
      <c r="E1375" s="41" t="s">
        <v>5037</v>
      </c>
      <c r="F1375" s="41" t="s">
        <v>6871</v>
      </c>
      <c r="G1375" s="41">
        <v>45848</v>
      </c>
      <c r="H1375" s="41">
        <v>46022</v>
      </c>
      <c r="I1375" s="42">
        <v>0</v>
      </c>
      <c r="J1375" s="43">
        <v>35946210</v>
      </c>
      <c r="K1375" s="43"/>
      <c r="L1375" s="44">
        <v>0.72413793103448276</v>
      </c>
      <c r="M1375" s="45" t="s">
        <v>6872</v>
      </c>
      <c r="N1375" s="46" t="s">
        <v>32</v>
      </c>
    </row>
    <row r="1376" spans="1:14" s="29" customFormat="1" ht="74.7" customHeight="1" x14ac:dyDescent="0.2">
      <c r="A1376" s="40" t="s">
        <v>6873</v>
      </c>
      <c r="B1376" s="41">
        <v>45840</v>
      </c>
      <c r="C1376" s="41" t="s">
        <v>6874</v>
      </c>
      <c r="D1376" s="41" t="s">
        <v>15</v>
      </c>
      <c r="E1376" s="41" t="s">
        <v>5037</v>
      </c>
      <c r="F1376" s="41" t="s">
        <v>6875</v>
      </c>
      <c r="G1376" s="41">
        <v>45848</v>
      </c>
      <c r="H1376" s="41">
        <v>46022</v>
      </c>
      <c r="I1376" s="42">
        <v>0</v>
      </c>
      <c r="J1376" s="43">
        <v>35946210</v>
      </c>
      <c r="K1376" s="43"/>
      <c r="L1376" s="44">
        <v>0.72413793103448276</v>
      </c>
      <c r="M1376" s="45" t="s">
        <v>6876</v>
      </c>
      <c r="N1376" s="46" t="s">
        <v>32</v>
      </c>
    </row>
    <row r="1377" spans="1:14" s="29" customFormat="1" ht="74.7" customHeight="1" x14ac:dyDescent="0.2">
      <c r="A1377" s="40" t="s">
        <v>6877</v>
      </c>
      <c r="B1377" s="41">
        <v>45840</v>
      </c>
      <c r="C1377" s="41" t="s">
        <v>6878</v>
      </c>
      <c r="D1377" s="41" t="s">
        <v>15</v>
      </c>
      <c r="E1377" s="41" t="s">
        <v>5037</v>
      </c>
      <c r="F1377" s="41" t="s">
        <v>6879</v>
      </c>
      <c r="G1377" s="41">
        <v>45848</v>
      </c>
      <c r="H1377" s="41">
        <v>46022</v>
      </c>
      <c r="I1377" s="42">
        <v>0</v>
      </c>
      <c r="J1377" s="43">
        <v>42450096</v>
      </c>
      <c r="K1377" s="43"/>
      <c r="L1377" s="44">
        <v>0.72413793103448276</v>
      </c>
      <c r="M1377" s="45" t="s">
        <v>6880</v>
      </c>
      <c r="N1377" s="46" t="s">
        <v>32</v>
      </c>
    </row>
    <row r="1378" spans="1:14" s="29" customFormat="1" ht="74.7" customHeight="1" x14ac:dyDescent="0.2">
      <c r="A1378" s="40" t="s">
        <v>6881</v>
      </c>
      <c r="B1378" s="41">
        <v>45835</v>
      </c>
      <c r="C1378" s="41" t="s">
        <v>6882</v>
      </c>
      <c r="D1378" s="41" t="s">
        <v>15</v>
      </c>
      <c r="E1378" s="41" t="s">
        <v>5037</v>
      </c>
      <c r="F1378" s="41" t="s">
        <v>6883</v>
      </c>
      <c r="G1378" s="41">
        <v>45848</v>
      </c>
      <c r="H1378" s="41">
        <v>46022</v>
      </c>
      <c r="I1378" s="42">
        <v>0</v>
      </c>
      <c r="J1378" s="43">
        <v>66000000</v>
      </c>
      <c r="K1378" s="43"/>
      <c r="L1378" s="44">
        <v>0.72413793103448276</v>
      </c>
      <c r="M1378" s="45" t="s">
        <v>6884</v>
      </c>
      <c r="N1378" s="46" t="s">
        <v>32</v>
      </c>
    </row>
    <row r="1379" spans="1:14" s="29" customFormat="1" ht="74.7" customHeight="1" x14ac:dyDescent="0.2">
      <c r="A1379" s="40" t="s">
        <v>6885</v>
      </c>
      <c r="B1379" s="41">
        <v>45840</v>
      </c>
      <c r="C1379" s="41" t="s">
        <v>6886</v>
      </c>
      <c r="D1379" s="41" t="s">
        <v>15</v>
      </c>
      <c r="E1379" s="41" t="s">
        <v>5037</v>
      </c>
      <c r="F1379" s="41" t="s">
        <v>6887</v>
      </c>
      <c r="G1379" s="41">
        <v>45852</v>
      </c>
      <c r="H1379" s="41">
        <v>46022</v>
      </c>
      <c r="I1379" s="42">
        <v>0</v>
      </c>
      <c r="J1379" s="43">
        <v>77254464</v>
      </c>
      <c r="K1379" s="43"/>
      <c r="L1379" s="44">
        <v>0.71764705882352942</v>
      </c>
      <c r="M1379" s="45" t="s">
        <v>6888</v>
      </c>
      <c r="N1379" s="46" t="s">
        <v>32</v>
      </c>
    </row>
    <row r="1380" spans="1:14" s="29" customFormat="1" ht="74.7" customHeight="1" x14ac:dyDescent="0.2">
      <c r="A1380" s="40" t="s">
        <v>6889</v>
      </c>
      <c r="B1380" s="41">
        <v>45841</v>
      </c>
      <c r="C1380" s="41" t="s">
        <v>6890</v>
      </c>
      <c r="D1380" s="41" t="s">
        <v>15</v>
      </c>
      <c r="E1380" s="41" t="s">
        <v>5037</v>
      </c>
      <c r="F1380" s="41" t="s">
        <v>6891</v>
      </c>
      <c r="G1380" s="41">
        <v>45852</v>
      </c>
      <c r="H1380" s="41">
        <v>46022</v>
      </c>
      <c r="I1380" s="42">
        <v>0</v>
      </c>
      <c r="J1380" s="43">
        <v>35946210</v>
      </c>
      <c r="K1380" s="43"/>
      <c r="L1380" s="44">
        <v>0.71764705882352942</v>
      </c>
      <c r="M1380" s="45" t="s">
        <v>6892</v>
      </c>
      <c r="N1380" s="46" t="s">
        <v>32</v>
      </c>
    </row>
    <row r="1381" spans="1:14" s="29" customFormat="1" ht="74.7" customHeight="1" x14ac:dyDescent="0.2">
      <c r="A1381" s="40" t="s">
        <v>6893</v>
      </c>
      <c r="B1381" s="41">
        <v>45842</v>
      </c>
      <c r="C1381" s="41" t="s">
        <v>6894</v>
      </c>
      <c r="D1381" s="41" t="s">
        <v>15</v>
      </c>
      <c r="E1381" s="41" t="s">
        <v>5037</v>
      </c>
      <c r="F1381" s="41" t="s">
        <v>6895</v>
      </c>
      <c r="G1381" s="41">
        <v>45852</v>
      </c>
      <c r="H1381" s="41">
        <v>46022</v>
      </c>
      <c r="I1381" s="42">
        <v>0</v>
      </c>
      <c r="J1381" s="43">
        <v>35946210</v>
      </c>
      <c r="K1381" s="43"/>
      <c r="L1381" s="44">
        <v>0.71764705882352942</v>
      </c>
      <c r="M1381" s="45" t="s">
        <v>6896</v>
      </c>
      <c r="N1381" s="46" t="s">
        <v>32</v>
      </c>
    </row>
    <row r="1382" spans="1:14" s="29" customFormat="1" ht="74.7" customHeight="1" x14ac:dyDescent="0.2">
      <c r="A1382" s="40" t="s">
        <v>6897</v>
      </c>
      <c r="B1382" s="41">
        <v>45841</v>
      </c>
      <c r="C1382" s="41" t="s">
        <v>6898</v>
      </c>
      <c r="D1382" s="41" t="s">
        <v>15</v>
      </c>
      <c r="E1382" s="41" t="s">
        <v>5037</v>
      </c>
      <c r="F1382" s="41" t="s">
        <v>6899</v>
      </c>
      <c r="G1382" s="41">
        <v>45852</v>
      </c>
      <c r="H1382" s="41">
        <v>46022</v>
      </c>
      <c r="I1382" s="42">
        <v>0</v>
      </c>
      <c r="J1382" s="43">
        <v>35946210</v>
      </c>
      <c r="K1382" s="43"/>
      <c r="L1382" s="44">
        <v>0.71764705882352942</v>
      </c>
      <c r="M1382" s="45" t="s">
        <v>6900</v>
      </c>
      <c r="N1382" s="46" t="s">
        <v>32</v>
      </c>
    </row>
    <row r="1383" spans="1:14" s="29" customFormat="1" ht="74.7" customHeight="1" x14ac:dyDescent="0.2">
      <c r="A1383" s="40" t="s">
        <v>7342</v>
      </c>
      <c r="B1383" s="41">
        <v>45835</v>
      </c>
      <c r="C1383" s="41" t="s">
        <v>7343</v>
      </c>
      <c r="D1383" s="41" t="s">
        <v>15</v>
      </c>
      <c r="E1383" s="41" t="s">
        <v>5037</v>
      </c>
      <c r="F1383" s="41" t="s">
        <v>7344</v>
      </c>
      <c r="G1383" s="41">
        <v>45853</v>
      </c>
      <c r="H1383" s="41">
        <v>46005</v>
      </c>
      <c r="I1383" s="42">
        <v>0</v>
      </c>
      <c r="J1383" s="43">
        <v>25000000</v>
      </c>
      <c r="K1383" s="43"/>
      <c r="L1383" s="44">
        <v>0.79605263157894735</v>
      </c>
      <c r="M1383" s="45" t="s">
        <v>7345</v>
      </c>
      <c r="N1383" s="46" t="s">
        <v>32</v>
      </c>
    </row>
    <row r="1384" spans="1:14" s="29" customFormat="1" ht="74.7" customHeight="1" x14ac:dyDescent="0.2">
      <c r="A1384" s="40" t="s">
        <v>7767</v>
      </c>
      <c r="B1384" s="41">
        <v>45824</v>
      </c>
      <c r="C1384" s="41" t="s">
        <v>7768</v>
      </c>
      <c r="D1384" s="41" t="s">
        <v>7670</v>
      </c>
      <c r="E1384" s="41" t="s">
        <v>7671</v>
      </c>
      <c r="F1384" s="41" t="s">
        <v>7769</v>
      </c>
      <c r="G1384" s="41">
        <v>45863</v>
      </c>
      <c r="H1384" s="41">
        <v>45985</v>
      </c>
      <c r="I1384" s="42">
        <v>0</v>
      </c>
      <c r="J1384" s="43">
        <v>10000000</v>
      </c>
      <c r="K1384" s="43"/>
      <c r="L1384" s="44">
        <v>0.9098360655737705</v>
      </c>
      <c r="M1384" s="45" t="s">
        <v>7770</v>
      </c>
      <c r="N1384" s="46" t="s">
        <v>32</v>
      </c>
    </row>
    <row r="1385" spans="1:14" s="29" customFormat="1" ht="74.7" customHeight="1" x14ac:dyDescent="0.2">
      <c r="A1385" s="40" t="s">
        <v>6901</v>
      </c>
      <c r="B1385" s="41">
        <v>45842</v>
      </c>
      <c r="C1385" s="41" t="s">
        <v>6902</v>
      </c>
      <c r="D1385" s="41" t="s">
        <v>15</v>
      </c>
      <c r="E1385" s="41" t="s">
        <v>5038</v>
      </c>
      <c r="F1385" s="41" t="s">
        <v>6903</v>
      </c>
      <c r="G1385" s="41">
        <v>45854</v>
      </c>
      <c r="H1385" s="41">
        <v>46081</v>
      </c>
      <c r="I1385" s="42">
        <v>0</v>
      </c>
      <c r="J1385" s="43">
        <v>24800000</v>
      </c>
      <c r="K1385" s="43"/>
      <c r="L1385" s="44">
        <v>0.52863436123348018</v>
      </c>
      <c r="M1385" s="45" t="s">
        <v>6904</v>
      </c>
      <c r="N1385" s="46" t="s">
        <v>32</v>
      </c>
    </row>
    <row r="1386" spans="1:14" s="29" customFormat="1" ht="74.7" customHeight="1" x14ac:dyDescent="0.2">
      <c r="A1386" s="40" t="s">
        <v>6905</v>
      </c>
      <c r="B1386" s="41">
        <v>45842</v>
      </c>
      <c r="C1386" s="41" t="s">
        <v>6906</v>
      </c>
      <c r="D1386" s="41" t="s">
        <v>15</v>
      </c>
      <c r="E1386" s="41" t="s">
        <v>5038</v>
      </c>
      <c r="F1386" s="41" t="s">
        <v>6907</v>
      </c>
      <c r="G1386" s="41">
        <v>45855</v>
      </c>
      <c r="H1386" s="41">
        <v>46081</v>
      </c>
      <c r="I1386" s="42">
        <v>0</v>
      </c>
      <c r="J1386" s="43">
        <v>24800000</v>
      </c>
      <c r="K1386" s="43"/>
      <c r="L1386" s="44">
        <v>0.52654867256637172</v>
      </c>
      <c r="M1386" s="45" t="s">
        <v>6908</v>
      </c>
      <c r="N1386" s="46" t="s">
        <v>32</v>
      </c>
    </row>
    <row r="1387" spans="1:14" s="29" customFormat="1" ht="74.7" customHeight="1" x14ac:dyDescent="0.2">
      <c r="A1387" s="40" t="s">
        <v>7346</v>
      </c>
      <c r="B1387" s="41">
        <v>45845</v>
      </c>
      <c r="C1387" s="41" t="s">
        <v>7347</v>
      </c>
      <c r="D1387" s="41" t="s">
        <v>15</v>
      </c>
      <c r="E1387" s="41" t="s">
        <v>5037</v>
      </c>
      <c r="F1387" s="41" t="s">
        <v>7348</v>
      </c>
      <c r="G1387" s="41">
        <v>45853</v>
      </c>
      <c r="H1387" s="41">
        <v>46022</v>
      </c>
      <c r="I1387" s="42">
        <v>0</v>
      </c>
      <c r="J1387" s="43">
        <v>35946210</v>
      </c>
      <c r="K1387" s="43"/>
      <c r="L1387" s="44">
        <v>0.71597633136094674</v>
      </c>
      <c r="M1387" s="45" t="s">
        <v>7349</v>
      </c>
      <c r="N1387" s="46" t="s">
        <v>32</v>
      </c>
    </row>
    <row r="1388" spans="1:14" s="29" customFormat="1" ht="74.7" customHeight="1" x14ac:dyDescent="0.2">
      <c r="A1388" s="40" t="s">
        <v>7350</v>
      </c>
      <c r="B1388" s="41">
        <v>45845</v>
      </c>
      <c r="C1388" s="41" t="s">
        <v>7351</v>
      </c>
      <c r="D1388" s="41" t="s">
        <v>15</v>
      </c>
      <c r="E1388" s="41" t="s">
        <v>5037</v>
      </c>
      <c r="F1388" s="41" t="s">
        <v>7352</v>
      </c>
      <c r="G1388" s="41">
        <v>45852</v>
      </c>
      <c r="H1388" s="41">
        <v>46022</v>
      </c>
      <c r="I1388" s="42">
        <v>0</v>
      </c>
      <c r="J1388" s="43">
        <v>39000000</v>
      </c>
      <c r="K1388" s="43"/>
      <c r="L1388" s="44">
        <v>0.71764705882352942</v>
      </c>
      <c r="M1388" s="45" t="s">
        <v>7353</v>
      </c>
      <c r="N1388" s="46" t="s">
        <v>32</v>
      </c>
    </row>
    <row r="1389" spans="1:14" s="29" customFormat="1" ht="74.7" customHeight="1" x14ac:dyDescent="0.2">
      <c r="A1389" s="40" t="s">
        <v>7771</v>
      </c>
      <c r="B1389" s="41">
        <v>45845</v>
      </c>
      <c r="C1389" s="41" t="s">
        <v>7772</v>
      </c>
      <c r="D1389" s="41" t="s">
        <v>121</v>
      </c>
      <c r="E1389" s="41" t="s">
        <v>7773</v>
      </c>
      <c r="F1389" s="41" t="s">
        <v>7774</v>
      </c>
      <c r="G1389" s="41">
        <v>45848</v>
      </c>
      <c r="H1389" s="41">
        <v>46062</v>
      </c>
      <c r="I1389" s="42">
        <v>0</v>
      </c>
      <c r="J1389" s="43">
        <v>1794998196</v>
      </c>
      <c r="K1389" s="43"/>
      <c r="L1389" s="44">
        <v>0.58878504672897192</v>
      </c>
      <c r="M1389" s="45" t="s">
        <v>7775</v>
      </c>
      <c r="N1389" s="46" t="s">
        <v>32</v>
      </c>
    </row>
    <row r="1390" spans="1:14" s="29" customFormat="1" ht="74.7" customHeight="1" x14ac:dyDescent="0.2">
      <c r="A1390" s="40" t="s">
        <v>7354</v>
      </c>
      <c r="B1390" s="41">
        <v>45845</v>
      </c>
      <c r="C1390" s="41" t="s">
        <v>7355</v>
      </c>
      <c r="D1390" s="41" t="s">
        <v>15</v>
      </c>
      <c r="E1390" s="41" t="s">
        <v>5037</v>
      </c>
      <c r="F1390" s="41" t="s">
        <v>7356</v>
      </c>
      <c r="G1390" s="41">
        <v>45852</v>
      </c>
      <c r="H1390" s="41">
        <v>46022</v>
      </c>
      <c r="I1390" s="42">
        <v>0</v>
      </c>
      <c r="J1390" s="43">
        <v>58320000</v>
      </c>
      <c r="K1390" s="43"/>
      <c r="L1390" s="44">
        <v>0.71764705882352942</v>
      </c>
      <c r="M1390" s="45" t="s">
        <v>7357</v>
      </c>
      <c r="N1390" s="46" t="s">
        <v>32</v>
      </c>
    </row>
    <row r="1391" spans="1:14" s="29" customFormat="1" ht="74.7" customHeight="1" x14ac:dyDescent="0.2">
      <c r="A1391" s="40" t="s">
        <v>7776</v>
      </c>
      <c r="B1391" s="41">
        <v>45846</v>
      </c>
      <c r="C1391" s="41" t="s">
        <v>7777</v>
      </c>
      <c r="D1391" s="41" t="s">
        <v>15</v>
      </c>
      <c r="E1391" s="41" t="s">
        <v>7678</v>
      </c>
      <c r="F1391" s="41" t="s">
        <v>7778</v>
      </c>
      <c r="G1391" s="41">
        <v>45848</v>
      </c>
      <c r="H1391" s="41">
        <v>46090</v>
      </c>
      <c r="I1391" s="42">
        <v>0</v>
      </c>
      <c r="J1391" s="43">
        <v>393999680</v>
      </c>
      <c r="K1391" s="43"/>
      <c r="L1391" s="44">
        <v>0.52066115702479343</v>
      </c>
      <c r="M1391" s="45" t="s">
        <v>7779</v>
      </c>
      <c r="N1391" s="46" t="s">
        <v>32</v>
      </c>
    </row>
    <row r="1392" spans="1:14" s="29" customFormat="1" ht="74.7" customHeight="1" x14ac:dyDescent="0.2">
      <c r="A1392" s="40" t="s">
        <v>6909</v>
      </c>
      <c r="B1392" s="41">
        <v>45846</v>
      </c>
      <c r="C1392" s="41" t="s">
        <v>6910</v>
      </c>
      <c r="D1392" s="41" t="s">
        <v>15</v>
      </c>
      <c r="E1392" s="41" t="s">
        <v>5038</v>
      </c>
      <c r="F1392" s="41" t="s">
        <v>6911</v>
      </c>
      <c r="G1392" s="41">
        <v>45854</v>
      </c>
      <c r="H1392" s="41">
        <v>46081</v>
      </c>
      <c r="I1392" s="42">
        <v>0</v>
      </c>
      <c r="J1392" s="43">
        <v>24800000</v>
      </c>
      <c r="K1392" s="43"/>
      <c r="L1392" s="44">
        <v>0.52863436123348018</v>
      </c>
      <c r="M1392" s="45" t="s">
        <v>6912</v>
      </c>
      <c r="N1392" s="46" t="s">
        <v>32</v>
      </c>
    </row>
    <row r="1393" spans="1:14" s="29" customFormat="1" ht="74.7" customHeight="1" x14ac:dyDescent="0.2">
      <c r="A1393" s="40" t="s">
        <v>6913</v>
      </c>
      <c r="B1393" s="41">
        <v>45847</v>
      </c>
      <c r="C1393" s="41" t="s">
        <v>6914</v>
      </c>
      <c r="D1393" s="41" t="s">
        <v>15</v>
      </c>
      <c r="E1393" s="41" t="s">
        <v>5038</v>
      </c>
      <c r="F1393" s="41" t="s">
        <v>6915</v>
      </c>
      <c r="G1393" s="41">
        <v>45859</v>
      </c>
      <c r="H1393" s="41">
        <v>46073</v>
      </c>
      <c r="I1393" s="42">
        <v>0</v>
      </c>
      <c r="J1393" s="43">
        <v>21700000</v>
      </c>
      <c r="K1393" s="43"/>
      <c r="L1393" s="44">
        <v>0.53738317757009346</v>
      </c>
      <c r="M1393" s="45" t="s">
        <v>6916</v>
      </c>
      <c r="N1393" s="46" t="s">
        <v>32</v>
      </c>
    </row>
    <row r="1394" spans="1:14" s="29" customFormat="1" ht="74.7" customHeight="1" x14ac:dyDescent="0.2">
      <c r="A1394" s="40" t="s">
        <v>6917</v>
      </c>
      <c r="B1394" s="41">
        <v>45847</v>
      </c>
      <c r="C1394" s="41" t="s">
        <v>6918</v>
      </c>
      <c r="D1394" s="41" t="s">
        <v>15</v>
      </c>
      <c r="E1394" s="41" t="s">
        <v>5038</v>
      </c>
      <c r="F1394" s="41" t="s">
        <v>6919</v>
      </c>
      <c r="G1394" s="41">
        <v>45861</v>
      </c>
      <c r="H1394" s="41">
        <v>46081</v>
      </c>
      <c r="I1394" s="42">
        <v>0</v>
      </c>
      <c r="J1394" s="43">
        <v>24800000</v>
      </c>
      <c r="K1394" s="43"/>
      <c r="L1394" s="44">
        <v>0.51363636363636367</v>
      </c>
      <c r="M1394" s="45" t="s">
        <v>6920</v>
      </c>
      <c r="N1394" s="46" t="s">
        <v>32</v>
      </c>
    </row>
    <row r="1395" spans="1:14" s="29" customFormat="1" ht="74.7" customHeight="1" x14ac:dyDescent="0.2">
      <c r="A1395" s="40" t="s">
        <v>6921</v>
      </c>
      <c r="B1395" s="41">
        <v>45847</v>
      </c>
      <c r="C1395" s="41" t="s">
        <v>467</v>
      </c>
      <c r="D1395" s="41" t="s">
        <v>15</v>
      </c>
      <c r="E1395" s="41" t="s">
        <v>5037</v>
      </c>
      <c r="F1395" s="41" t="s">
        <v>6922</v>
      </c>
      <c r="G1395" s="41">
        <v>45855</v>
      </c>
      <c r="H1395" s="41">
        <v>46022</v>
      </c>
      <c r="I1395" s="42">
        <v>0</v>
      </c>
      <c r="J1395" s="43">
        <v>56000000</v>
      </c>
      <c r="K1395" s="43"/>
      <c r="L1395" s="44">
        <v>0.71257485029940115</v>
      </c>
      <c r="M1395" s="45" t="s">
        <v>6923</v>
      </c>
      <c r="N1395" s="46" t="s">
        <v>32</v>
      </c>
    </row>
    <row r="1396" spans="1:14" s="29" customFormat="1" ht="74.7" customHeight="1" x14ac:dyDescent="0.2">
      <c r="A1396" s="40" t="s">
        <v>6924</v>
      </c>
      <c r="B1396" s="41">
        <v>45847</v>
      </c>
      <c r="C1396" s="41" t="s">
        <v>353</v>
      </c>
      <c r="D1396" s="41" t="s">
        <v>15</v>
      </c>
      <c r="E1396" s="41" t="s">
        <v>5037</v>
      </c>
      <c r="F1396" s="41" t="s">
        <v>6925</v>
      </c>
      <c r="G1396" s="41">
        <v>45852</v>
      </c>
      <c r="H1396" s="41">
        <v>46081</v>
      </c>
      <c r="I1396" s="42">
        <v>0</v>
      </c>
      <c r="J1396" s="43">
        <v>56000000</v>
      </c>
      <c r="K1396" s="43"/>
      <c r="L1396" s="44">
        <v>0.53275109170305679</v>
      </c>
      <c r="M1396" s="45" t="s">
        <v>6926</v>
      </c>
      <c r="N1396" s="46" t="s">
        <v>32</v>
      </c>
    </row>
    <row r="1397" spans="1:14" s="29" customFormat="1" ht="74.7" customHeight="1" x14ac:dyDescent="0.2">
      <c r="A1397" s="40" t="s">
        <v>6927</v>
      </c>
      <c r="B1397" s="41">
        <v>45847</v>
      </c>
      <c r="C1397" s="41" t="s">
        <v>6928</v>
      </c>
      <c r="D1397" s="41" t="s">
        <v>15</v>
      </c>
      <c r="E1397" s="41" t="s">
        <v>5037</v>
      </c>
      <c r="F1397" s="41" t="s">
        <v>6929</v>
      </c>
      <c r="G1397" s="41">
        <v>45853</v>
      </c>
      <c r="H1397" s="41">
        <v>46022</v>
      </c>
      <c r="I1397" s="42">
        <v>0</v>
      </c>
      <c r="J1397" s="43">
        <v>36000000</v>
      </c>
      <c r="K1397" s="43"/>
      <c r="L1397" s="44">
        <v>0.71597633136094674</v>
      </c>
      <c r="M1397" s="45" t="s">
        <v>6930</v>
      </c>
      <c r="N1397" s="46" t="s">
        <v>32</v>
      </c>
    </row>
    <row r="1398" spans="1:14" s="29" customFormat="1" ht="74.7" customHeight="1" x14ac:dyDescent="0.2">
      <c r="A1398" s="40" t="s">
        <v>6931</v>
      </c>
      <c r="B1398" s="41">
        <v>45846</v>
      </c>
      <c r="C1398" s="41" t="s">
        <v>6932</v>
      </c>
      <c r="D1398" s="41" t="s">
        <v>15</v>
      </c>
      <c r="E1398" s="41" t="s">
        <v>5037</v>
      </c>
      <c r="F1398" s="41" t="s">
        <v>6933</v>
      </c>
      <c r="G1398" s="41">
        <v>45854</v>
      </c>
      <c r="H1398" s="41">
        <v>46022</v>
      </c>
      <c r="I1398" s="42">
        <v>0</v>
      </c>
      <c r="J1398" s="43">
        <v>39000000</v>
      </c>
      <c r="K1398" s="43"/>
      <c r="L1398" s="44">
        <v>0.7142857142857143</v>
      </c>
      <c r="M1398" s="45" t="s">
        <v>6934</v>
      </c>
      <c r="N1398" s="46" t="s">
        <v>32</v>
      </c>
    </row>
    <row r="1399" spans="1:14" s="29" customFormat="1" ht="74.7" customHeight="1" x14ac:dyDescent="0.2">
      <c r="A1399" s="40" t="s">
        <v>6935</v>
      </c>
      <c r="B1399" s="41">
        <v>45846</v>
      </c>
      <c r="C1399" s="41" t="s">
        <v>6936</v>
      </c>
      <c r="D1399" s="41" t="s">
        <v>15</v>
      </c>
      <c r="E1399" s="41" t="s">
        <v>5038</v>
      </c>
      <c r="F1399" s="41" t="s">
        <v>6937</v>
      </c>
      <c r="G1399" s="41">
        <v>45853</v>
      </c>
      <c r="H1399" s="41">
        <v>46005</v>
      </c>
      <c r="I1399" s="42">
        <v>0</v>
      </c>
      <c r="J1399" s="43">
        <v>15500000</v>
      </c>
      <c r="K1399" s="43"/>
      <c r="L1399" s="44">
        <v>0.79605263157894735</v>
      </c>
      <c r="M1399" s="45" t="s">
        <v>6938</v>
      </c>
      <c r="N1399" s="46" t="s">
        <v>32</v>
      </c>
    </row>
    <row r="1400" spans="1:14" s="29" customFormat="1" ht="74.7" customHeight="1" x14ac:dyDescent="0.2">
      <c r="A1400" s="40" t="s">
        <v>6939</v>
      </c>
      <c r="B1400" s="41">
        <v>45846</v>
      </c>
      <c r="C1400" s="41" t="s">
        <v>6940</v>
      </c>
      <c r="D1400" s="41" t="s">
        <v>15</v>
      </c>
      <c r="E1400" s="41" t="s">
        <v>5038</v>
      </c>
      <c r="F1400" s="41" t="s">
        <v>6941</v>
      </c>
      <c r="G1400" s="41">
        <v>45856</v>
      </c>
      <c r="H1400" s="41">
        <v>46081</v>
      </c>
      <c r="I1400" s="42">
        <v>0</v>
      </c>
      <c r="J1400" s="43">
        <v>24800000</v>
      </c>
      <c r="K1400" s="43"/>
      <c r="L1400" s="44">
        <v>0.52444444444444449</v>
      </c>
      <c r="M1400" s="45" t="s">
        <v>6942</v>
      </c>
      <c r="N1400" s="46" t="s">
        <v>32</v>
      </c>
    </row>
    <row r="1401" spans="1:14" s="29" customFormat="1" ht="74.7" customHeight="1" x14ac:dyDescent="0.2">
      <c r="A1401" s="40" t="s">
        <v>6943</v>
      </c>
      <c r="B1401" s="41">
        <v>45849</v>
      </c>
      <c r="C1401" s="41" t="s">
        <v>6944</v>
      </c>
      <c r="D1401" s="41" t="s">
        <v>15</v>
      </c>
      <c r="E1401" s="41" t="s">
        <v>5037</v>
      </c>
      <c r="F1401" s="41" t="s">
        <v>6945</v>
      </c>
      <c r="G1401" s="41">
        <v>45855</v>
      </c>
      <c r="H1401" s="41">
        <v>46022</v>
      </c>
      <c r="I1401" s="42">
        <v>0</v>
      </c>
      <c r="J1401" s="43">
        <v>35946210</v>
      </c>
      <c r="K1401" s="43"/>
      <c r="L1401" s="44">
        <v>0.71257485029940115</v>
      </c>
      <c r="M1401" s="45" t="s">
        <v>6946</v>
      </c>
      <c r="N1401" s="46" t="s">
        <v>32</v>
      </c>
    </row>
    <row r="1402" spans="1:14" s="29" customFormat="1" ht="74.7" customHeight="1" x14ac:dyDescent="0.2">
      <c r="A1402" s="40" t="s">
        <v>6947</v>
      </c>
      <c r="B1402" s="41">
        <v>45846</v>
      </c>
      <c r="C1402" s="41" t="s">
        <v>6948</v>
      </c>
      <c r="D1402" s="41" t="s">
        <v>15</v>
      </c>
      <c r="E1402" s="41" t="s">
        <v>5037</v>
      </c>
      <c r="F1402" s="41" t="s">
        <v>6949</v>
      </c>
      <c r="G1402" s="41">
        <v>45855</v>
      </c>
      <c r="H1402" s="41">
        <v>46022</v>
      </c>
      <c r="I1402" s="42">
        <v>0</v>
      </c>
      <c r="J1402" s="43">
        <v>42450096</v>
      </c>
      <c r="K1402" s="43"/>
      <c r="L1402" s="44">
        <v>0.71257485029940115</v>
      </c>
      <c r="M1402" s="45" t="s">
        <v>6950</v>
      </c>
      <c r="N1402" s="46" t="s">
        <v>32</v>
      </c>
    </row>
    <row r="1403" spans="1:14" s="29" customFormat="1" ht="74.7" customHeight="1" x14ac:dyDescent="0.2">
      <c r="A1403" s="40" t="s">
        <v>6951</v>
      </c>
      <c r="B1403" s="41">
        <v>45846</v>
      </c>
      <c r="C1403" s="41" t="s">
        <v>6952</v>
      </c>
      <c r="D1403" s="41" t="s">
        <v>15</v>
      </c>
      <c r="E1403" s="41" t="s">
        <v>5037</v>
      </c>
      <c r="F1403" s="41" t="s">
        <v>6953</v>
      </c>
      <c r="G1403" s="41">
        <v>45855</v>
      </c>
      <c r="H1403" s="41">
        <v>46022</v>
      </c>
      <c r="I1403" s="42">
        <v>0</v>
      </c>
      <c r="J1403" s="43">
        <v>25693626</v>
      </c>
      <c r="K1403" s="43"/>
      <c r="L1403" s="44">
        <v>0.71257485029940115</v>
      </c>
      <c r="M1403" s="45" t="s">
        <v>6954</v>
      </c>
      <c r="N1403" s="46" t="s">
        <v>32</v>
      </c>
    </row>
    <row r="1404" spans="1:14" s="29" customFormat="1" ht="74.7" customHeight="1" x14ac:dyDescent="0.2">
      <c r="A1404" s="40" t="s">
        <v>6955</v>
      </c>
      <c r="B1404" s="41">
        <v>45849</v>
      </c>
      <c r="C1404" s="41" t="s">
        <v>6956</v>
      </c>
      <c r="D1404" s="41" t="s">
        <v>15</v>
      </c>
      <c r="E1404" s="41" t="s">
        <v>5037</v>
      </c>
      <c r="F1404" s="41" t="s">
        <v>6957</v>
      </c>
      <c r="G1404" s="41">
        <v>45855</v>
      </c>
      <c r="H1404" s="41">
        <v>46022</v>
      </c>
      <c r="I1404" s="42">
        <v>0</v>
      </c>
      <c r="J1404" s="43">
        <v>35946210</v>
      </c>
      <c r="K1404" s="43"/>
      <c r="L1404" s="44">
        <v>0.71257485029940115</v>
      </c>
      <c r="M1404" s="45" t="s">
        <v>6958</v>
      </c>
      <c r="N1404" s="46" t="s">
        <v>32</v>
      </c>
    </row>
    <row r="1405" spans="1:14" s="29" customFormat="1" ht="74.7" customHeight="1" x14ac:dyDescent="0.2">
      <c r="A1405" s="40" t="s">
        <v>6959</v>
      </c>
      <c r="B1405" s="41">
        <v>45835</v>
      </c>
      <c r="C1405" s="41" t="s">
        <v>6960</v>
      </c>
      <c r="D1405" s="41" t="s">
        <v>15</v>
      </c>
      <c r="E1405" s="41" t="s">
        <v>5037</v>
      </c>
      <c r="F1405" s="41" t="s">
        <v>6961</v>
      </c>
      <c r="G1405" s="41">
        <v>45855</v>
      </c>
      <c r="H1405" s="41">
        <v>46022</v>
      </c>
      <c r="I1405" s="42">
        <v>0</v>
      </c>
      <c r="J1405" s="43">
        <v>26400000</v>
      </c>
      <c r="K1405" s="43"/>
      <c r="L1405" s="44">
        <v>0.71257485029940115</v>
      </c>
      <c r="M1405" s="45" t="s">
        <v>6962</v>
      </c>
      <c r="N1405" s="46" t="s">
        <v>32</v>
      </c>
    </row>
    <row r="1406" spans="1:14" s="29" customFormat="1" ht="74.7" customHeight="1" x14ac:dyDescent="0.2">
      <c r="A1406" s="40" t="s">
        <v>7358</v>
      </c>
      <c r="B1406" s="41">
        <v>45849</v>
      </c>
      <c r="C1406" s="41" t="s">
        <v>7359</v>
      </c>
      <c r="D1406" s="41" t="s">
        <v>15</v>
      </c>
      <c r="E1406" s="41" t="s">
        <v>5038</v>
      </c>
      <c r="F1406" s="41" t="s">
        <v>7360</v>
      </c>
      <c r="G1406" s="41">
        <v>45870</v>
      </c>
      <c r="H1406" s="41">
        <v>46081</v>
      </c>
      <c r="I1406" s="42">
        <v>0</v>
      </c>
      <c r="J1406" s="43">
        <v>24800000</v>
      </c>
      <c r="K1406" s="43"/>
      <c r="L1406" s="44">
        <v>0.49289099526066349</v>
      </c>
      <c r="M1406" s="45" t="s">
        <v>7361</v>
      </c>
      <c r="N1406" s="46" t="s">
        <v>32</v>
      </c>
    </row>
    <row r="1407" spans="1:14" s="29" customFormat="1" ht="74.7" customHeight="1" x14ac:dyDescent="0.2">
      <c r="A1407" s="40" t="s">
        <v>6963</v>
      </c>
      <c r="B1407" s="41">
        <v>45849</v>
      </c>
      <c r="C1407" s="41" t="s">
        <v>6964</v>
      </c>
      <c r="D1407" s="41" t="s">
        <v>15</v>
      </c>
      <c r="E1407" s="41" t="s">
        <v>5038</v>
      </c>
      <c r="F1407" s="41" t="s">
        <v>6965</v>
      </c>
      <c r="G1407" s="41">
        <v>45862</v>
      </c>
      <c r="H1407" s="41">
        <v>46081</v>
      </c>
      <c r="I1407" s="42">
        <v>0</v>
      </c>
      <c r="J1407" s="43">
        <v>24800000</v>
      </c>
      <c r="K1407" s="43"/>
      <c r="L1407" s="44">
        <v>0.51141552511415522</v>
      </c>
      <c r="M1407" s="45" t="s">
        <v>6966</v>
      </c>
      <c r="N1407" s="46" t="s">
        <v>32</v>
      </c>
    </row>
    <row r="1408" spans="1:14" s="29" customFormat="1" ht="74.7" customHeight="1" x14ac:dyDescent="0.2">
      <c r="A1408" s="40" t="s">
        <v>6967</v>
      </c>
      <c r="B1408" s="41">
        <v>45849</v>
      </c>
      <c r="C1408" s="41" t="s">
        <v>6968</v>
      </c>
      <c r="D1408" s="41" t="s">
        <v>15</v>
      </c>
      <c r="E1408" s="41" t="s">
        <v>5037</v>
      </c>
      <c r="F1408" s="41" t="s">
        <v>6969</v>
      </c>
      <c r="G1408" s="41">
        <v>45867</v>
      </c>
      <c r="H1408" s="41">
        <v>46022</v>
      </c>
      <c r="I1408" s="42">
        <v>0</v>
      </c>
      <c r="J1408" s="43">
        <v>35946210</v>
      </c>
      <c r="K1408" s="43"/>
      <c r="L1408" s="44">
        <v>0.69032258064516128</v>
      </c>
      <c r="M1408" s="45" t="s">
        <v>6970</v>
      </c>
      <c r="N1408" s="46" t="s">
        <v>32</v>
      </c>
    </row>
    <row r="1409" spans="1:14" s="29" customFormat="1" ht="74.7" customHeight="1" x14ac:dyDescent="0.2">
      <c r="A1409" s="40" t="s">
        <v>6971</v>
      </c>
      <c r="B1409" s="41">
        <v>45825</v>
      </c>
      <c r="C1409" s="41" t="s">
        <v>6972</v>
      </c>
      <c r="D1409" s="41" t="s">
        <v>15</v>
      </c>
      <c r="E1409" s="41" t="s">
        <v>5037</v>
      </c>
      <c r="F1409" s="41" t="s">
        <v>6973</v>
      </c>
      <c r="G1409" s="41">
        <v>45867</v>
      </c>
      <c r="H1409" s="41">
        <v>46022</v>
      </c>
      <c r="I1409" s="42">
        <v>0</v>
      </c>
      <c r="J1409" s="43">
        <v>24837172</v>
      </c>
      <c r="K1409" s="43"/>
      <c r="L1409" s="44">
        <v>0.69032258064516128</v>
      </c>
      <c r="M1409" s="45" t="s">
        <v>6974</v>
      </c>
      <c r="N1409" s="46" t="s">
        <v>32</v>
      </c>
    </row>
    <row r="1410" spans="1:14" s="29" customFormat="1" ht="74.7" customHeight="1" x14ac:dyDescent="0.2">
      <c r="A1410" s="40" t="s">
        <v>6975</v>
      </c>
      <c r="B1410" s="41">
        <v>45849</v>
      </c>
      <c r="C1410" s="41" t="s">
        <v>6976</v>
      </c>
      <c r="D1410" s="41" t="s">
        <v>15</v>
      </c>
      <c r="E1410" s="41" t="s">
        <v>5037</v>
      </c>
      <c r="F1410" s="41" t="s">
        <v>6977</v>
      </c>
      <c r="G1410" s="41">
        <v>45867</v>
      </c>
      <c r="H1410" s="41">
        <v>46022</v>
      </c>
      <c r="I1410" s="42">
        <v>0</v>
      </c>
      <c r="J1410" s="43">
        <v>49200000</v>
      </c>
      <c r="K1410" s="43"/>
      <c r="L1410" s="44">
        <v>0.69032258064516128</v>
      </c>
      <c r="M1410" s="45" t="s">
        <v>6978</v>
      </c>
      <c r="N1410" s="46" t="s">
        <v>32</v>
      </c>
    </row>
    <row r="1411" spans="1:14" s="29" customFormat="1" ht="74.7" customHeight="1" x14ac:dyDescent="0.2">
      <c r="A1411" s="40" t="s">
        <v>6979</v>
      </c>
      <c r="B1411" s="41">
        <v>45852</v>
      </c>
      <c r="C1411" s="41" t="s">
        <v>853</v>
      </c>
      <c r="D1411" s="41" t="s">
        <v>15</v>
      </c>
      <c r="E1411" s="41" t="s">
        <v>5037</v>
      </c>
      <c r="F1411" s="41" t="s">
        <v>6980</v>
      </c>
      <c r="G1411" s="41">
        <v>45855</v>
      </c>
      <c r="H1411" s="41">
        <v>46022</v>
      </c>
      <c r="I1411" s="42">
        <v>0</v>
      </c>
      <c r="J1411" s="43">
        <v>76500000</v>
      </c>
      <c r="K1411" s="43"/>
      <c r="L1411" s="44">
        <v>0.71257485029940115</v>
      </c>
      <c r="M1411" s="45" t="s">
        <v>6981</v>
      </c>
      <c r="N1411" s="46" t="s">
        <v>32</v>
      </c>
    </row>
    <row r="1412" spans="1:14" s="29" customFormat="1" ht="74.7" customHeight="1" x14ac:dyDescent="0.2">
      <c r="A1412" s="40" t="s">
        <v>7362</v>
      </c>
      <c r="B1412" s="41">
        <v>45841</v>
      </c>
      <c r="C1412" s="41" t="s">
        <v>7363</v>
      </c>
      <c r="D1412" s="41" t="s">
        <v>15</v>
      </c>
      <c r="E1412" s="41" t="s">
        <v>5038</v>
      </c>
      <c r="F1412" s="41" t="s">
        <v>7364</v>
      </c>
      <c r="G1412" s="41">
        <v>45874</v>
      </c>
      <c r="H1412" s="41">
        <v>46081</v>
      </c>
      <c r="I1412" s="42">
        <v>0</v>
      </c>
      <c r="J1412" s="43">
        <v>21700000</v>
      </c>
      <c r="K1412" s="43"/>
      <c r="L1412" s="44">
        <v>0.48309178743961351</v>
      </c>
      <c r="M1412" s="45" t="s">
        <v>7365</v>
      </c>
      <c r="N1412" s="46" t="s">
        <v>32</v>
      </c>
    </row>
    <row r="1413" spans="1:14" s="29" customFormat="1" ht="74.7" customHeight="1" x14ac:dyDescent="0.2">
      <c r="A1413" s="40" t="s">
        <v>6982</v>
      </c>
      <c r="B1413" s="41">
        <v>45842</v>
      </c>
      <c r="C1413" s="41" t="s">
        <v>6983</v>
      </c>
      <c r="D1413" s="41" t="s">
        <v>15</v>
      </c>
      <c r="E1413" s="41" t="s">
        <v>5038</v>
      </c>
      <c r="F1413" s="41" t="s">
        <v>6984</v>
      </c>
      <c r="G1413" s="41">
        <v>45861</v>
      </c>
      <c r="H1413" s="41">
        <v>46081</v>
      </c>
      <c r="I1413" s="42">
        <v>0</v>
      </c>
      <c r="J1413" s="43">
        <v>29499760</v>
      </c>
      <c r="K1413" s="43"/>
      <c r="L1413" s="44">
        <v>0.51363636363636367</v>
      </c>
      <c r="M1413" s="45" t="s">
        <v>6985</v>
      </c>
      <c r="N1413" s="46" t="s">
        <v>32</v>
      </c>
    </row>
    <row r="1414" spans="1:14" s="29" customFormat="1" ht="74.7" customHeight="1" x14ac:dyDescent="0.2">
      <c r="A1414" s="40" t="s">
        <v>7366</v>
      </c>
      <c r="B1414" s="41">
        <v>45852</v>
      </c>
      <c r="C1414" s="41" t="s">
        <v>7367</v>
      </c>
      <c r="D1414" s="41" t="s">
        <v>15</v>
      </c>
      <c r="E1414" s="41" t="s">
        <v>5037</v>
      </c>
      <c r="F1414" s="41" t="s">
        <v>7368</v>
      </c>
      <c r="G1414" s="41">
        <v>45870</v>
      </c>
      <c r="H1414" s="41">
        <v>46022</v>
      </c>
      <c r="I1414" s="42">
        <v>0</v>
      </c>
      <c r="J1414" s="43">
        <v>35946210</v>
      </c>
      <c r="K1414" s="43"/>
      <c r="L1414" s="44">
        <v>0.68421052631578949</v>
      </c>
      <c r="M1414" s="45" t="s">
        <v>7369</v>
      </c>
      <c r="N1414" s="46" t="s">
        <v>32</v>
      </c>
    </row>
    <row r="1415" spans="1:14" s="29" customFormat="1" ht="74.7" customHeight="1" x14ac:dyDescent="0.2">
      <c r="A1415" s="40" t="s">
        <v>7370</v>
      </c>
      <c r="B1415" s="41">
        <v>45852</v>
      </c>
      <c r="C1415" s="41" t="s">
        <v>7371</v>
      </c>
      <c r="D1415" s="41" t="s">
        <v>15</v>
      </c>
      <c r="E1415" s="41" t="s">
        <v>5037</v>
      </c>
      <c r="F1415" s="41" t="s">
        <v>7372</v>
      </c>
      <c r="G1415" s="41">
        <v>45870</v>
      </c>
      <c r="H1415" s="41">
        <v>46022</v>
      </c>
      <c r="I1415" s="42">
        <v>0</v>
      </c>
      <c r="J1415" s="43">
        <v>27600000</v>
      </c>
      <c r="K1415" s="43"/>
      <c r="L1415" s="44">
        <v>0.68421052631578949</v>
      </c>
      <c r="M1415" s="45" t="s">
        <v>7373</v>
      </c>
      <c r="N1415" s="46" t="s">
        <v>32</v>
      </c>
    </row>
    <row r="1416" spans="1:14" s="29" customFormat="1" ht="74.7" customHeight="1" x14ac:dyDescent="0.2">
      <c r="A1416" s="40" t="s">
        <v>7374</v>
      </c>
      <c r="B1416" s="41">
        <v>45852</v>
      </c>
      <c r="C1416" s="41" t="s">
        <v>7375</v>
      </c>
      <c r="D1416" s="41" t="s">
        <v>15</v>
      </c>
      <c r="E1416" s="41" t="s">
        <v>5037</v>
      </c>
      <c r="F1416" s="41" t="s">
        <v>7376</v>
      </c>
      <c r="G1416" s="41">
        <v>45870</v>
      </c>
      <c r="H1416" s="41">
        <v>46022</v>
      </c>
      <c r="I1416" s="42">
        <v>0</v>
      </c>
      <c r="J1416" s="43">
        <v>35946210</v>
      </c>
      <c r="K1416" s="43"/>
      <c r="L1416" s="44">
        <v>0.68421052631578949</v>
      </c>
      <c r="M1416" s="45" t="s">
        <v>7377</v>
      </c>
      <c r="N1416" s="46" t="s">
        <v>32</v>
      </c>
    </row>
    <row r="1417" spans="1:14" s="29" customFormat="1" ht="74.7" customHeight="1" x14ac:dyDescent="0.2">
      <c r="A1417" s="40" t="s">
        <v>7378</v>
      </c>
      <c r="B1417" s="41">
        <v>45845</v>
      </c>
      <c r="C1417" s="41" t="s">
        <v>7379</v>
      </c>
      <c r="D1417" s="41" t="s">
        <v>15</v>
      </c>
      <c r="E1417" s="41" t="s">
        <v>5037</v>
      </c>
      <c r="F1417" s="41" t="s">
        <v>7380</v>
      </c>
      <c r="G1417" s="41">
        <v>45870</v>
      </c>
      <c r="H1417" s="41">
        <v>46022</v>
      </c>
      <c r="I1417" s="42">
        <v>0</v>
      </c>
      <c r="J1417" s="43">
        <v>25698000</v>
      </c>
      <c r="K1417" s="43"/>
      <c r="L1417" s="44">
        <v>0.68421052631578949</v>
      </c>
      <c r="M1417" s="45" t="s">
        <v>7381</v>
      </c>
      <c r="N1417" s="46" t="s">
        <v>32</v>
      </c>
    </row>
    <row r="1418" spans="1:14" s="29" customFormat="1" ht="74.7" customHeight="1" x14ac:dyDescent="0.2">
      <c r="A1418" s="40" t="s">
        <v>7382</v>
      </c>
      <c r="B1418" s="41">
        <v>45853</v>
      </c>
      <c r="C1418" s="41" t="s">
        <v>7383</v>
      </c>
      <c r="D1418" s="41" t="s">
        <v>15</v>
      </c>
      <c r="E1418" s="41" t="s">
        <v>5037</v>
      </c>
      <c r="F1418" s="41" t="s">
        <v>7384</v>
      </c>
      <c r="G1418" s="41">
        <v>45870</v>
      </c>
      <c r="H1418" s="41">
        <v>46022</v>
      </c>
      <c r="I1418" s="42">
        <v>0</v>
      </c>
      <c r="J1418" s="43">
        <v>35946210</v>
      </c>
      <c r="K1418" s="43"/>
      <c r="L1418" s="44">
        <v>0.68421052631578949</v>
      </c>
      <c r="M1418" s="45" t="s">
        <v>7385</v>
      </c>
      <c r="N1418" s="46" t="s">
        <v>32</v>
      </c>
    </row>
    <row r="1419" spans="1:14" s="29" customFormat="1" ht="74.7" customHeight="1" x14ac:dyDescent="0.2">
      <c r="A1419" s="40" t="s">
        <v>7386</v>
      </c>
      <c r="B1419" s="41">
        <v>45853</v>
      </c>
      <c r="C1419" s="41" t="s">
        <v>7387</v>
      </c>
      <c r="D1419" s="41" t="s">
        <v>15</v>
      </c>
      <c r="E1419" s="41" t="s">
        <v>5037</v>
      </c>
      <c r="F1419" s="41" t="s">
        <v>7388</v>
      </c>
      <c r="G1419" s="41">
        <v>45870</v>
      </c>
      <c r="H1419" s="41">
        <v>46022</v>
      </c>
      <c r="I1419" s="42">
        <v>0</v>
      </c>
      <c r="J1419" s="43">
        <v>34548302</v>
      </c>
      <c r="K1419" s="43"/>
      <c r="L1419" s="44">
        <v>0.68421052631578949</v>
      </c>
      <c r="M1419" s="45" t="s">
        <v>7389</v>
      </c>
      <c r="N1419" s="46" t="s">
        <v>32</v>
      </c>
    </row>
    <row r="1420" spans="1:14" s="29" customFormat="1" ht="74.7" customHeight="1" x14ac:dyDescent="0.2">
      <c r="A1420" s="40" t="s">
        <v>7390</v>
      </c>
      <c r="B1420" s="41">
        <v>45848</v>
      </c>
      <c r="C1420" s="41" t="s">
        <v>7391</v>
      </c>
      <c r="D1420" s="41" t="s">
        <v>15</v>
      </c>
      <c r="E1420" s="41" t="s">
        <v>5037</v>
      </c>
      <c r="F1420" s="41" t="s">
        <v>7392</v>
      </c>
      <c r="G1420" s="41">
        <v>45867</v>
      </c>
      <c r="H1420" s="41">
        <v>46022</v>
      </c>
      <c r="I1420" s="42">
        <v>0</v>
      </c>
      <c r="J1420" s="43">
        <v>27600000</v>
      </c>
      <c r="K1420" s="43"/>
      <c r="L1420" s="44">
        <v>0.69032258064516128</v>
      </c>
      <c r="M1420" s="45" t="s">
        <v>7393</v>
      </c>
      <c r="N1420" s="46" t="s">
        <v>32</v>
      </c>
    </row>
    <row r="1421" spans="1:14" s="29" customFormat="1" ht="74.7" customHeight="1" x14ac:dyDescent="0.2">
      <c r="A1421" s="40" t="s">
        <v>6986</v>
      </c>
      <c r="B1421" s="41">
        <v>45849</v>
      </c>
      <c r="C1421" s="41" t="s">
        <v>6987</v>
      </c>
      <c r="D1421" s="41" t="s">
        <v>15</v>
      </c>
      <c r="E1421" s="41" t="s">
        <v>5037</v>
      </c>
      <c r="F1421" s="41" t="s">
        <v>6988</v>
      </c>
      <c r="G1421" s="41">
        <v>45867</v>
      </c>
      <c r="H1421" s="41">
        <v>46022</v>
      </c>
      <c r="I1421" s="42">
        <v>0</v>
      </c>
      <c r="J1421" s="43">
        <v>30000000</v>
      </c>
      <c r="K1421" s="43"/>
      <c r="L1421" s="44">
        <v>0.69032258064516128</v>
      </c>
      <c r="M1421" s="45" t="s">
        <v>6989</v>
      </c>
      <c r="N1421" s="46" t="s">
        <v>32</v>
      </c>
    </row>
    <row r="1422" spans="1:14" s="29" customFormat="1" ht="74.7" customHeight="1" x14ac:dyDescent="0.2">
      <c r="A1422" s="40" t="s">
        <v>6990</v>
      </c>
      <c r="B1422" s="41">
        <v>45852</v>
      </c>
      <c r="C1422" s="41" t="s">
        <v>6991</v>
      </c>
      <c r="D1422" s="41" t="s">
        <v>15</v>
      </c>
      <c r="E1422" s="41" t="s">
        <v>5038</v>
      </c>
      <c r="F1422" s="41" t="s">
        <v>6992</v>
      </c>
      <c r="G1422" s="41">
        <v>45869</v>
      </c>
      <c r="H1422" s="41">
        <v>46022</v>
      </c>
      <c r="I1422" s="42">
        <v>0</v>
      </c>
      <c r="J1422" s="43">
        <v>21483870</v>
      </c>
      <c r="K1422" s="43"/>
      <c r="L1422" s="44">
        <v>0.68627450980392157</v>
      </c>
      <c r="M1422" s="45" t="s">
        <v>6993</v>
      </c>
      <c r="N1422" s="46" t="s">
        <v>32</v>
      </c>
    </row>
    <row r="1423" spans="1:14" s="29" customFormat="1" ht="74.7" customHeight="1" x14ac:dyDescent="0.2">
      <c r="A1423" s="40" t="s">
        <v>6994</v>
      </c>
      <c r="B1423" s="41">
        <v>45848</v>
      </c>
      <c r="C1423" s="41" t="s">
        <v>6995</v>
      </c>
      <c r="D1423" s="41" t="s">
        <v>15</v>
      </c>
      <c r="E1423" s="41" t="s">
        <v>5038</v>
      </c>
      <c r="F1423" s="41" t="s">
        <v>6996</v>
      </c>
      <c r="G1423" s="41">
        <v>45867</v>
      </c>
      <c r="H1423" s="41">
        <v>46022</v>
      </c>
      <c r="I1423" s="42">
        <v>0</v>
      </c>
      <c r="J1423" s="43">
        <v>18413604</v>
      </c>
      <c r="K1423" s="43"/>
      <c r="L1423" s="44">
        <v>0.69032258064516128</v>
      </c>
      <c r="M1423" s="45" t="s">
        <v>6997</v>
      </c>
      <c r="N1423" s="46" t="s">
        <v>32</v>
      </c>
    </row>
    <row r="1424" spans="1:14" s="29" customFormat="1" ht="74.7" customHeight="1" x14ac:dyDescent="0.2">
      <c r="A1424" s="40" t="s">
        <v>7394</v>
      </c>
      <c r="B1424" s="41">
        <v>45848</v>
      </c>
      <c r="C1424" s="41" t="s">
        <v>7395</v>
      </c>
      <c r="D1424" s="41" t="s">
        <v>15</v>
      </c>
      <c r="E1424" s="41" t="s">
        <v>5037</v>
      </c>
      <c r="F1424" s="41" t="s">
        <v>7396</v>
      </c>
      <c r="G1424" s="41">
        <v>45867</v>
      </c>
      <c r="H1424" s="41">
        <v>46022</v>
      </c>
      <c r="I1424" s="42">
        <v>0</v>
      </c>
      <c r="J1424" s="43">
        <v>26274000</v>
      </c>
      <c r="K1424" s="43"/>
      <c r="L1424" s="44">
        <v>0.69032258064516128</v>
      </c>
      <c r="M1424" s="45" t="s">
        <v>7397</v>
      </c>
      <c r="N1424" s="46" t="s">
        <v>32</v>
      </c>
    </row>
    <row r="1425" spans="1:14" s="29" customFormat="1" ht="74.7" customHeight="1" x14ac:dyDescent="0.2">
      <c r="A1425" s="40" t="s">
        <v>7398</v>
      </c>
      <c r="B1425" s="41">
        <v>45853</v>
      </c>
      <c r="C1425" s="41" t="s">
        <v>7399</v>
      </c>
      <c r="D1425" s="41" t="s">
        <v>15</v>
      </c>
      <c r="E1425" s="41" t="s">
        <v>5037</v>
      </c>
      <c r="F1425" s="41" t="s">
        <v>7400</v>
      </c>
      <c r="G1425" s="41">
        <v>45867</v>
      </c>
      <c r="H1425" s="41">
        <v>46022</v>
      </c>
      <c r="I1425" s="42">
        <v>0</v>
      </c>
      <c r="J1425" s="43">
        <v>27600000</v>
      </c>
      <c r="K1425" s="43"/>
      <c r="L1425" s="44">
        <v>0.69032258064516128</v>
      </c>
      <c r="M1425" s="45" t="s">
        <v>7401</v>
      </c>
      <c r="N1425" s="46" t="s">
        <v>32</v>
      </c>
    </row>
    <row r="1426" spans="1:14" s="29" customFormat="1" ht="74.7" customHeight="1" x14ac:dyDescent="0.2">
      <c r="A1426" s="40" t="s">
        <v>7402</v>
      </c>
      <c r="B1426" s="41">
        <v>45846</v>
      </c>
      <c r="C1426" s="41" t="s">
        <v>7403</v>
      </c>
      <c r="D1426" s="41" t="s">
        <v>15</v>
      </c>
      <c r="E1426" s="41" t="s">
        <v>5037</v>
      </c>
      <c r="F1426" s="41" t="s">
        <v>7404</v>
      </c>
      <c r="G1426" s="41">
        <v>45877</v>
      </c>
      <c r="H1426" s="41">
        <v>46022</v>
      </c>
      <c r="I1426" s="42">
        <v>0</v>
      </c>
      <c r="J1426" s="43">
        <v>41937245</v>
      </c>
      <c r="K1426" s="43"/>
      <c r="L1426" s="44">
        <v>0.66896551724137931</v>
      </c>
      <c r="M1426" s="45" t="s">
        <v>7405</v>
      </c>
      <c r="N1426" s="46" t="s">
        <v>32</v>
      </c>
    </row>
    <row r="1427" spans="1:14" s="29" customFormat="1" ht="74.7" customHeight="1" x14ac:dyDescent="0.2">
      <c r="A1427" s="40" t="s">
        <v>7406</v>
      </c>
      <c r="B1427" s="41">
        <v>45854</v>
      </c>
      <c r="C1427" s="41" t="s">
        <v>7407</v>
      </c>
      <c r="D1427" s="41" t="s">
        <v>15</v>
      </c>
      <c r="E1427" s="41" t="s">
        <v>5037</v>
      </c>
      <c r="F1427" s="41" t="s">
        <v>7408</v>
      </c>
      <c r="G1427" s="41">
        <v>45870</v>
      </c>
      <c r="H1427" s="41">
        <v>46022</v>
      </c>
      <c r="I1427" s="42">
        <v>0</v>
      </c>
      <c r="J1427" s="43">
        <v>35946210</v>
      </c>
      <c r="K1427" s="43"/>
      <c r="L1427" s="44">
        <v>0.68421052631578949</v>
      </c>
      <c r="M1427" s="45" t="s">
        <v>7409</v>
      </c>
      <c r="N1427" s="46" t="s">
        <v>32</v>
      </c>
    </row>
    <row r="1428" spans="1:14" s="29" customFormat="1" ht="74.7" customHeight="1" x14ac:dyDescent="0.2">
      <c r="A1428" s="40" t="s">
        <v>7410</v>
      </c>
      <c r="B1428" s="41">
        <v>45846</v>
      </c>
      <c r="C1428" s="41" t="s">
        <v>7411</v>
      </c>
      <c r="D1428" s="41" t="s">
        <v>15</v>
      </c>
      <c r="E1428" s="41" t="s">
        <v>5037</v>
      </c>
      <c r="F1428" s="41" t="s">
        <v>7412</v>
      </c>
      <c r="G1428" s="41">
        <v>45867</v>
      </c>
      <c r="H1428" s="41">
        <v>46022</v>
      </c>
      <c r="I1428" s="42">
        <v>0</v>
      </c>
      <c r="J1428" s="43">
        <v>25698000</v>
      </c>
      <c r="K1428" s="43"/>
      <c r="L1428" s="44">
        <v>0.69032258064516128</v>
      </c>
      <c r="M1428" s="45" t="s">
        <v>7413</v>
      </c>
      <c r="N1428" s="46" t="s">
        <v>32</v>
      </c>
    </row>
    <row r="1429" spans="1:14" s="29" customFormat="1" ht="74.7" customHeight="1" x14ac:dyDescent="0.2">
      <c r="A1429" s="40" t="s">
        <v>7414</v>
      </c>
      <c r="B1429" s="41">
        <v>45852</v>
      </c>
      <c r="C1429" s="41" t="s">
        <v>7415</v>
      </c>
      <c r="D1429" s="41" t="s">
        <v>15</v>
      </c>
      <c r="E1429" s="41" t="s">
        <v>5038</v>
      </c>
      <c r="F1429" s="41" t="s">
        <v>7416</v>
      </c>
      <c r="G1429" s="41">
        <v>45870</v>
      </c>
      <c r="H1429" s="41">
        <v>46022</v>
      </c>
      <c r="I1429" s="42">
        <v>0</v>
      </c>
      <c r="J1429" s="43">
        <v>23040000</v>
      </c>
      <c r="K1429" s="43"/>
      <c r="L1429" s="44">
        <v>0.68421052631578949</v>
      </c>
      <c r="M1429" s="45" t="s">
        <v>7417</v>
      </c>
      <c r="N1429" s="46" t="s">
        <v>32</v>
      </c>
    </row>
    <row r="1430" spans="1:14" s="29" customFormat="1" ht="74.7" customHeight="1" x14ac:dyDescent="0.2">
      <c r="A1430" s="40" t="s">
        <v>7418</v>
      </c>
      <c r="B1430" s="41">
        <v>45854</v>
      </c>
      <c r="C1430" s="41" t="s">
        <v>7419</v>
      </c>
      <c r="D1430" s="41" t="s">
        <v>15</v>
      </c>
      <c r="E1430" s="41" t="s">
        <v>5037</v>
      </c>
      <c r="F1430" s="41" t="s">
        <v>7420</v>
      </c>
      <c r="G1430" s="41">
        <v>45870</v>
      </c>
      <c r="H1430" s="41">
        <v>46081</v>
      </c>
      <c r="I1430" s="42">
        <v>0</v>
      </c>
      <c r="J1430" s="43">
        <v>34264000</v>
      </c>
      <c r="K1430" s="43"/>
      <c r="L1430" s="44">
        <v>0.49289099526066349</v>
      </c>
      <c r="M1430" s="45" t="s">
        <v>7421</v>
      </c>
      <c r="N1430" s="46" t="s">
        <v>32</v>
      </c>
    </row>
    <row r="1431" spans="1:14" s="29" customFormat="1" ht="74.7" customHeight="1" x14ac:dyDescent="0.2">
      <c r="A1431" s="40" t="s">
        <v>6998</v>
      </c>
      <c r="B1431" s="41">
        <v>45854</v>
      </c>
      <c r="C1431" s="41" t="s">
        <v>6999</v>
      </c>
      <c r="D1431" s="41" t="s">
        <v>15</v>
      </c>
      <c r="E1431" s="41" t="s">
        <v>5037</v>
      </c>
      <c r="F1431" s="41" t="s">
        <v>7000</v>
      </c>
      <c r="G1431" s="41">
        <v>45866</v>
      </c>
      <c r="H1431" s="41">
        <v>46018</v>
      </c>
      <c r="I1431" s="42">
        <v>0</v>
      </c>
      <c r="J1431" s="43">
        <v>32500000</v>
      </c>
      <c r="K1431" s="43"/>
      <c r="L1431" s="44">
        <v>0.71052631578947367</v>
      </c>
      <c r="M1431" s="45" t="s">
        <v>7001</v>
      </c>
      <c r="N1431" s="46" t="s">
        <v>32</v>
      </c>
    </row>
    <row r="1432" spans="1:14" s="29" customFormat="1" ht="74.7" customHeight="1" x14ac:dyDescent="0.2">
      <c r="A1432" s="40" t="s">
        <v>7780</v>
      </c>
      <c r="B1432" s="41">
        <v>45855</v>
      </c>
      <c r="C1432" s="41" t="s">
        <v>7781</v>
      </c>
      <c r="D1432" s="41" t="s">
        <v>15</v>
      </c>
      <c r="E1432" s="41" t="s">
        <v>7678</v>
      </c>
      <c r="F1432" s="41" t="s">
        <v>7782</v>
      </c>
      <c r="G1432" s="41">
        <v>45856</v>
      </c>
      <c r="H1432" s="41">
        <v>46098</v>
      </c>
      <c r="I1432" s="42">
        <v>0</v>
      </c>
      <c r="J1432" s="43">
        <v>368828600</v>
      </c>
      <c r="K1432" s="43"/>
      <c r="L1432" s="44">
        <v>0.48760330578512395</v>
      </c>
      <c r="M1432" s="45" t="s">
        <v>7783</v>
      </c>
      <c r="N1432" s="46" t="s">
        <v>32</v>
      </c>
    </row>
    <row r="1433" spans="1:14" s="29" customFormat="1" ht="74.7" customHeight="1" x14ac:dyDescent="0.2">
      <c r="A1433" s="40" t="s">
        <v>7784</v>
      </c>
      <c r="B1433" s="41">
        <v>45855</v>
      </c>
      <c r="C1433" s="41" t="s">
        <v>7785</v>
      </c>
      <c r="D1433" s="41" t="s">
        <v>15</v>
      </c>
      <c r="E1433" s="41" t="s">
        <v>7678</v>
      </c>
      <c r="F1433" s="41" t="s">
        <v>7786</v>
      </c>
      <c r="G1433" s="41">
        <v>45856</v>
      </c>
      <c r="H1433" s="41">
        <v>46098</v>
      </c>
      <c r="I1433" s="42">
        <v>0</v>
      </c>
      <c r="J1433" s="43">
        <v>402125920</v>
      </c>
      <c r="K1433" s="43"/>
      <c r="L1433" s="44">
        <v>0.48760330578512395</v>
      </c>
      <c r="M1433" s="45" t="s">
        <v>7787</v>
      </c>
      <c r="N1433" s="46" t="s">
        <v>32</v>
      </c>
    </row>
    <row r="1434" spans="1:14" s="29" customFormat="1" ht="74.7" customHeight="1" x14ac:dyDescent="0.2">
      <c r="A1434" s="40" t="s">
        <v>7422</v>
      </c>
      <c r="B1434" s="41">
        <v>45852</v>
      </c>
      <c r="C1434" s="41" t="s">
        <v>7423</v>
      </c>
      <c r="D1434" s="41" t="s">
        <v>15</v>
      </c>
      <c r="E1434" s="41" t="s">
        <v>5037</v>
      </c>
      <c r="F1434" s="41" t="s">
        <v>7424</v>
      </c>
      <c r="G1434" s="41">
        <v>45870</v>
      </c>
      <c r="H1434" s="41">
        <v>46022</v>
      </c>
      <c r="I1434" s="42">
        <v>0</v>
      </c>
      <c r="J1434" s="43">
        <v>35946210</v>
      </c>
      <c r="K1434" s="43"/>
      <c r="L1434" s="44">
        <v>0.68421052631578949</v>
      </c>
      <c r="M1434" s="45" t="s">
        <v>7425</v>
      </c>
      <c r="N1434" s="46" t="s">
        <v>32</v>
      </c>
    </row>
    <row r="1435" spans="1:14" s="29" customFormat="1" ht="74.7" customHeight="1" x14ac:dyDescent="0.2">
      <c r="A1435" s="40" t="s">
        <v>7426</v>
      </c>
      <c r="B1435" s="41">
        <v>45854</v>
      </c>
      <c r="C1435" s="41" t="s">
        <v>7427</v>
      </c>
      <c r="D1435" s="41" t="s">
        <v>15</v>
      </c>
      <c r="E1435" s="41" t="s">
        <v>5037</v>
      </c>
      <c r="F1435" s="41" t="s">
        <v>7428</v>
      </c>
      <c r="G1435" s="41">
        <v>45870</v>
      </c>
      <c r="H1435" s="41">
        <v>46022</v>
      </c>
      <c r="I1435" s="42">
        <v>0</v>
      </c>
      <c r="J1435" s="43">
        <v>35946210</v>
      </c>
      <c r="K1435" s="43"/>
      <c r="L1435" s="44">
        <v>0.68421052631578949</v>
      </c>
      <c r="M1435" s="45" t="s">
        <v>7429</v>
      </c>
      <c r="N1435" s="46" t="s">
        <v>32</v>
      </c>
    </row>
    <row r="1436" spans="1:14" s="29" customFormat="1" ht="74.7" customHeight="1" x14ac:dyDescent="0.2">
      <c r="A1436" s="40" t="s">
        <v>7430</v>
      </c>
      <c r="B1436" s="41">
        <v>45854</v>
      </c>
      <c r="C1436" s="41" t="s">
        <v>7431</v>
      </c>
      <c r="D1436" s="41" t="s">
        <v>15</v>
      </c>
      <c r="E1436" s="41" t="s">
        <v>5037</v>
      </c>
      <c r="F1436" s="41" t="s">
        <v>7432</v>
      </c>
      <c r="G1436" s="41">
        <v>45870</v>
      </c>
      <c r="H1436" s="41">
        <v>46022</v>
      </c>
      <c r="I1436" s="42">
        <v>0</v>
      </c>
      <c r="J1436" s="43">
        <v>25693626</v>
      </c>
      <c r="K1436" s="43"/>
      <c r="L1436" s="44">
        <v>0.68421052631578949</v>
      </c>
      <c r="M1436" s="45" t="s">
        <v>7433</v>
      </c>
      <c r="N1436" s="46" t="s">
        <v>32</v>
      </c>
    </row>
    <row r="1437" spans="1:14" s="29" customFormat="1" ht="74.7" customHeight="1" x14ac:dyDescent="0.2">
      <c r="A1437" s="40" t="s">
        <v>7434</v>
      </c>
      <c r="B1437" s="41">
        <v>45854</v>
      </c>
      <c r="C1437" s="41" t="s">
        <v>7435</v>
      </c>
      <c r="D1437" s="41" t="s">
        <v>15</v>
      </c>
      <c r="E1437" s="41" t="s">
        <v>5037</v>
      </c>
      <c r="F1437" s="41" t="s">
        <v>7436</v>
      </c>
      <c r="G1437" s="41">
        <v>45873</v>
      </c>
      <c r="H1437" s="41">
        <v>46022</v>
      </c>
      <c r="I1437" s="42">
        <v>0</v>
      </c>
      <c r="J1437" s="43">
        <v>35946210</v>
      </c>
      <c r="K1437" s="43"/>
      <c r="L1437" s="44">
        <v>0.67785234899328861</v>
      </c>
      <c r="M1437" s="45" t="s">
        <v>7437</v>
      </c>
      <c r="N1437" s="46" t="s">
        <v>32</v>
      </c>
    </row>
    <row r="1438" spans="1:14" s="29" customFormat="1" ht="74.7" customHeight="1" x14ac:dyDescent="0.2">
      <c r="A1438" s="40" t="s">
        <v>7438</v>
      </c>
      <c r="B1438" s="41">
        <v>45854</v>
      </c>
      <c r="C1438" s="41" t="s">
        <v>7439</v>
      </c>
      <c r="D1438" s="41" t="s">
        <v>15</v>
      </c>
      <c r="E1438" s="41" t="s">
        <v>5037</v>
      </c>
      <c r="F1438" s="41" t="s">
        <v>7440</v>
      </c>
      <c r="G1438" s="41">
        <v>45867</v>
      </c>
      <c r="H1438" s="41">
        <v>46022</v>
      </c>
      <c r="I1438" s="42">
        <v>0</v>
      </c>
      <c r="J1438" s="43">
        <v>27600000</v>
      </c>
      <c r="K1438" s="43"/>
      <c r="L1438" s="44">
        <v>0.69032258064516128</v>
      </c>
      <c r="M1438" s="45" t="s">
        <v>7441</v>
      </c>
      <c r="N1438" s="46" t="s">
        <v>32</v>
      </c>
    </row>
    <row r="1439" spans="1:14" s="29" customFormat="1" ht="74.7" customHeight="1" x14ac:dyDescent="0.2">
      <c r="A1439" s="40" t="s">
        <v>7442</v>
      </c>
      <c r="B1439" s="41">
        <v>45856</v>
      </c>
      <c r="C1439" s="41" t="s">
        <v>7443</v>
      </c>
      <c r="D1439" s="41" t="s">
        <v>15</v>
      </c>
      <c r="E1439" s="41" t="s">
        <v>5037</v>
      </c>
      <c r="F1439" s="41" t="s">
        <v>7444</v>
      </c>
      <c r="G1439" s="41">
        <v>45870</v>
      </c>
      <c r="H1439" s="41">
        <v>46022</v>
      </c>
      <c r="I1439" s="42">
        <v>0</v>
      </c>
      <c r="J1439" s="43">
        <v>35946210</v>
      </c>
      <c r="K1439" s="43"/>
      <c r="L1439" s="44">
        <v>0.68421052631578949</v>
      </c>
      <c r="M1439" s="45" t="s">
        <v>7445</v>
      </c>
      <c r="N1439" s="46" t="s">
        <v>32</v>
      </c>
    </row>
    <row r="1440" spans="1:14" s="29" customFormat="1" ht="74.7" customHeight="1" x14ac:dyDescent="0.2">
      <c r="A1440" s="40" t="s">
        <v>7446</v>
      </c>
      <c r="B1440" s="41">
        <v>45846</v>
      </c>
      <c r="C1440" s="41" t="s">
        <v>7447</v>
      </c>
      <c r="D1440" s="41" t="s">
        <v>15</v>
      </c>
      <c r="E1440" s="41" t="s">
        <v>5037</v>
      </c>
      <c r="F1440" s="41" t="s">
        <v>7448</v>
      </c>
      <c r="G1440" s="41">
        <v>45870</v>
      </c>
      <c r="H1440" s="41">
        <v>46022</v>
      </c>
      <c r="I1440" s="42">
        <v>0</v>
      </c>
      <c r="J1440" s="43">
        <v>29955175</v>
      </c>
      <c r="K1440" s="43"/>
      <c r="L1440" s="44">
        <v>0.68421052631578949</v>
      </c>
      <c r="M1440" s="45" t="s">
        <v>7449</v>
      </c>
      <c r="N1440" s="46" t="s">
        <v>32</v>
      </c>
    </row>
    <row r="1441" spans="1:14" s="29" customFormat="1" ht="74.7" customHeight="1" x14ac:dyDescent="0.2">
      <c r="A1441" s="40" t="s">
        <v>7450</v>
      </c>
      <c r="B1441" s="41">
        <v>45856</v>
      </c>
      <c r="C1441" s="41" t="s">
        <v>7451</v>
      </c>
      <c r="D1441" s="41" t="s">
        <v>15</v>
      </c>
      <c r="E1441" s="41" t="s">
        <v>5037</v>
      </c>
      <c r="F1441" s="41" t="s">
        <v>7452</v>
      </c>
      <c r="G1441" s="41">
        <v>45877</v>
      </c>
      <c r="H1441" s="41">
        <v>46022</v>
      </c>
      <c r="I1441" s="42">
        <v>0</v>
      </c>
      <c r="J1441" s="43">
        <v>25698000</v>
      </c>
      <c r="K1441" s="43"/>
      <c r="L1441" s="44">
        <v>0.66896551724137931</v>
      </c>
      <c r="M1441" s="45" t="s">
        <v>7453</v>
      </c>
      <c r="N1441" s="46" t="s">
        <v>32</v>
      </c>
    </row>
    <row r="1442" spans="1:14" s="29" customFormat="1" ht="74.7" customHeight="1" x14ac:dyDescent="0.2">
      <c r="A1442" s="40" t="s">
        <v>7454</v>
      </c>
      <c r="B1442" s="41">
        <v>45855</v>
      </c>
      <c r="C1442" s="41" t="s">
        <v>7455</v>
      </c>
      <c r="D1442" s="41" t="s">
        <v>15</v>
      </c>
      <c r="E1442" s="41" t="s">
        <v>5037</v>
      </c>
      <c r="F1442" s="41" t="s">
        <v>7456</v>
      </c>
      <c r="G1442" s="41">
        <v>45870</v>
      </c>
      <c r="H1442" s="41">
        <v>46022</v>
      </c>
      <c r="I1442" s="42">
        <v>0</v>
      </c>
      <c r="J1442" s="43">
        <v>35946210</v>
      </c>
      <c r="K1442" s="43"/>
      <c r="L1442" s="44">
        <v>0.68421052631578949</v>
      </c>
      <c r="M1442" s="45" t="s">
        <v>7457</v>
      </c>
      <c r="N1442" s="46" t="s">
        <v>32</v>
      </c>
    </row>
    <row r="1443" spans="1:14" s="29" customFormat="1" ht="74.7" customHeight="1" x14ac:dyDescent="0.2">
      <c r="A1443" s="40" t="s">
        <v>7458</v>
      </c>
      <c r="B1443" s="41">
        <v>45855</v>
      </c>
      <c r="C1443" s="41" t="s">
        <v>7459</v>
      </c>
      <c r="D1443" s="41" t="s">
        <v>15</v>
      </c>
      <c r="E1443" s="41" t="s">
        <v>5037</v>
      </c>
      <c r="F1443" s="41" t="s">
        <v>7460</v>
      </c>
      <c r="G1443" s="41">
        <v>45870</v>
      </c>
      <c r="H1443" s="41">
        <v>46022</v>
      </c>
      <c r="I1443" s="42">
        <v>0</v>
      </c>
      <c r="J1443" s="43">
        <v>27600000</v>
      </c>
      <c r="K1443" s="43"/>
      <c r="L1443" s="44">
        <v>0.68421052631578949</v>
      </c>
      <c r="M1443" s="45" t="s">
        <v>7461</v>
      </c>
      <c r="N1443" s="46" t="s">
        <v>32</v>
      </c>
    </row>
    <row r="1444" spans="1:14" s="29" customFormat="1" ht="74.7" customHeight="1" x14ac:dyDescent="0.2">
      <c r="A1444" s="40" t="s">
        <v>7002</v>
      </c>
      <c r="B1444" s="41">
        <v>45853</v>
      </c>
      <c r="C1444" s="41" t="s">
        <v>7003</v>
      </c>
      <c r="D1444" s="41" t="s">
        <v>15</v>
      </c>
      <c r="E1444" s="41" t="s">
        <v>5037</v>
      </c>
      <c r="F1444" s="41" t="s">
        <v>7004</v>
      </c>
      <c r="G1444" s="41">
        <v>45867</v>
      </c>
      <c r="H1444" s="41">
        <v>46022</v>
      </c>
      <c r="I1444" s="42">
        <v>0</v>
      </c>
      <c r="J1444" s="43">
        <v>30000000</v>
      </c>
      <c r="K1444" s="43"/>
      <c r="L1444" s="44">
        <v>0.69032258064516128</v>
      </c>
      <c r="M1444" s="45" t="s">
        <v>7005</v>
      </c>
      <c r="N1444" s="46" t="s">
        <v>32</v>
      </c>
    </row>
    <row r="1445" spans="1:14" s="29" customFormat="1" ht="74.7" customHeight="1" x14ac:dyDescent="0.2">
      <c r="A1445" s="40" t="s">
        <v>7462</v>
      </c>
      <c r="B1445" s="41">
        <v>45851</v>
      </c>
      <c r="C1445" s="41" t="s">
        <v>7463</v>
      </c>
      <c r="D1445" s="41" t="s">
        <v>15</v>
      </c>
      <c r="E1445" s="41" t="s">
        <v>5037</v>
      </c>
      <c r="F1445" s="41" t="s">
        <v>7464</v>
      </c>
      <c r="G1445" s="41">
        <v>45870</v>
      </c>
      <c r="H1445" s="41">
        <v>46022</v>
      </c>
      <c r="I1445" s="42">
        <v>0</v>
      </c>
      <c r="J1445" s="43">
        <v>35946210</v>
      </c>
      <c r="K1445" s="43"/>
      <c r="L1445" s="44">
        <v>0.68421052631578949</v>
      </c>
      <c r="M1445" s="45" t="s">
        <v>7465</v>
      </c>
      <c r="N1445" s="46" t="s">
        <v>32</v>
      </c>
    </row>
    <row r="1446" spans="1:14" s="29" customFormat="1" ht="74.7" customHeight="1" x14ac:dyDescent="0.2">
      <c r="A1446" s="40" t="s">
        <v>7466</v>
      </c>
      <c r="B1446" s="41">
        <v>45819</v>
      </c>
      <c r="C1446" s="41" t="s">
        <v>7467</v>
      </c>
      <c r="D1446" s="41" t="s">
        <v>15</v>
      </c>
      <c r="E1446" s="41" t="s">
        <v>5038</v>
      </c>
      <c r="F1446" s="41" t="s">
        <v>7468</v>
      </c>
      <c r="G1446" s="41">
        <v>45874</v>
      </c>
      <c r="H1446" s="41">
        <v>46022</v>
      </c>
      <c r="I1446" s="42">
        <v>0</v>
      </c>
      <c r="J1446" s="43">
        <v>20334206</v>
      </c>
      <c r="K1446" s="43"/>
      <c r="L1446" s="44">
        <v>0.67567567567567566</v>
      </c>
      <c r="M1446" s="45" t="s">
        <v>7469</v>
      </c>
      <c r="N1446" s="46" t="s">
        <v>32</v>
      </c>
    </row>
    <row r="1447" spans="1:14" s="29" customFormat="1" ht="74.7" customHeight="1" x14ac:dyDescent="0.2">
      <c r="A1447" s="40" t="s">
        <v>7470</v>
      </c>
      <c r="B1447" s="41">
        <v>45854</v>
      </c>
      <c r="C1447" s="41" t="s">
        <v>7471</v>
      </c>
      <c r="D1447" s="41" t="s">
        <v>15</v>
      </c>
      <c r="E1447" s="41" t="s">
        <v>5037</v>
      </c>
      <c r="F1447" s="41" t="s">
        <v>7472</v>
      </c>
      <c r="G1447" s="41">
        <v>45870</v>
      </c>
      <c r="H1447" s="41">
        <v>46081</v>
      </c>
      <c r="I1447" s="42">
        <v>0</v>
      </c>
      <c r="J1447" s="43">
        <v>44000000</v>
      </c>
      <c r="K1447" s="43"/>
      <c r="L1447" s="44">
        <v>0.49289099526066349</v>
      </c>
      <c r="M1447" s="45" t="s">
        <v>7473</v>
      </c>
      <c r="N1447" s="46" t="s">
        <v>32</v>
      </c>
    </row>
    <row r="1448" spans="1:14" s="29" customFormat="1" ht="74.7" customHeight="1" x14ac:dyDescent="0.2">
      <c r="A1448" s="40" t="s">
        <v>7474</v>
      </c>
      <c r="B1448" s="41">
        <v>45854</v>
      </c>
      <c r="C1448" s="41" t="s">
        <v>7475</v>
      </c>
      <c r="D1448" s="41" t="s">
        <v>15</v>
      </c>
      <c r="E1448" s="41" t="s">
        <v>5037</v>
      </c>
      <c r="F1448" s="41" t="s">
        <v>7476</v>
      </c>
      <c r="G1448" s="41">
        <v>45870</v>
      </c>
      <c r="H1448" s="41">
        <v>46022</v>
      </c>
      <c r="I1448" s="42">
        <v>0</v>
      </c>
      <c r="J1448" s="43">
        <v>34548302</v>
      </c>
      <c r="K1448" s="43"/>
      <c r="L1448" s="44">
        <v>0.68421052631578949</v>
      </c>
      <c r="M1448" s="45" t="s">
        <v>7477</v>
      </c>
      <c r="N1448" s="46" t="s">
        <v>32</v>
      </c>
    </row>
    <row r="1449" spans="1:14" s="29" customFormat="1" ht="74.7" customHeight="1" x14ac:dyDescent="0.2">
      <c r="A1449" s="40" t="s">
        <v>7006</v>
      </c>
      <c r="B1449" s="41">
        <v>45856</v>
      </c>
      <c r="C1449" s="41" t="s">
        <v>7007</v>
      </c>
      <c r="D1449" s="41" t="s">
        <v>15</v>
      </c>
      <c r="E1449" s="41" t="s">
        <v>5038</v>
      </c>
      <c r="F1449" s="41" t="s">
        <v>7008</v>
      </c>
      <c r="G1449" s="41">
        <v>45867</v>
      </c>
      <c r="H1449" s="41">
        <v>46022</v>
      </c>
      <c r="I1449" s="42">
        <v>0</v>
      </c>
      <c r="J1449" s="43">
        <v>21480000</v>
      </c>
      <c r="K1449" s="43"/>
      <c r="L1449" s="44">
        <v>0.69032258064516128</v>
      </c>
      <c r="M1449" s="45" t="s">
        <v>7009</v>
      </c>
      <c r="N1449" s="46" t="s">
        <v>32</v>
      </c>
    </row>
    <row r="1450" spans="1:14" s="29" customFormat="1" ht="74.7" customHeight="1" x14ac:dyDescent="0.2">
      <c r="A1450" s="40" t="s">
        <v>7788</v>
      </c>
      <c r="B1450" s="41">
        <v>45859</v>
      </c>
      <c r="C1450" s="41" t="s">
        <v>7789</v>
      </c>
      <c r="D1450" s="41" t="s">
        <v>121</v>
      </c>
      <c r="E1450" s="41" t="s">
        <v>7790</v>
      </c>
      <c r="F1450" s="41" t="s">
        <v>7791</v>
      </c>
      <c r="G1450" s="41">
        <v>45873</v>
      </c>
      <c r="H1450" s="41">
        <v>46237</v>
      </c>
      <c r="I1450" s="42">
        <v>0</v>
      </c>
      <c r="J1450" s="43">
        <v>559833960</v>
      </c>
      <c r="K1450" s="43"/>
      <c r="L1450" s="44">
        <v>0.27747252747252749</v>
      </c>
      <c r="M1450" s="45" t="s">
        <v>7792</v>
      </c>
      <c r="N1450" s="46" t="s">
        <v>32</v>
      </c>
    </row>
    <row r="1451" spans="1:14" s="29" customFormat="1" ht="74.7" customHeight="1" x14ac:dyDescent="0.2">
      <c r="A1451" s="40" t="s">
        <v>7478</v>
      </c>
      <c r="B1451" s="41">
        <v>45857</v>
      </c>
      <c r="C1451" s="41" t="s">
        <v>7479</v>
      </c>
      <c r="D1451" s="41" t="s">
        <v>15</v>
      </c>
      <c r="E1451" s="41" t="s">
        <v>5037</v>
      </c>
      <c r="F1451" s="41" t="s">
        <v>7480</v>
      </c>
      <c r="G1451" s="41">
        <v>45877</v>
      </c>
      <c r="H1451" s="41">
        <v>46022</v>
      </c>
      <c r="I1451" s="42">
        <v>0</v>
      </c>
      <c r="J1451" s="43">
        <v>35946210</v>
      </c>
      <c r="K1451" s="43"/>
      <c r="L1451" s="44">
        <v>0.66896551724137931</v>
      </c>
      <c r="M1451" s="45" t="s">
        <v>7481</v>
      </c>
      <c r="N1451" s="46" t="s">
        <v>32</v>
      </c>
    </row>
    <row r="1452" spans="1:14" s="29" customFormat="1" ht="74.7" customHeight="1" x14ac:dyDescent="0.2">
      <c r="A1452" s="40" t="s">
        <v>7482</v>
      </c>
      <c r="B1452" s="41">
        <v>45857</v>
      </c>
      <c r="C1452" s="41" t="s">
        <v>7483</v>
      </c>
      <c r="D1452" s="41" t="s">
        <v>15</v>
      </c>
      <c r="E1452" s="41" t="s">
        <v>5037</v>
      </c>
      <c r="F1452" s="41" t="s">
        <v>7484</v>
      </c>
      <c r="G1452" s="41">
        <v>45877</v>
      </c>
      <c r="H1452" s="41">
        <v>46022</v>
      </c>
      <c r="I1452" s="42">
        <v>0</v>
      </c>
      <c r="J1452" s="43">
        <v>24984167</v>
      </c>
      <c r="K1452" s="43"/>
      <c r="L1452" s="44">
        <v>0.66896551724137931</v>
      </c>
      <c r="M1452" s="45" t="s">
        <v>7485</v>
      </c>
      <c r="N1452" s="46" t="s">
        <v>32</v>
      </c>
    </row>
    <row r="1453" spans="1:14" s="29" customFormat="1" ht="74.7" customHeight="1" x14ac:dyDescent="0.2">
      <c r="A1453" s="40" t="s">
        <v>7010</v>
      </c>
      <c r="B1453" s="41">
        <v>45859</v>
      </c>
      <c r="C1453" s="41" t="s">
        <v>7011</v>
      </c>
      <c r="D1453" s="41" t="s">
        <v>15</v>
      </c>
      <c r="E1453" s="41" t="s">
        <v>5037</v>
      </c>
      <c r="F1453" s="41" t="s">
        <v>7012</v>
      </c>
      <c r="G1453" s="41">
        <v>45863</v>
      </c>
      <c r="H1453" s="41">
        <v>46022</v>
      </c>
      <c r="I1453" s="42">
        <v>0</v>
      </c>
      <c r="J1453" s="43">
        <v>35946210</v>
      </c>
      <c r="K1453" s="43"/>
      <c r="L1453" s="44">
        <v>0.69811320754716977</v>
      </c>
      <c r="M1453" s="45" t="s">
        <v>7013</v>
      </c>
      <c r="N1453" s="46" t="s">
        <v>32</v>
      </c>
    </row>
    <row r="1454" spans="1:14" s="29" customFormat="1" ht="74.7" customHeight="1" x14ac:dyDescent="0.2">
      <c r="A1454" s="40" t="s">
        <v>7486</v>
      </c>
      <c r="B1454" s="41">
        <v>45859</v>
      </c>
      <c r="C1454" s="41" t="s">
        <v>7487</v>
      </c>
      <c r="D1454" s="41" t="s">
        <v>15</v>
      </c>
      <c r="E1454" s="41" t="s">
        <v>5038</v>
      </c>
      <c r="F1454" s="41" t="s">
        <v>7488</v>
      </c>
      <c r="G1454" s="41">
        <v>45874</v>
      </c>
      <c r="H1454" s="41">
        <v>46081</v>
      </c>
      <c r="I1454" s="42">
        <v>0</v>
      </c>
      <c r="J1454" s="43">
        <v>24800000</v>
      </c>
      <c r="K1454" s="43"/>
      <c r="L1454" s="44">
        <v>0.48309178743961351</v>
      </c>
      <c r="M1454" s="45" t="s">
        <v>7489</v>
      </c>
      <c r="N1454" s="46" t="s">
        <v>32</v>
      </c>
    </row>
    <row r="1455" spans="1:14" s="29" customFormat="1" ht="74.7" customHeight="1" x14ac:dyDescent="0.2">
      <c r="A1455" s="40" t="s">
        <v>7014</v>
      </c>
      <c r="B1455" s="41">
        <v>45860</v>
      </c>
      <c r="C1455" s="41" t="s">
        <v>7015</v>
      </c>
      <c r="D1455" s="41" t="s">
        <v>15</v>
      </c>
      <c r="E1455" s="41" t="s">
        <v>5037</v>
      </c>
      <c r="F1455" s="41" t="s">
        <v>7016</v>
      </c>
      <c r="G1455" s="41">
        <v>45866</v>
      </c>
      <c r="H1455" s="41">
        <v>46022</v>
      </c>
      <c r="I1455" s="42">
        <v>0</v>
      </c>
      <c r="J1455" s="43">
        <v>34800000</v>
      </c>
      <c r="K1455" s="43"/>
      <c r="L1455" s="44">
        <v>0.69230769230769229</v>
      </c>
      <c r="M1455" s="45" t="s">
        <v>7017</v>
      </c>
      <c r="N1455" s="46" t="s">
        <v>32</v>
      </c>
    </row>
    <row r="1456" spans="1:14" s="29" customFormat="1" ht="74.7" customHeight="1" x14ac:dyDescent="0.2">
      <c r="A1456" s="40" t="s">
        <v>7490</v>
      </c>
      <c r="B1456" s="41">
        <v>45859</v>
      </c>
      <c r="C1456" s="41" t="s">
        <v>7491</v>
      </c>
      <c r="D1456" s="41" t="s">
        <v>15</v>
      </c>
      <c r="E1456" s="41" t="s">
        <v>5037</v>
      </c>
      <c r="F1456" s="41" t="s">
        <v>7492</v>
      </c>
      <c r="G1456" s="41">
        <v>45881</v>
      </c>
      <c r="H1456" s="41">
        <v>46022</v>
      </c>
      <c r="I1456" s="42">
        <v>0</v>
      </c>
      <c r="J1456" s="43">
        <v>35946210</v>
      </c>
      <c r="K1456" s="43"/>
      <c r="L1456" s="44">
        <v>0.65957446808510634</v>
      </c>
      <c r="M1456" s="45" t="s">
        <v>7493</v>
      </c>
      <c r="N1456" s="46" t="s">
        <v>32</v>
      </c>
    </row>
    <row r="1457" spans="1:14" s="29" customFormat="1" ht="74.7" customHeight="1" x14ac:dyDescent="0.2">
      <c r="A1457" s="40" t="s">
        <v>7494</v>
      </c>
      <c r="B1457" s="41">
        <v>45859</v>
      </c>
      <c r="C1457" s="41" t="s">
        <v>7495</v>
      </c>
      <c r="D1457" s="41" t="s">
        <v>15</v>
      </c>
      <c r="E1457" s="41" t="s">
        <v>5037</v>
      </c>
      <c r="F1457" s="41" t="s">
        <v>7496</v>
      </c>
      <c r="G1457" s="41">
        <v>45877</v>
      </c>
      <c r="H1457" s="41">
        <v>46081</v>
      </c>
      <c r="I1457" s="42">
        <v>0</v>
      </c>
      <c r="J1457" s="43">
        <v>44000000</v>
      </c>
      <c r="K1457" s="43"/>
      <c r="L1457" s="44">
        <v>0.47549019607843135</v>
      </c>
      <c r="M1457" s="45" t="s">
        <v>7497</v>
      </c>
      <c r="N1457" s="46" t="s">
        <v>32</v>
      </c>
    </row>
    <row r="1458" spans="1:14" s="29" customFormat="1" ht="74.7" customHeight="1" x14ac:dyDescent="0.2">
      <c r="A1458" s="40" t="s">
        <v>7498</v>
      </c>
      <c r="B1458" s="41">
        <v>45859</v>
      </c>
      <c r="C1458" s="41" t="s">
        <v>7499</v>
      </c>
      <c r="D1458" s="41" t="s">
        <v>15</v>
      </c>
      <c r="E1458" s="41" t="s">
        <v>5037</v>
      </c>
      <c r="F1458" s="41" t="s">
        <v>7500</v>
      </c>
      <c r="G1458" s="41">
        <v>45874</v>
      </c>
      <c r="H1458" s="41">
        <v>46081</v>
      </c>
      <c r="I1458" s="42">
        <v>0</v>
      </c>
      <c r="J1458" s="43">
        <v>64750000</v>
      </c>
      <c r="K1458" s="43"/>
      <c r="L1458" s="44">
        <v>0.48309178743961351</v>
      </c>
      <c r="M1458" s="45" t="s">
        <v>7501</v>
      </c>
      <c r="N1458" s="46" t="s">
        <v>32</v>
      </c>
    </row>
    <row r="1459" spans="1:14" s="29" customFormat="1" ht="74.7" customHeight="1" x14ac:dyDescent="0.2">
      <c r="A1459" s="40" t="s">
        <v>7502</v>
      </c>
      <c r="B1459" s="41">
        <v>45860</v>
      </c>
      <c r="C1459" s="41" t="s">
        <v>7503</v>
      </c>
      <c r="D1459" s="41" t="s">
        <v>15</v>
      </c>
      <c r="E1459" s="41" t="s">
        <v>5037</v>
      </c>
      <c r="F1459" s="41" t="s">
        <v>7504</v>
      </c>
      <c r="G1459" s="41">
        <v>45875</v>
      </c>
      <c r="H1459" s="41">
        <v>46081</v>
      </c>
      <c r="I1459" s="42">
        <v>0</v>
      </c>
      <c r="J1459" s="43">
        <v>64750000</v>
      </c>
      <c r="K1459" s="43"/>
      <c r="L1459" s="44">
        <v>0.48058252427184467</v>
      </c>
      <c r="M1459" s="45" t="s">
        <v>7505</v>
      </c>
      <c r="N1459" s="46" t="s">
        <v>32</v>
      </c>
    </row>
    <row r="1460" spans="1:14" s="29" customFormat="1" ht="74.7" customHeight="1" x14ac:dyDescent="0.2">
      <c r="A1460" s="40" t="s">
        <v>7506</v>
      </c>
      <c r="B1460" s="41">
        <v>45859</v>
      </c>
      <c r="C1460" s="41" t="s">
        <v>7507</v>
      </c>
      <c r="D1460" s="41" t="s">
        <v>15</v>
      </c>
      <c r="E1460" s="41" t="s">
        <v>5037</v>
      </c>
      <c r="F1460" s="41" t="s">
        <v>7508</v>
      </c>
      <c r="G1460" s="41">
        <v>45874</v>
      </c>
      <c r="H1460" s="41">
        <v>46081</v>
      </c>
      <c r="I1460" s="42">
        <v>0</v>
      </c>
      <c r="J1460" s="43">
        <v>64750000</v>
      </c>
      <c r="K1460" s="43"/>
      <c r="L1460" s="44">
        <v>0.48309178743961351</v>
      </c>
      <c r="M1460" s="45" t="s">
        <v>7509</v>
      </c>
      <c r="N1460" s="46" t="s">
        <v>32</v>
      </c>
    </row>
    <row r="1461" spans="1:14" s="29" customFormat="1" ht="74.7" customHeight="1" x14ac:dyDescent="0.2">
      <c r="A1461" s="40" t="s">
        <v>7510</v>
      </c>
      <c r="B1461" s="41">
        <v>45861</v>
      </c>
      <c r="C1461" s="41" t="s">
        <v>7511</v>
      </c>
      <c r="D1461" s="41" t="s">
        <v>15</v>
      </c>
      <c r="E1461" s="41" t="s">
        <v>5037</v>
      </c>
      <c r="F1461" s="41" t="s">
        <v>7512</v>
      </c>
      <c r="G1461" s="41">
        <v>45882</v>
      </c>
      <c r="H1461" s="41">
        <v>46081</v>
      </c>
      <c r="I1461" s="42">
        <v>0</v>
      </c>
      <c r="J1461" s="43">
        <v>64750000</v>
      </c>
      <c r="K1461" s="43"/>
      <c r="L1461" s="44">
        <v>0.46231155778894473</v>
      </c>
      <c r="M1461" s="45" t="s">
        <v>7513</v>
      </c>
      <c r="N1461" s="46" t="s">
        <v>32</v>
      </c>
    </row>
    <row r="1462" spans="1:14" s="29" customFormat="1" ht="74.7" customHeight="1" x14ac:dyDescent="0.2">
      <c r="A1462" s="40" t="s">
        <v>7793</v>
      </c>
      <c r="B1462" s="41">
        <v>45793</v>
      </c>
      <c r="C1462" s="41" t="s">
        <v>7794</v>
      </c>
      <c r="D1462" s="41" t="s">
        <v>121</v>
      </c>
      <c r="E1462" s="41" t="s">
        <v>7795</v>
      </c>
      <c r="F1462" s="41" t="s">
        <v>7796</v>
      </c>
      <c r="G1462" s="41">
        <v>45888</v>
      </c>
      <c r="H1462" s="41">
        <v>46090</v>
      </c>
      <c r="I1462" s="42">
        <v>0</v>
      </c>
      <c r="J1462" s="43">
        <v>29317911131</v>
      </c>
      <c r="K1462" s="43"/>
      <c r="L1462" s="44">
        <v>0.42574257425742573</v>
      </c>
      <c r="M1462" s="45" t="s">
        <v>7797</v>
      </c>
      <c r="N1462" s="46" t="s">
        <v>32</v>
      </c>
    </row>
    <row r="1463" spans="1:14" s="29" customFormat="1" ht="74.7" customHeight="1" x14ac:dyDescent="0.2">
      <c r="A1463" s="40" t="s">
        <v>7514</v>
      </c>
      <c r="B1463" s="41">
        <v>45861</v>
      </c>
      <c r="C1463" s="41" t="s">
        <v>7515</v>
      </c>
      <c r="D1463" s="41" t="s">
        <v>15</v>
      </c>
      <c r="E1463" s="41" t="s">
        <v>5037</v>
      </c>
      <c r="F1463" s="41" t="s">
        <v>7516</v>
      </c>
      <c r="G1463" s="41">
        <v>45874</v>
      </c>
      <c r="H1463" s="41">
        <v>46081</v>
      </c>
      <c r="I1463" s="42">
        <v>0</v>
      </c>
      <c r="J1463" s="43">
        <v>64750000</v>
      </c>
      <c r="K1463" s="43"/>
      <c r="L1463" s="44">
        <v>0.48309178743961351</v>
      </c>
      <c r="M1463" s="45" t="s">
        <v>7517</v>
      </c>
      <c r="N1463" s="46" t="s">
        <v>32</v>
      </c>
    </row>
    <row r="1464" spans="1:14" s="29" customFormat="1" ht="74.7" customHeight="1" x14ac:dyDescent="0.2">
      <c r="A1464" s="40" t="s">
        <v>7518</v>
      </c>
      <c r="B1464" s="41">
        <v>45862</v>
      </c>
      <c r="C1464" s="41" t="s">
        <v>7519</v>
      </c>
      <c r="D1464" s="41" t="s">
        <v>15</v>
      </c>
      <c r="E1464" s="41" t="s">
        <v>5038</v>
      </c>
      <c r="F1464" s="41" t="s">
        <v>7520</v>
      </c>
      <c r="G1464" s="41">
        <v>45883</v>
      </c>
      <c r="H1464" s="41">
        <v>46022</v>
      </c>
      <c r="I1464" s="42">
        <v>0</v>
      </c>
      <c r="J1464" s="43">
        <v>21480000</v>
      </c>
      <c r="K1464" s="43"/>
      <c r="L1464" s="44">
        <v>0.65467625899280579</v>
      </c>
      <c r="M1464" s="45" t="s">
        <v>7521</v>
      </c>
      <c r="N1464" s="46" t="s">
        <v>32</v>
      </c>
    </row>
    <row r="1465" spans="1:14" s="29" customFormat="1" ht="74.7" customHeight="1" x14ac:dyDescent="0.2">
      <c r="A1465" s="40" t="s">
        <v>7798</v>
      </c>
      <c r="B1465" s="41">
        <v>45862</v>
      </c>
      <c r="C1465" s="41" t="s">
        <v>7799</v>
      </c>
      <c r="D1465" s="41" t="s">
        <v>15</v>
      </c>
      <c r="E1465" s="41" t="s">
        <v>7678</v>
      </c>
      <c r="F1465" s="41" t="s">
        <v>7800</v>
      </c>
      <c r="G1465" s="41">
        <v>45865</v>
      </c>
      <c r="H1465" s="41">
        <v>46107</v>
      </c>
      <c r="I1465" s="42">
        <v>0</v>
      </c>
      <c r="J1465" s="43">
        <v>487574584</v>
      </c>
      <c r="K1465" s="43"/>
      <c r="L1465" s="44">
        <v>0.45041322314049587</v>
      </c>
      <c r="M1465" s="45" t="s">
        <v>7801</v>
      </c>
      <c r="N1465" s="46" t="s">
        <v>32</v>
      </c>
    </row>
    <row r="1466" spans="1:14" s="29" customFormat="1" ht="74.7" customHeight="1" x14ac:dyDescent="0.2">
      <c r="A1466" s="40" t="s">
        <v>7802</v>
      </c>
      <c r="B1466" s="41">
        <v>45793</v>
      </c>
      <c r="C1466" s="41" t="s">
        <v>7803</v>
      </c>
      <c r="D1466" s="41" t="s">
        <v>121</v>
      </c>
      <c r="E1466" s="41" t="s">
        <v>7671</v>
      </c>
      <c r="F1466" s="41" t="s">
        <v>7804</v>
      </c>
      <c r="G1466" s="41">
        <v>45870</v>
      </c>
      <c r="H1466" s="41">
        <v>46721</v>
      </c>
      <c r="I1466" s="42">
        <v>0</v>
      </c>
      <c r="J1466" s="43">
        <v>5008183703</v>
      </c>
      <c r="K1466" s="43"/>
      <c r="L1466" s="44">
        <v>0.12220916568742655</v>
      </c>
      <c r="M1466" s="45" t="s">
        <v>7805</v>
      </c>
      <c r="N1466" s="46" t="s">
        <v>32</v>
      </c>
    </row>
    <row r="1467" spans="1:14" s="29" customFormat="1" ht="74.7" customHeight="1" x14ac:dyDescent="0.2">
      <c r="A1467" s="40" t="s">
        <v>7522</v>
      </c>
      <c r="B1467" s="41">
        <v>45856</v>
      </c>
      <c r="C1467" s="41" t="s">
        <v>7523</v>
      </c>
      <c r="D1467" s="41" t="s">
        <v>15</v>
      </c>
      <c r="E1467" s="41" t="s">
        <v>5037</v>
      </c>
      <c r="F1467" s="41" t="s">
        <v>7524</v>
      </c>
      <c r="G1467" s="41">
        <v>45874</v>
      </c>
      <c r="H1467" s="41">
        <v>46081</v>
      </c>
      <c r="I1467" s="42">
        <v>0</v>
      </c>
      <c r="J1467" s="43">
        <v>56000000</v>
      </c>
      <c r="K1467" s="43"/>
      <c r="L1467" s="44">
        <v>0.48309178743961351</v>
      </c>
      <c r="M1467" s="45" t="s">
        <v>7525</v>
      </c>
      <c r="N1467" s="46" t="s">
        <v>32</v>
      </c>
    </row>
    <row r="1468" spans="1:14" s="29" customFormat="1" ht="74.7" customHeight="1" x14ac:dyDescent="0.2">
      <c r="A1468" s="40" t="s">
        <v>7526</v>
      </c>
      <c r="B1468" s="41">
        <v>45863</v>
      </c>
      <c r="C1468" s="41" t="s">
        <v>7527</v>
      </c>
      <c r="D1468" s="41" t="s">
        <v>15</v>
      </c>
      <c r="E1468" s="41" t="s">
        <v>5037</v>
      </c>
      <c r="F1468" s="41" t="s">
        <v>7528</v>
      </c>
      <c r="G1468" s="41">
        <v>45882</v>
      </c>
      <c r="H1468" s="41">
        <v>46081</v>
      </c>
      <c r="I1468" s="42">
        <v>0</v>
      </c>
      <c r="J1468" s="43">
        <v>64750000</v>
      </c>
      <c r="K1468" s="43"/>
      <c r="L1468" s="44">
        <v>0.46231155778894473</v>
      </c>
      <c r="M1468" s="45" t="s">
        <v>7529</v>
      </c>
      <c r="N1468" s="46" t="s">
        <v>32</v>
      </c>
    </row>
    <row r="1469" spans="1:14" s="29" customFormat="1" ht="74.7" customHeight="1" x14ac:dyDescent="0.2">
      <c r="A1469" s="40" t="s">
        <v>7530</v>
      </c>
      <c r="B1469" s="41">
        <v>45863</v>
      </c>
      <c r="C1469" s="41" t="s">
        <v>7531</v>
      </c>
      <c r="D1469" s="41" t="s">
        <v>15</v>
      </c>
      <c r="E1469" s="41" t="s">
        <v>5037</v>
      </c>
      <c r="F1469" s="41" t="s">
        <v>7532</v>
      </c>
      <c r="G1469" s="41">
        <v>45870</v>
      </c>
      <c r="H1469" s="41">
        <v>46112</v>
      </c>
      <c r="I1469" s="42">
        <v>0</v>
      </c>
      <c r="J1469" s="43">
        <v>58628864</v>
      </c>
      <c r="K1469" s="43"/>
      <c r="L1469" s="44">
        <v>0.42975206611570249</v>
      </c>
      <c r="M1469" s="45" t="s">
        <v>7533</v>
      </c>
      <c r="N1469" s="46" t="s">
        <v>32</v>
      </c>
    </row>
    <row r="1470" spans="1:14" s="29" customFormat="1" ht="74.7" customHeight="1" x14ac:dyDescent="0.2">
      <c r="A1470" s="40" t="s">
        <v>8022</v>
      </c>
      <c r="B1470" s="41">
        <v>45800</v>
      </c>
      <c r="C1470" s="41" t="s">
        <v>8023</v>
      </c>
      <c r="D1470" s="41" t="s">
        <v>7816</v>
      </c>
      <c r="E1470" s="41" t="s">
        <v>7817</v>
      </c>
      <c r="F1470" s="41" t="s">
        <v>8024</v>
      </c>
      <c r="G1470" s="41">
        <v>45888</v>
      </c>
      <c r="H1470" s="41">
        <v>46151</v>
      </c>
      <c r="I1470" s="42">
        <v>0</v>
      </c>
      <c r="J1470" s="43">
        <v>3142811643</v>
      </c>
      <c r="K1470" s="43"/>
      <c r="L1470" s="44">
        <v>0.3269961977186312</v>
      </c>
      <c r="M1470" s="45" t="s">
        <v>8025</v>
      </c>
      <c r="N1470" s="46" t="s">
        <v>32</v>
      </c>
    </row>
    <row r="1471" spans="1:14" s="29" customFormat="1" ht="74.7" customHeight="1" x14ac:dyDescent="0.2">
      <c r="A1471" s="40" t="s">
        <v>7806</v>
      </c>
      <c r="B1471" s="41">
        <v>45847</v>
      </c>
      <c r="C1471" s="41" t="s">
        <v>7807</v>
      </c>
      <c r="D1471" s="41" t="s">
        <v>7670</v>
      </c>
      <c r="E1471" s="41" t="s">
        <v>5037</v>
      </c>
      <c r="F1471" s="41" t="s">
        <v>7808</v>
      </c>
      <c r="G1471" s="41">
        <v>45875</v>
      </c>
      <c r="H1471" s="41">
        <v>46027</v>
      </c>
      <c r="I1471" s="42">
        <v>0</v>
      </c>
      <c r="J1471" s="43">
        <v>35814392</v>
      </c>
      <c r="K1471" s="43"/>
      <c r="L1471" s="44">
        <v>0.65131578947368418</v>
      </c>
      <c r="M1471" s="45" t="s">
        <v>7809</v>
      </c>
      <c r="N1471" s="46" t="s">
        <v>32</v>
      </c>
    </row>
    <row r="1472" spans="1:14" s="29" customFormat="1" ht="74.7" customHeight="1" x14ac:dyDescent="0.2">
      <c r="A1472" s="40" t="s">
        <v>7810</v>
      </c>
      <c r="B1472" s="41">
        <v>45869</v>
      </c>
      <c r="C1472" s="41" t="s">
        <v>7811</v>
      </c>
      <c r="D1472" s="41" t="s">
        <v>15</v>
      </c>
      <c r="E1472" s="41" t="s">
        <v>7678</v>
      </c>
      <c r="F1472" s="41" t="s">
        <v>7812</v>
      </c>
      <c r="G1472" s="41">
        <v>45871</v>
      </c>
      <c r="H1472" s="41">
        <v>46113</v>
      </c>
      <c r="I1472" s="42">
        <v>0</v>
      </c>
      <c r="J1472" s="43">
        <v>350221936</v>
      </c>
      <c r="K1472" s="43"/>
      <c r="L1472" s="44">
        <v>0.42561983471074383</v>
      </c>
      <c r="M1472" s="45" t="s">
        <v>7813</v>
      </c>
      <c r="N1472" s="46" t="s">
        <v>32</v>
      </c>
    </row>
    <row r="1473" spans="1:14" s="29" customFormat="1" ht="74.7" customHeight="1" x14ac:dyDescent="0.2">
      <c r="A1473" s="40" t="s">
        <v>7534</v>
      </c>
      <c r="B1473" s="41">
        <v>45867</v>
      </c>
      <c r="C1473" s="41" t="s">
        <v>7535</v>
      </c>
      <c r="D1473" s="41" t="s">
        <v>15</v>
      </c>
      <c r="E1473" s="41" t="s">
        <v>5038</v>
      </c>
      <c r="F1473" s="41" t="s">
        <v>7536</v>
      </c>
      <c r="G1473" s="41">
        <v>45881</v>
      </c>
      <c r="H1473" s="41">
        <v>46081</v>
      </c>
      <c r="I1473" s="42">
        <v>0</v>
      </c>
      <c r="J1473" s="43">
        <v>24800000</v>
      </c>
      <c r="K1473" s="43"/>
      <c r="L1473" s="44">
        <v>0.46500000000000002</v>
      </c>
      <c r="M1473" s="45" t="s">
        <v>7537</v>
      </c>
      <c r="N1473" s="46" t="s">
        <v>32</v>
      </c>
    </row>
    <row r="1474" spans="1:14" s="29" customFormat="1" ht="74.7" customHeight="1" x14ac:dyDescent="0.2">
      <c r="A1474" s="40" t="s">
        <v>7538</v>
      </c>
      <c r="B1474" s="41">
        <v>45869</v>
      </c>
      <c r="C1474" s="41" t="s">
        <v>7539</v>
      </c>
      <c r="D1474" s="41" t="s">
        <v>15</v>
      </c>
      <c r="E1474" s="41" t="s">
        <v>5038</v>
      </c>
      <c r="F1474" s="41" t="s">
        <v>7540</v>
      </c>
      <c r="G1474" s="41">
        <v>45881</v>
      </c>
      <c r="H1474" s="41">
        <v>46081</v>
      </c>
      <c r="I1474" s="42">
        <v>0</v>
      </c>
      <c r="J1474" s="43">
        <v>24800000</v>
      </c>
      <c r="K1474" s="43"/>
      <c r="L1474" s="44">
        <v>0.46500000000000002</v>
      </c>
      <c r="M1474" s="45" t="s">
        <v>7541</v>
      </c>
      <c r="N1474" s="46" t="s">
        <v>32</v>
      </c>
    </row>
    <row r="1475" spans="1:14" s="29" customFormat="1" ht="74.7" customHeight="1" x14ac:dyDescent="0.2">
      <c r="A1475" s="40" t="s">
        <v>7542</v>
      </c>
      <c r="B1475" s="41">
        <v>45867</v>
      </c>
      <c r="C1475" s="41" t="s">
        <v>7543</v>
      </c>
      <c r="D1475" s="41" t="s">
        <v>15</v>
      </c>
      <c r="E1475" s="41" t="s">
        <v>5038</v>
      </c>
      <c r="F1475" s="41" t="s">
        <v>7544</v>
      </c>
      <c r="G1475" s="41">
        <v>45880</v>
      </c>
      <c r="H1475" s="41">
        <v>46022</v>
      </c>
      <c r="I1475" s="42">
        <v>0</v>
      </c>
      <c r="J1475" s="43">
        <v>15500000</v>
      </c>
      <c r="K1475" s="43"/>
      <c r="L1475" s="44">
        <v>0.6619718309859155</v>
      </c>
      <c r="M1475" s="45" t="s">
        <v>7545</v>
      </c>
      <c r="N1475" s="46" t="s">
        <v>32</v>
      </c>
    </row>
    <row r="1476" spans="1:14" s="29" customFormat="1" ht="74.7" customHeight="1" x14ac:dyDescent="0.2">
      <c r="A1476" s="40" t="s">
        <v>7546</v>
      </c>
      <c r="B1476" s="41">
        <v>45867</v>
      </c>
      <c r="C1476" s="41" t="s">
        <v>7547</v>
      </c>
      <c r="D1476" s="41" t="s">
        <v>15</v>
      </c>
      <c r="E1476" s="41" t="s">
        <v>5037</v>
      </c>
      <c r="F1476" s="41" t="s">
        <v>7548</v>
      </c>
      <c r="G1476" s="41">
        <v>45880</v>
      </c>
      <c r="H1476" s="41">
        <v>46022</v>
      </c>
      <c r="I1476" s="42">
        <v>0</v>
      </c>
      <c r="J1476" s="43">
        <v>29955175</v>
      </c>
      <c r="K1476" s="43"/>
      <c r="L1476" s="44">
        <v>0.6619718309859155</v>
      </c>
      <c r="M1476" s="45" t="s">
        <v>7549</v>
      </c>
      <c r="N1476" s="46" t="s">
        <v>32</v>
      </c>
    </row>
    <row r="1477" spans="1:14" s="29" customFormat="1" ht="74.7" customHeight="1" x14ac:dyDescent="0.2">
      <c r="A1477" s="40" t="s">
        <v>7550</v>
      </c>
      <c r="B1477" s="41">
        <v>45867</v>
      </c>
      <c r="C1477" s="41" t="s">
        <v>7551</v>
      </c>
      <c r="D1477" s="41" t="s">
        <v>15</v>
      </c>
      <c r="E1477" s="41" t="s">
        <v>5038</v>
      </c>
      <c r="F1477" s="41" t="s">
        <v>7552</v>
      </c>
      <c r="G1477" s="41">
        <v>45881</v>
      </c>
      <c r="H1477" s="41">
        <v>46022</v>
      </c>
      <c r="I1477" s="42">
        <v>0</v>
      </c>
      <c r="J1477" s="43">
        <v>15500000</v>
      </c>
      <c r="K1477" s="43"/>
      <c r="L1477" s="44">
        <v>0.65957446808510634</v>
      </c>
      <c r="M1477" s="45" t="s">
        <v>7553</v>
      </c>
      <c r="N1477" s="46" t="s">
        <v>32</v>
      </c>
    </row>
    <row r="1478" spans="1:14" s="29" customFormat="1" ht="74.7" customHeight="1" x14ac:dyDescent="0.2">
      <c r="A1478" s="40" t="s">
        <v>7554</v>
      </c>
      <c r="B1478" s="41">
        <v>45869</v>
      </c>
      <c r="C1478" s="41" t="s">
        <v>7555</v>
      </c>
      <c r="D1478" s="41" t="s">
        <v>15</v>
      </c>
      <c r="E1478" s="41" t="s">
        <v>5038</v>
      </c>
      <c r="F1478" s="41" t="s">
        <v>7556</v>
      </c>
      <c r="G1478" s="41">
        <v>45881</v>
      </c>
      <c r="H1478" s="41">
        <v>46081</v>
      </c>
      <c r="I1478" s="42">
        <v>0</v>
      </c>
      <c r="J1478" s="43">
        <v>19379850</v>
      </c>
      <c r="K1478" s="43"/>
      <c r="L1478" s="44">
        <v>0.46500000000000002</v>
      </c>
      <c r="M1478" s="45" t="s">
        <v>7557</v>
      </c>
      <c r="N1478" s="46" t="s">
        <v>32</v>
      </c>
    </row>
    <row r="1479" spans="1:14" s="29" customFormat="1" ht="74.7" customHeight="1" x14ac:dyDescent="0.2">
      <c r="A1479" s="40" t="s">
        <v>7558</v>
      </c>
      <c r="B1479" s="41">
        <v>45870</v>
      </c>
      <c r="C1479" s="41" t="s">
        <v>7559</v>
      </c>
      <c r="D1479" s="41" t="s">
        <v>15</v>
      </c>
      <c r="E1479" s="41" t="s">
        <v>5037</v>
      </c>
      <c r="F1479" s="41" t="s">
        <v>7560</v>
      </c>
      <c r="G1479" s="41">
        <v>45881</v>
      </c>
      <c r="H1479" s="41">
        <v>46022</v>
      </c>
      <c r="I1479" s="42">
        <v>0</v>
      </c>
      <c r="J1479" s="43">
        <v>35946210</v>
      </c>
      <c r="K1479" s="43"/>
      <c r="L1479" s="44">
        <v>0.65957446808510634</v>
      </c>
      <c r="M1479" s="45" t="s">
        <v>7561</v>
      </c>
      <c r="N1479" s="46" t="s">
        <v>32</v>
      </c>
    </row>
    <row r="1480" spans="1:14" s="29" customFormat="1" ht="74.7" customHeight="1" x14ac:dyDescent="0.2">
      <c r="A1480" s="40" t="s">
        <v>7814</v>
      </c>
      <c r="B1480" s="41">
        <v>45870</v>
      </c>
      <c r="C1480" s="41" t="s">
        <v>7815</v>
      </c>
      <c r="D1480" s="41" t="s">
        <v>7816</v>
      </c>
      <c r="E1480" s="41" t="s">
        <v>7817</v>
      </c>
      <c r="F1480" s="41" t="s">
        <v>7818</v>
      </c>
      <c r="G1480" s="41">
        <v>45877</v>
      </c>
      <c r="H1480" s="41">
        <v>46119</v>
      </c>
      <c r="I1480" s="42">
        <v>0</v>
      </c>
      <c r="J1480" s="43">
        <v>92838000</v>
      </c>
      <c r="K1480" s="43"/>
      <c r="L1480" s="44">
        <v>0.40082644628099173</v>
      </c>
      <c r="M1480" s="45" t="s">
        <v>7819</v>
      </c>
      <c r="N1480" s="46" t="s">
        <v>32</v>
      </c>
    </row>
    <row r="1481" spans="1:14" s="29" customFormat="1" ht="74.7" customHeight="1" x14ac:dyDescent="0.2">
      <c r="A1481" s="40" t="s">
        <v>7562</v>
      </c>
      <c r="B1481" s="41">
        <v>45873</v>
      </c>
      <c r="C1481" s="41" t="s">
        <v>7563</v>
      </c>
      <c r="D1481" s="41" t="s">
        <v>15</v>
      </c>
      <c r="E1481" s="41" t="s">
        <v>5037</v>
      </c>
      <c r="F1481" s="41" t="s">
        <v>7564</v>
      </c>
      <c r="G1481" s="41">
        <v>45882</v>
      </c>
      <c r="H1481" s="41">
        <v>46022</v>
      </c>
      <c r="I1481" s="42">
        <v>0</v>
      </c>
      <c r="J1481" s="43">
        <v>21415000</v>
      </c>
      <c r="K1481" s="43"/>
      <c r="L1481" s="44">
        <v>0.65714285714285714</v>
      </c>
      <c r="M1481" s="45" t="s">
        <v>7565</v>
      </c>
      <c r="N1481" s="46" t="s">
        <v>32</v>
      </c>
    </row>
    <row r="1482" spans="1:14" s="29" customFormat="1" ht="74.7" customHeight="1" x14ac:dyDescent="0.2">
      <c r="A1482" s="40" t="s">
        <v>7566</v>
      </c>
      <c r="B1482" s="41">
        <v>45874</v>
      </c>
      <c r="C1482" s="41" t="s">
        <v>7567</v>
      </c>
      <c r="D1482" s="41" t="s">
        <v>15</v>
      </c>
      <c r="E1482" s="41" t="s">
        <v>5038</v>
      </c>
      <c r="F1482" s="41" t="s">
        <v>7568</v>
      </c>
      <c r="G1482" s="41">
        <v>45883</v>
      </c>
      <c r="H1482" s="41">
        <v>46022</v>
      </c>
      <c r="I1482" s="42">
        <v>0</v>
      </c>
      <c r="J1482" s="43">
        <v>15500000</v>
      </c>
      <c r="K1482" s="43"/>
      <c r="L1482" s="44">
        <v>0.65467625899280579</v>
      </c>
      <c r="M1482" s="45" t="s">
        <v>7569</v>
      </c>
      <c r="N1482" s="46" t="s">
        <v>32</v>
      </c>
    </row>
    <row r="1483" spans="1:14" s="29" customFormat="1" ht="74.7" customHeight="1" x14ac:dyDescent="0.2">
      <c r="A1483" s="40" t="s">
        <v>7820</v>
      </c>
      <c r="B1483" s="41">
        <v>45873</v>
      </c>
      <c r="C1483" s="41" t="s">
        <v>7821</v>
      </c>
      <c r="D1483" s="41" t="s">
        <v>15</v>
      </c>
      <c r="E1483" s="41" t="s">
        <v>5038</v>
      </c>
      <c r="F1483" s="41" t="s">
        <v>7822</v>
      </c>
      <c r="G1483" s="41">
        <v>45884</v>
      </c>
      <c r="H1483" s="41">
        <v>46081</v>
      </c>
      <c r="I1483" s="42">
        <v>0</v>
      </c>
      <c r="J1483" s="43">
        <v>25313778</v>
      </c>
      <c r="K1483" s="43"/>
      <c r="L1483" s="44">
        <v>0.45685279187817257</v>
      </c>
      <c r="M1483" s="45" t="s">
        <v>7823</v>
      </c>
      <c r="N1483" s="46" t="s">
        <v>32</v>
      </c>
    </row>
    <row r="1484" spans="1:14" s="29" customFormat="1" ht="74.7" customHeight="1" x14ac:dyDescent="0.2">
      <c r="A1484" s="40" t="s">
        <v>8026</v>
      </c>
      <c r="B1484" s="41">
        <v>45877</v>
      </c>
      <c r="C1484" s="41" t="s">
        <v>8027</v>
      </c>
      <c r="D1484" s="41" t="s">
        <v>15</v>
      </c>
      <c r="E1484" s="41" t="s">
        <v>5037</v>
      </c>
      <c r="F1484" s="41" t="s">
        <v>8028</v>
      </c>
      <c r="G1484" s="41">
        <v>45889</v>
      </c>
      <c r="H1484" s="41">
        <v>46081</v>
      </c>
      <c r="I1484" s="42">
        <v>0</v>
      </c>
      <c r="J1484" s="43">
        <v>59500000</v>
      </c>
      <c r="K1484" s="43"/>
      <c r="L1484" s="44">
        <v>0.44270833333333331</v>
      </c>
      <c r="M1484" s="45" t="s">
        <v>8029</v>
      </c>
      <c r="N1484" s="46" t="s">
        <v>32</v>
      </c>
    </row>
    <row r="1485" spans="1:14" s="29" customFormat="1" ht="74.7" customHeight="1" x14ac:dyDescent="0.2">
      <c r="A1485" s="40" t="s">
        <v>7570</v>
      </c>
      <c r="B1485" s="41">
        <v>45856</v>
      </c>
      <c r="C1485" s="41" t="s">
        <v>7571</v>
      </c>
      <c r="D1485" s="41" t="s">
        <v>15</v>
      </c>
      <c r="E1485" s="41" t="s">
        <v>5037</v>
      </c>
      <c r="F1485" s="41" t="s">
        <v>7572</v>
      </c>
      <c r="G1485" s="41">
        <v>45889</v>
      </c>
      <c r="H1485" s="41">
        <v>46022</v>
      </c>
      <c r="I1485" s="42">
        <v>0</v>
      </c>
      <c r="J1485" s="43">
        <v>27600000</v>
      </c>
      <c r="K1485" s="43"/>
      <c r="L1485" s="44">
        <v>0.63909774436090228</v>
      </c>
      <c r="M1485" s="45" t="s">
        <v>7573</v>
      </c>
      <c r="N1485" s="46" t="s">
        <v>32</v>
      </c>
    </row>
    <row r="1486" spans="1:14" s="29" customFormat="1" ht="74.7" customHeight="1" x14ac:dyDescent="0.2">
      <c r="A1486" s="40" t="s">
        <v>7574</v>
      </c>
      <c r="B1486" s="41">
        <v>45874</v>
      </c>
      <c r="C1486" s="41" t="s">
        <v>7575</v>
      </c>
      <c r="D1486" s="41" t="s">
        <v>15</v>
      </c>
      <c r="E1486" s="41" t="s">
        <v>5038</v>
      </c>
      <c r="F1486" s="41" t="s">
        <v>7576</v>
      </c>
      <c r="G1486" s="41">
        <v>45884</v>
      </c>
      <c r="H1486" s="41">
        <v>46081</v>
      </c>
      <c r="I1486" s="42">
        <v>0</v>
      </c>
      <c r="J1486" s="43">
        <v>21700000</v>
      </c>
      <c r="K1486" s="43"/>
      <c r="L1486" s="44">
        <v>0.45685279187817257</v>
      </c>
      <c r="M1486" s="45" t="s">
        <v>7577</v>
      </c>
      <c r="N1486" s="46" t="s">
        <v>32</v>
      </c>
    </row>
    <row r="1487" spans="1:14" s="29" customFormat="1" ht="74.7" customHeight="1" x14ac:dyDescent="0.2">
      <c r="A1487" s="40" t="s">
        <v>7578</v>
      </c>
      <c r="B1487" s="41">
        <v>45870</v>
      </c>
      <c r="C1487" s="41" t="s">
        <v>7579</v>
      </c>
      <c r="D1487" s="41" t="s">
        <v>15</v>
      </c>
      <c r="E1487" s="41" t="s">
        <v>5038</v>
      </c>
      <c r="F1487" s="41" t="s">
        <v>7580</v>
      </c>
      <c r="G1487" s="41">
        <v>45888</v>
      </c>
      <c r="H1487" s="41">
        <v>46022</v>
      </c>
      <c r="I1487" s="42">
        <v>0</v>
      </c>
      <c r="J1487" s="43">
        <v>27500000</v>
      </c>
      <c r="K1487" s="43"/>
      <c r="L1487" s="44">
        <v>0.64179104477611937</v>
      </c>
      <c r="M1487" s="45" t="s">
        <v>7581</v>
      </c>
      <c r="N1487" s="46" t="s">
        <v>32</v>
      </c>
    </row>
    <row r="1488" spans="1:14" s="29" customFormat="1" ht="74.7" customHeight="1" x14ac:dyDescent="0.2">
      <c r="A1488" s="40" t="s">
        <v>8030</v>
      </c>
      <c r="B1488" s="41">
        <v>45846</v>
      </c>
      <c r="C1488" s="41" t="s">
        <v>8031</v>
      </c>
      <c r="D1488" s="41" t="s">
        <v>15</v>
      </c>
      <c r="E1488" s="41" t="s">
        <v>7692</v>
      </c>
      <c r="F1488" s="41" t="s">
        <v>8032</v>
      </c>
      <c r="G1488" s="41">
        <v>45940</v>
      </c>
      <c r="H1488" s="41">
        <v>46274</v>
      </c>
      <c r="I1488" s="42">
        <v>0</v>
      </c>
      <c r="J1488" s="43">
        <v>727454500</v>
      </c>
      <c r="K1488" s="43"/>
      <c r="L1488" s="44">
        <v>0.10179640718562874</v>
      </c>
      <c r="M1488" s="45" t="s">
        <v>8033</v>
      </c>
      <c r="N1488" s="46" t="s">
        <v>32</v>
      </c>
    </row>
    <row r="1489" spans="1:14" s="29" customFormat="1" ht="74.7" customHeight="1" x14ac:dyDescent="0.2">
      <c r="A1489" s="40" t="s">
        <v>7824</v>
      </c>
      <c r="B1489" s="41">
        <v>45873</v>
      </c>
      <c r="C1489" s="41" t="s">
        <v>7825</v>
      </c>
      <c r="D1489" s="41" t="s">
        <v>15</v>
      </c>
      <c r="E1489" s="41" t="s">
        <v>5038</v>
      </c>
      <c r="F1489" s="41" t="s">
        <v>7826</v>
      </c>
      <c r="G1489" s="41">
        <v>45890</v>
      </c>
      <c r="H1489" s="41">
        <v>46081</v>
      </c>
      <c r="I1489" s="42">
        <v>0</v>
      </c>
      <c r="J1489" s="43">
        <v>25313778</v>
      </c>
      <c r="K1489" s="43"/>
      <c r="L1489" s="44">
        <v>0.43979057591623039</v>
      </c>
      <c r="M1489" s="45" t="s">
        <v>7827</v>
      </c>
      <c r="N1489" s="46" t="s">
        <v>32</v>
      </c>
    </row>
    <row r="1490" spans="1:14" s="29" customFormat="1" ht="74.7" customHeight="1" x14ac:dyDescent="0.2">
      <c r="A1490" s="40" t="s">
        <v>7828</v>
      </c>
      <c r="B1490" s="41">
        <v>45884</v>
      </c>
      <c r="C1490" s="41" t="s">
        <v>7829</v>
      </c>
      <c r="D1490" s="41" t="s">
        <v>15</v>
      </c>
      <c r="E1490" s="41" t="s">
        <v>5038</v>
      </c>
      <c r="F1490" s="41" t="s">
        <v>7830</v>
      </c>
      <c r="G1490" s="41">
        <v>45895</v>
      </c>
      <c r="H1490" s="41">
        <v>46022</v>
      </c>
      <c r="I1490" s="42">
        <v>0</v>
      </c>
      <c r="J1490" s="43">
        <v>18065000</v>
      </c>
      <c r="K1490" s="43"/>
      <c r="L1490" s="44">
        <v>0.62204724409448819</v>
      </c>
      <c r="M1490" s="45" t="s">
        <v>7831</v>
      </c>
      <c r="N1490" s="46" t="s">
        <v>32</v>
      </c>
    </row>
    <row r="1491" spans="1:14" s="29" customFormat="1" ht="74.7" customHeight="1" x14ac:dyDescent="0.2">
      <c r="A1491" s="40" t="s">
        <v>7832</v>
      </c>
      <c r="B1491" s="41">
        <v>45889</v>
      </c>
      <c r="C1491" s="41" t="s">
        <v>7833</v>
      </c>
      <c r="D1491" s="41" t="s">
        <v>121</v>
      </c>
      <c r="E1491" s="41" t="s">
        <v>7713</v>
      </c>
      <c r="F1491" s="41" t="s">
        <v>7834</v>
      </c>
      <c r="G1491" s="41">
        <v>45897</v>
      </c>
      <c r="H1491" s="41">
        <v>46261</v>
      </c>
      <c r="I1491" s="42">
        <v>0</v>
      </c>
      <c r="J1491" s="43">
        <v>98773529</v>
      </c>
      <c r="K1491" s="43"/>
      <c r="L1491" s="44">
        <v>0.21153846153846154</v>
      </c>
      <c r="M1491" s="45" t="s">
        <v>7835</v>
      </c>
      <c r="N1491" s="46" t="s">
        <v>32</v>
      </c>
    </row>
    <row r="1492" spans="1:14" s="29" customFormat="1" ht="74.7" customHeight="1" x14ac:dyDescent="0.2">
      <c r="A1492" s="40" t="s">
        <v>7836</v>
      </c>
      <c r="B1492" s="41">
        <v>45883</v>
      </c>
      <c r="C1492" s="41" t="s">
        <v>7837</v>
      </c>
      <c r="D1492" s="41" t="s">
        <v>15</v>
      </c>
      <c r="E1492" s="41" t="s">
        <v>5037</v>
      </c>
      <c r="F1492" s="41" t="s">
        <v>7838</v>
      </c>
      <c r="G1492" s="41">
        <v>45895</v>
      </c>
      <c r="H1492" s="41">
        <v>46022</v>
      </c>
      <c r="I1492" s="42">
        <v>0</v>
      </c>
      <c r="J1492" s="43">
        <v>25000000</v>
      </c>
      <c r="K1492" s="43"/>
      <c r="L1492" s="44">
        <v>0.62204724409448819</v>
      </c>
      <c r="M1492" s="45" t="s">
        <v>7839</v>
      </c>
      <c r="N1492" s="46" t="s">
        <v>32</v>
      </c>
    </row>
    <row r="1493" spans="1:14" s="29" customFormat="1" ht="74.7" customHeight="1" x14ac:dyDescent="0.2">
      <c r="A1493" s="40" t="s">
        <v>7582</v>
      </c>
      <c r="B1493" s="41">
        <v>45882</v>
      </c>
      <c r="C1493" s="41" t="s">
        <v>7583</v>
      </c>
      <c r="D1493" s="41" t="s">
        <v>15</v>
      </c>
      <c r="E1493" s="41" t="s">
        <v>5038</v>
      </c>
      <c r="F1493" s="41" t="s">
        <v>7584</v>
      </c>
      <c r="G1493" s="41">
        <v>45895</v>
      </c>
      <c r="H1493" s="41">
        <v>46022</v>
      </c>
      <c r="I1493" s="42">
        <v>0</v>
      </c>
      <c r="J1493" s="43">
        <v>17900000</v>
      </c>
      <c r="K1493" s="43"/>
      <c r="L1493" s="44">
        <v>0.62204724409448819</v>
      </c>
      <c r="M1493" s="45" t="s">
        <v>7585</v>
      </c>
      <c r="N1493" s="46" t="s">
        <v>32</v>
      </c>
    </row>
    <row r="1494" spans="1:14" s="29" customFormat="1" ht="74.7" customHeight="1" x14ac:dyDescent="0.2">
      <c r="A1494" s="40" t="s">
        <v>7840</v>
      </c>
      <c r="B1494" s="41">
        <v>45889</v>
      </c>
      <c r="C1494" s="41" t="s">
        <v>7841</v>
      </c>
      <c r="D1494" s="41" t="s">
        <v>15</v>
      </c>
      <c r="E1494" s="41" t="s">
        <v>5037</v>
      </c>
      <c r="F1494" s="41" t="s">
        <v>7842</v>
      </c>
      <c r="G1494" s="41">
        <v>45895</v>
      </c>
      <c r="H1494" s="41">
        <v>46081</v>
      </c>
      <c r="I1494" s="42">
        <v>0</v>
      </c>
      <c r="J1494" s="43">
        <v>38500000</v>
      </c>
      <c r="K1494" s="43"/>
      <c r="L1494" s="44">
        <v>0.42473118279569894</v>
      </c>
      <c r="M1494" s="45" t="s">
        <v>7843</v>
      </c>
      <c r="N1494" s="46" t="s">
        <v>32</v>
      </c>
    </row>
    <row r="1495" spans="1:14" s="29" customFormat="1" ht="74.7" customHeight="1" x14ac:dyDescent="0.2">
      <c r="A1495" s="40" t="s">
        <v>7844</v>
      </c>
      <c r="B1495" s="41">
        <v>45888</v>
      </c>
      <c r="C1495" s="41" t="s">
        <v>7845</v>
      </c>
      <c r="D1495" s="41" t="s">
        <v>15</v>
      </c>
      <c r="E1495" s="41" t="s">
        <v>5037</v>
      </c>
      <c r="F1495" s="41" t="s">
        <v>7846</v>
      </c>
      <c r="G1495" s="41">
        <v>45895</v>
      </c>
      <c r="H1495" s="41">
        <v>46022</v>
      </c>
      <c r="I1495" s="42">
        <v>0</v>
      </c>
      <c r="J1495" s="43">
        <v>33750000</v>
      </c>
      <c r="K1495" s="43"/>
      <c r="L1495" s="44">
        <v>0.62204724409448819</v>
      </c>
      <c r="M1495" s="45" t="s">
        <v>7847</v>
      </c>
      <c r="N1495" s="46" t="s">
        <v>32</v>
      </c>
    </row>
    <row r="1496" spans="1:14" s="29" customFormat="1" ht="74.7" customHeight="1" x14ac:dyDescent="0.2">
      <c r="A1496" s="40" t="s">
        <v>7848</v>
      </c>
      <c r="B1496" s="41">
        <v>45882</v>
      </c>
      <c r="C1496" s="41" t="s">
        <v>7849</v>
      </c>
      <c r="D1496" s="41" t="s">
        <v>15</v>
      </c>
      <c r="E1496" s="41" t="s">
        <v>5037</v>
      </c>
      <c r="F1496" s="41" t="s">
        <v>7850</v>
      </c>
      <c r="G1496" s="41">
        <v>45896</v>
      </c>
      <c r="H1496" s="41">
        <v>46081</v>
      </c>
      <c r="I1496" s="42">
        <v>0</v>
      </c>
      <c r="J1496" s="43">
        <v>29975862</v>
      </c>
      <c r="K1496" s="43"/>
      <c r="L1496" s="44">
        <v>0.42162162162162165</v>
      </c>
      <c r="M1496" s="45" t="s">
        <v>7851</v>
      </c>
      <c r="N1496" s="46" t="s">
        <v>32</v>
      </c>
    </row>
    <row r="1497" spans="1:14" s="29" customFormat="1" ht="74.7" customHeight="1" x14ac:dyDescent="0.2">
      <c r="A1497" s="40" t="s">
        <v>7852</v>
      </c>
      <c r="B1497" s="41">
        <v>45882</v>
      </c>
      <c r="C1497" s="41" t="s">
        <v>7853</v>
      </c>
      <c r="D1497" s="41" t="s">
        <v>15</v>
      </c>
      <c r="E1497" s="41" t="s">
        <v>5037</v>
      </c>
      <c r="F1497" s="41" t="s">
        <v>7854</v>
      </c>
      <c r="G1497" s="41">
        <v>45896</v>
      </c>
      <c r="H1497" s="41">
        <v>46022</v>
      </c>
      <c r="I1497" s="42">
        <v>0</v>
      </c>
      <c r="J1497" s="43">
        <v>29469330</v>
      </c>
      <c r="K1497" s="43"/>
      <c r="L1497" s="44">
        <v>0.61904761904761907</v>
      </c>
      <c r="M1497" s="45" t="s">
        <v>7855</v>
      </c>
      <c r="N1497" s="46" t="s">
        <v>32</v>
      </c>
    </row>
    <row r="1498" spans="1:14" s="29" customFormat="1" ht="74.7" customHeight="1" x14ac:dyDescent="0.2">
      <c r="A1498" s="40" t="s">
        <v>7856</v>
      </c>
      <c r="B1498" s="41">
        <v>45890</v>
      </c>
      <c r="C1498" s="41" t="s">
        <v>7857</v>
      </c>
      <c r="D1498" s="41" t="s">
        <v>15</v>
      </c>
      <c r="E1498" s="41" t="s">
        <v>5037</v>
      </c>
      <c r="F1498" s="41" t="s">
        <v>7858</v>
      </c>
      <c r="G1498" s="41">
        <v>45894</v>
      </c>
      <c r="H1498" s="41">
        <v>46022</v>
      </c>
      <c r="I1498" s="42">
        <v>0</v>
      </c>
      <c r="J1498" s="43">
        <v>52500000</v>
      </c>
      <c r="K1498" s="43"/>
      <c r="L1498" s="44">
        <v>0.625</v>
      </c>
      <c r="M1498" s="45" t="s">
        <v>7859</v>
      </c>
      <c r="N1498" s="46" t="s">
        <v>32</v>
      </c>
    </row>
    <row r="1499" spans="1:14" s="29" customFormat="1" ht="74.7" customHeight="1" x14ac:dyDescent="0.2">
      <c r="A1499" s="40" t="s">
        <v>7860</v>
      </c>
      <c r="B1499" s="41">
        <v>45890</v>
      </c>
      <c r="C1499" s="41" t="s">
        <v>7861</v>
      </c>
      <c r="D1499" s="41" t="s">
        <v>15</v>
      </c>
      <c r="E1499" s="41" t="s">
        <v>5037</v>
      </c>
      <c r="F1499" s="41" t="s">
        <v>7862</v>
      </c>
      <c r="G1499" s="41">
        <v>45898</v>
      </c>
      <c r="H1499" s="41">
        <v>46081</v>
      </c>
      <c r="I1499" s="42">
        <v>0</v>
      </c>
      <c r="J1499" s="43">
        <v>38555300</v>
      </c>
      <c r="K1499" s="43"/>
      <c r="L1499" s="44">
        <v>0.41530054644808745</v>
      </c>
      <c r="M1499" s="45" t="s">
        <v>7863</v>
      </c>
      <c r="N1499" s="46" t="s">
        <v>32</v>
      </c>
    </row>
    <row r="1500" spans="1:14" s="29" customFormat="1" ht="74.7" customHeight="1" x14ac:dyDescent="0.2">
      <c r="A1500" s="40" t="s">
        <v>7864</v>
      </c>
      <c r="B1500" s="41">
        <v>45888</v>
      </c>
      <c r="C1500" s="41" t="s">
        <v>7865</v>
      </c>
      <c r="D1500" s="41" t="s">
        <v>15</v>
      </c>
      <c r="E1500" s="41" t="s">
        <v>5037</v>
      </c>
      <c r="F1500" s="41" t="s">
        <v>7866</v>
      </c>
      <c r="G1500" s="41">
        <v>45898</v>
      </c>
      <c r="H1500" s="41">
        <v>46019</v>
      </c>
      <c r="I1500" s="42">
        <v>0</v>
      </c>
      <c r="J1500" s="43">
        <v>22000000</v>
      </c>
      <c r="K1500" s="43"/>
      <c r="L1500" s="44">
        <v>0.62809917355371903</v>
      </c>
      <c r="M1500" s="45" t="s">
        <v>7867</v>
      </c>
      <c r="N1500" s="46" t="s">
        <v>32</v>
      </c>
    </row>
    <row r="1501" spans="1:14" s="29" customFormat="1" ht="74.7" customHeight="1" x14ac:dyDescent="0.2">
      <c r="A1501" s="40" t="s">
        <v>7868</v>
      </c>
      <c r="B1501" s="41">
        <v>45891</v>
      </c>
      <c r="C1501" s="41" t="s">
        <v>7869</v>
      </c>
      <c r="D1501" s="41" t="s">
        <v>15</v>
      </c>
      <c r="E1501" s="41" t="s">
        <v>5038</v>
      </c>
      <c r="F1501" s="41" t="s">
        <v>7870</v>
      </c>
      <c r="G1501" s="41">
        <v>45915</v>
      </c>
      <c r="H1501" s="41">
        <v>46081</v>
      </c>
      <c r="I1501" s="42">
        <v>0</v>
      </c>
      <c r="J1501" s="43">
        <v>21700000</v>
      </c>
      <c r="K1501" s="43"/>
      <c r="L1501" s="44">
        <v>0.35542168674698793</v>
      </c>
      <c r="M1501" s="45" t="s">
        <v>7871</v>
      </c>
      <c r="N1501" s="46" t="s">
        <v>32</v>
      </c>
    </row>
    <row r="1502" spans="1:14" s="29" customFormat="1" ht="74.7" customHeight="1" x14ac:dyDescent="0.2">
      <c r="A1502" s="40" t="s">
        <v>7872</v>
      </c>
      <c r="B1502" s="41">
        <v>45852</v>
      </c>
      <c r="C1502" s="41" t="s">
        <v>7873</v>
      </c>
      <c r="D1502" s="41" t="s">
        <v>15</v>
      </c>
      <c r="E1502" s="41" t="s">
        <v>5038</v>
      </c>
      <c r="F1502" s="41" t="s">
        <v>7874</v>
      </c>
      <c r="G1502" s="41">
        <v>45905</v>
      </c>
      <c r="H1502" s="41">
        <v>46081</v>
      </c>
      <c r="I1502" s="42">
        <v>0</v>
      </c>
      <c r="J1502" s="43">
        <v>21700000</v>
      </c>
      <c r="K1502" s="43"/>
      <c r="L1502" s="44">
        <v>0.39204545454545453</v>
      </c>
      <c r="M1502" s="45" t="s">
        <v>7875</v>
      </c>
      <c r="N1502" s="46" t="s">
        <v>32</v>
      </c>
    </row>
    <row r="1503" spans="1:14" s="29" customFormat="1" ht="74.7" customHeight="1" x14ac:dyDescent="0.2">
      <c r="A1503" s="40" t="s">
        <v>7876</v>
      </c>
      <c r="B1503" s="41">
        <v>45896</v>
      </c>
      <c r="C1503" s="41" t="s">
        <v>7877</v>
      </c>
      <c r="D1503" s="41" t="s">
        <v>15</v>
      </c>
      <c r="E1503" s="41" t="s">
        <v>5038</v>
      </c>
      <c r="F1503" s="41" t="s">
        <v>7878</v>
      </c>
      <c r="G1503" s="41">
        <v>45905</v>
      </c>
      <c r="H1503" s="41">
        <v>46360</v>
      </c>
      <c r="I1503" s="42">
        <v>0</v>
      </c>
      <c r="J1503" s="43">
        <v>46500000</v>
      </c>
      <c r="K1503" s="43"/>
      <c r="L1503" s="44">
        <v>0.15164835164835164</v>
      </c>
      <c r="M1503" s="45" t="s">
        <v>7879</v>
      </c>
      <c r="N1503" s="46" t="s">
        <v>32</v>
      </c>
    </row>
    <row r="1504" spans="1:14" s="29" customFormat="1" ht="74.7" customHeight="1" x14ac:dyDescent="0.2">
      <c r="A1504" s="40" t="s">
        <v>7880</v>
      </c>
      <c r="B1504" s="41">
        <v>45895</v>
      </c>
      <c r="C1504" s="41" t="s">
        <v>7881</v>
      </c>
      <c r="D1504" s="41" t="s">
        <v>15</v>
      </c>
      <c r="E1504" s="41" t="s">
        <v>5038</v>
      </c>
      <c r="F1504" s="41" t="s">
        <v>7882</v>
      </c>
      <c r="G1504" s="41">
        <v>45905</v>
      </c>
      <c r="H1504" s="41">
        <v>46360</v>
      </c>
      <c r="I1504" s="42">
        <v>0</v>
      </c>
      <c r="J1504" s="43">
        <v>46500000</v>
      </c>
      <c r="K1504" s="43"/>
      <c r="L1504" s="44">
        <v>0.15164835164835164</v>
      </c>
      <c r="M1504" s="45" t="s">
        <v>7883</v>
      </c>
      <c r="N1504" s="46" t="s">
        <v>32</v>
      </c>
    </row>
    <row r="1505" spans="1:14" s="29" customFormat="1" ht="74.7" customHeight="1" x14ac:dyDescent="0.2">
      <c r="A1505" s="40" t="s">
        <v>7884</v>
      </c>
      <c r="B1505" s="41">
        <v>45888</v>
      </c>
      <c r="C1505" s="41" t="s">
        <v>7885</v>
      </c>
      <c r="D1505" s="41" t="s">
        <v>7670</v>
      </c>
      <c r="E1505" s="41" t="s">
        <v>7671</v>
      </c>
      <c r="F1505" s="41" t="s">
        <v>7886</v>
      </c>
      <c r="G1505" s="41">
        <v>45902</v>
      </c>
      <c r="H1505" s="41">
        <v>46082</v>
      </c>
      <c r="I1505" s="42">
        <v>0</v>
      </c>
      <c r="J1505" s="43">
        <v>47489889</v>
      </c>
      <c r="K1505" s="43"/>
      <c r="L1505" s="44">
        <v>0.4</v>
      </c>
      <c r="M1505" s="45" t="s">
        <v>7887</v>
      </c>
      <c r="N1505" s="46" t="s">
        <v>32</v>
      </c>
    </row>
    <row r="1506" spans="1:14" s="29" customFormat="1" ht="74.7" customHeight="1" x14ac:dyDescent="0.2">
      <c r="A1506" s="40" t="s">
        <v>7888</v>
      </c>
      <c r="B1506" s="41">
        <v>45896</v>
      </c>
      <c r="C1506" s="41" t="s">
        <v>7889</v>
      </c>
      <c r="D1506" s="41" t="s">
        <v>15</v>
      </c>
      <c r="E1506" s="41" t="s">
        <v>5038</v>
      </c>
      <c r="F1506" s="41" t="s">
        <v>7890</v>
      </c>
      <c r="G1506" s="41">
        <v>45909</v>
      </c>
      <c r="H1506" s="41">
        <v>46364</v>
      </c>
      <c r="I1506" s="42">
        <v>0</v>
      </c>
      <c r="J1506" s="43">
        <v>46500000</v>
      </c>
      <c r="K1506" s="43"/>
      <c r="L1506" s="44">
        <v>0.14285714285714285</v>
      </c>
      <c r="M1506" s="45" t="s">
        <v>7891</v>
      </c>
      <c r="N1506" s="46" t="s">
        <v>32</v>
      </c>
    </row>
    <row r="1507" spans="1:14" s="29" customFormat="1" ht="74.7" customHeight="1" x14ac:dyDescent="0.2">
      <c r="A1507" s="40" t="s">
        <v>7892</v>
      </c>
      <c r="B1507" s="41">
        <v>45896</v>
      </c>
      <c r="C1507" s="41" t="s">
        <v>7893</v>
      </c>
      <c r="D1507" s="41" t="s">
        <v>15</v>
      </c>
      <c r="E1507" s="41" t="s">
        <v>5038</v>
      </c>
      <c r="F1507" s="41" t="s">
        <v>7894</v>
      </c>
      <c r="G1507" s="41">
        <v>45905</v>
      </c>
      <c r="H1507" s="41">
        <v>46360</v>
      </c>
      <c r="I1507" s="42">
        <v>0</v>
      </c>
      <c r="J1507" s="43">
        <v>46500000</v>
      </c>
      <c r="K1507" s="43"/>
      <c r="L1507" s="44">
        <v>0.15164835164835164</v>
      </c>
      <c r="M1507" s="45" t="s">
        <v>7895</v>
      </c>
      <c r="N1507" s="46" t="s">
        <v>32</v>
      </c>
    </row>
    <row r="1508" spans="1:14" s="29" customFormat="1" ht="74.7" customHeight="1" x14ac:dyDescent="0.2">
      <c r="A1508" s="40" t="s">
        <v>7896</v>
      </c>
      <c r="B1508" s="41">
        <v>45897</v>
      </c>
      <c r="C1508" s="41" t="s">
        <v>7897</v>
      </c>
      <c r="D1508" s="41" t="s">
        <v>15</v>
      </c>
      <c r="E1508" s="41" t="s">
        <v>5038</v>
      </c>
      <c r="F1508" s="41" t="s">
        <v>7898</v>
      </c>
      <c r="G1508" s="41">
        <v>45905</v>
      </c>
      <c r="H1508" s="41">
        <v>46360</v>
      </c>
      <c r="I1508" s="42">
        <v>0</v>
      </c>
      <c r="J1508" s="43">
        <v>46500000</v>
      </c>
      <c r="K1508" s="43"/>
      <c r="L1508" s="44">
        <v>0.15164835164835164</v>
      </c>
      <c r="M1508" s="45" t="s">
        <v>7899</v>
      </c>
      <c r="N1508" s="46" t="s">
        <v>32</v>
      </c>
    </row>
    <row r="1509" spans="1:14" s="29" customFormat="1" ht="74.7" customHeight="1" x14ac:dyDescent="0.2">
      <c r="A1509" s="40" t="s">
        <v>7900</v>
      </c>
      <c r="B1509" s="41">
        <v>45898</v>
      </c>
      <c r="C1509" s="41" t="s">
        <v>7901</v>
      </c>
      <c r="D1509" s="41" t="s">
        <v>15</v>
      </c>
      <c r="E1509" s="41" t="s">
        <v>5038</v>
      </c>
      <c r="F1509" s="41" t="s">
        <v>7902</v>
      </c>
      <c r="G1509" s="41">
        <v>45909</v>
      </c>
      <c r="H1509" s="41">
        <v>46364</v>
      </c>
      <c r="I1509" s="42">
        <v>0</v>
      </c>
      <c r="J1509" s="43">
        <v>46500000</v>
      </c>
      <c r="K1509" s="43"/>
      <c r="L1509" s="44">
        <v>0.14285714285714285</v>
      </c>
      <c r="M1509" s="45" t="s">
        <v>7903</v>
      </c>
      <c r="N1509" s="46" t="s">
        <v>32</v>
      </c>
    </row>
    <row r="1510" spans="1:14" s="29" customFormat="1" ht="74.7" customHeight="1" x14ac:dyDescent="0.2">
      <c r="A1510" s="40" t="s">
        <v>8034</v>
      </c>
      <c r="B1510" s="41">
        <v>45898</v>
      </c>
      <c r="C1510" s="41" t="s">
        <v>8035</v>
      </c>
      <c r="D1510" s="41" t="s">
        <v>15</v>
      </c>
      <c r="E1510" s="41" t="s">
        <v>5037</v>
      </c>
      <c r="F1510" s="41" t="s">
        <v>8036</v>
      </c>
      <c r="G1510" s="41">
        <v>45904</v>
      </c>
      <c r="H1510" s="41">
        <v>46081</v>
      </c>
      <c r="I1510" s="42">
        <v>0</v>
      </c>
      <c r="J1510" s="43">
        <v>42000000</v>
      </c>
      <c r="K1510" s="43"/>
      <c r="L1510" s="44">
        <v>0.39548022598870058</v>
      </c>
      <c r="M1510" s="45" t="s">
        <v>8037</v>
      </c>
      <c r="N1510" s="46" t="s">
        <v>32</v>
      </c>
    </row>
    <row r="1511" spans="1:14" s="29" customFormat="1" ht="74.7" customHeight="1" x14ac:dyDescent="0.2">
      <c r="A1511" s="40" t="s">
        <v>7904</v>
      </c>
      <c r="B1511" s="41">
        <v>45901</v>
      </c>
      <c r="C1511" s="41" t="s">
        <v>7905</v>
      </c>
      <c r="D1511" s="41" t="s">
        <v>15</v>
      </c>
      <c r="E1511" s="41" t="s">
        <v>5038</v>
      </c>
      <c r="F1511" s="41" t="s">
        <v>7906</v>
      </c>
      <c r="G1511" s="41">
        <v>45912</v>
      </c>
      <c r="H1511" s="41">
        <v>46367</v>
      </c>
      <c r="I1511" s="42">
        <v>0</v>
      </c>
      <c r="J1511" s="43">
        <v>46500000</v>
      </c>
      <c r="K1511" s="43"/>
      <c r="L1511" s="44">
        <v>0.13626373626373625</v>
      </c>
      <c r="M1511" s="45" t="s">
        <v>7907</v>
      </c>
      <c r="N1511" s="46" t="s">
        <v>32</v>
      </c>
    </row>
    <row r="1512" spans="1:14" s="29" customFormat="1" ht="74.7" customHeight="1" x14ac:dyDescent="0.2">
      <c r="A1512" s="40" t="s">
        <v>7908</v>
      </c>
      <c r="B1512" s="41">
        <v>45868</v>
      </c>
      <c r="C1512" s="41" t="s">
        <v>7909</v>
      </c>
      <c r="D1512" s="41" t="s">
        <v>7670</v>
      </c>
      <c r="E1512" s="41" t="s">
        <v>7760</v>
      </c>
      <c r="F1512" s="41" t="s">
        <v>7910</v>
      </c>
      <c r="G1512" s="41">
        <v>45916</v>
      </c>
      <c r="H1512" s="41">
        <v>46006</v>
      </c>
      <c r="I1512" s="42">
        <v>0</v>
      </c>
      <c r="J1512" s="43">
        <v>10250000</v>
      </c>
      <c r="K1512" s="43"/>
      <c r="L1512" s="44">
        <v>0.64444444444444449</v>
      </c>
      <c r="M1512" s="45" t="s">
        <v>7911</v>
      </c>
      <c r="N1512" s="46" t="s">
        <v>32</v>
      </c>
    </row>
    <row r="1513" spans="1:14" s="29" customFormat="1" ht="74.7" customHeight="1" x14ac:dyDescent="0.2">
      <c r="A1513" s="40" t="s">
        <v>7912</v>
      </c>
      <c r="B1513" s="41">
        <v>45902</v>
      </c>
      <c r="C1513" s="41" t="s">
        <v>7913</v>
      </c>
      <c r="D1513" s="41" t="s">
        <v>15</v>
      </c>
      <c r="E1513" s="41" t="s">
        <v>5038</v>
      </c>
      <c r="F1513" s="41" t="s">
        <v>7914</v>
      </c>
      <c r="G1513" s="41">
        <v>45910</v>
      </c>
      <c r="H1513" s="41">
        <v>46365</v>
      </c>
      <c r="I1513" s="42">
        <v>0</v>
      </c>
      <c r="J1513" s="43">
        <v>46500000</v>
      </c>
      <c r="K1513" s="43"/>
      <c r="L1513" s="44">
        <v>0.14065934065934066</v>
      </c>
      <c r="M1513" s="45" t="s">
        <v>7915</v>
      </c>
      <c r="N1513" s="46" t="s">
        <v>32</v>
      </c>
    </row>
    <row r="1514" spans="1:14" s="29" customFormat="1" ht="74.7" customHeight="1" x14ac:dyDescent="0.2">
      <c r="A1514" s="40" t="s">
        <v>7916</v>
      </c>
      <c r="B1514" s="41">
        <v>45894</v>
      </c>
      <c r="C1514" s="41" t="s">
        <v>7917</v>
      </c>
      <c r="D1514" s="41" t="s">
        <v>15</v>
      </c>
      <c r="E1514" s="41" t="s">
        <v>5037</v>
      </c>
      <c r="F1514" s="41" t="s">
        <v>7918</v>
      </c>
      <c r="G1514" s="41">
        <v>45916</v>
      </c>
      <c r="H1514" s="41">
        <v>46022</v>
      </c>
      <c r="I1514" s="42">
        <v>0</v>
      </c>
      <c r="J1514" s="43">
        <v>26959658</v>
      </c>
      <c r="K1514" s="43"/>
      <c r="L1514" s="44">
        <v>0.54716981132075471</v>
      </c>
      <c r="M1514" s="45" t="s">
        <v>7919</v>
      </c>
      <c r="N1514" s="46" t="s">
        <v>32</v>
      </c>
    </row>
    <row r="1515" spans="1:14" s="29" customFormat="1" ht="74.7" customHeight="1" x14ac:dyDescent="0.2">
      <c r="A1515" s="40" t="s">
        <v>8038</v>
      </c>
      <c r="B1515" s="41">
        <v>45902</v>
      </c>
      <c r="C1515" s="41" t="s">
        <v>8039</v>
      </c>
      <c r="D1515" s="41" t="s">
        <v>15</v>
      </c>
      <c r="E1515" s="41" t="s">
        <v>5037</v>
      </c>
      <c r="F1515" s="41" t="s">
        <v>8040</v>
      </c>
      <c r="G1515" s="41">
        <v>45910</v>
      </c>
      <c r="H1515" s="41">
        <v>46015</v>
      </c>
      <c r="I1515" s="42">
        <v>0</v>
      </c>
      <c r="J1515" s="43">
        <v>15750000</v>
      </c>
      <c r="K1515" s="43"/>
      <c r="L1515" s="44">
        <v>0.60952380952380958</v>
      </c>
      <c r="M1515" s="45" t="s">
        <v>8041</v>
      </c>
      <c r="N1515" s="46" t="s">
        <v>32</v>
      </c>
    </row>
    <row r="1516" spans="1:14" s="29" customFormat="1" ht="74.7" customHeight="1" x14ac:dyDescent="0.2">
      <c r="A1516" s="40" t="s">
        <v>7920</v>
      </c>
      <c r="B1516" s="41">
        <v>45911</v>
      </c>
      <c r="C1516" s="41" t="s">
        <v>7921</v>
      </c>
      <c r="D1516" s="41" t="s">
        <v>15</v>
      </c>
      <c r="E1516" s="41" t="s">
        <v>5037</v>
      </c>
      <c r="F1516" s="41" t="s">
        <v>7922</v>
      </c>
      <c r="G1516" s="41">
        <v>45917</v>
      </c>
      <c r="H1516" s="41">
        <v>46081</v>
      </c>
      <c r="I1516" s="42">
        <v>0</v>
      </c>
      <c r="J1516" s="43">
        <v>55200000</v>
      </c>
      <c r="K1516" s="43"/>
      <c r="L1516" s="44">
        <v>0.34756097560975607</v>
      </c>
      <c r="M1516" s="45" t="s">
        <v>7923</v>
      </c>
      <c r="N1516" s="46" t="s">
        <v>32</v>
      </c>
    </row>
    <row r="1517" spans="1:14" s="29" customFormat="1" ht="74.7" customHeight="1" x14ac:dyDescent="0.2">
      <c r="A1517" s="40" t="s">
        <v>7924</v>
      </c>
      <c r="B1517" s="41">
        <v>45909</v>
      </c>
      <c r="C1517" s="41" t="s">
        <v>7925</v>
      </c>
      <c r="D1517" s="41" t="s">
        <v>15</v>
      </c>
      <c r="E1517" s="41" t="s">
        <v>5037</v>
      </c>
      <c r="F1517" s="41" t="s">
        <v>7926</v>
      </c>
      <c r="G1517" s="41">
        <v>45917</v>
      </c>
      <c r="H1517" s="41">
        <v>46053</v>
      </c>
      <c r="I1517" s="42">
        <v>0</v>
      </c>
      <c r="J1517" s="43">
        <v>50000000</v>
      </c>
      <c r="K1517" s="43"/>
      <c r="L1517" s="44">
        <v>0.41911764705882354</v>
      </c>
      <c r="M1517" s="45" t="s">
        <v>7927</v>
      </c>
      <c r="N1517" s="46" t="s">
        <v>32</v>
      </c>
    </row>
    <row r="1518" spans="1:14" s="29" customFormat="1" ht="74.7" customHeight="1" x14ac:dyDescent="0.2">
      <c r="A1518" s="40" t="s">
        <v>7928</v>
      </c>
      <c r="B1518" s="41">
        <v>45915</v>
      </c>
      <c r="C1518" s="41" t="s">
        <v>7929</v>
      </c>
      <c r="D1518" s="41" t="s">
        <v>15</v>
      </c>
      <c r="E1518" s="41" t="s">
        <v>5038</v>
      </c>
      <c r="F1518" s="41" t="s">
        <v>7930</v>
      </c>
      <c r="G1518" s="41">
        <v>45925</v>
      </c>
      <c r="H1518" s="41">
        <v>46380</v>
      </c>
      <c r="I1518" s="42">
        <v>0</v>
      </c>
      <c r="J1518" s="43">
        <v>46500000</v>
      </c>
      <c r="K1518" s="43"/>
      <c r="L1518" s="44">
        <v>0.1076923076923077</v>
      </c>
      <c r="M1518" s="45" t="s">
        <v>7931</v>
      </c>
      <c r="N1518" s="46" t="s">
        <v>32</v>
      </c>
    </row>
    <row r="1519" spans="1:14" s="29" customFormat="1" ht="74.7" customHeight="1" x14ac:dyDescent="0.2">
      <c r="A1519" s="40" t="s">
        <v>8042</v>
      </c>
      <c r="B1519" s="41">
        <v>45916</v>
      </c>
      <c r="C1519" s="41" t="s">
        <v>8043</v>
      </c>
      <c r="D1519" s="41" t="s">
        <v>15</v>
      </c>
      <c r="E1519" s="41" t="s">
        <v>5037</v>
      </c>
      <c r="F1519" s="41" t="s">
        <v>8044</v>
      </c>
      <c r="G1519" s="41">
        <v>45922</v>
      </c>
      <c r="H1519" s="41">
        <v>46043</v>
      </c>
      <c r="I1519" s="42">
        <v>0</v>
      </c>
      <c r="J1519" s="43">
        <v>34000000</v>
      </c>
      <c r="K1519" s="43"/>
      <c r="L1519" s="44">
        <v>0.42975206611570249</v>
      </c>
      <c r="M1519" s="45" t="s">
        <v>8045</v>
      </c>
      <c r="N1519" s="46" t="s">
        <v>32</v>
      </c>
    </row>
    <row r="1520" spans="1:14" s="29" customFormat="1" ht="74.7" customHeight="1" x14ac:dyDescent="0.2">
      <c r="A1520" s="40" t="s">
        <v>7932</v>
      </c>
      <c r="B1520" s="41">
        <v>45917</v>
      </c>
      <c r="C1520" s="41" t="s">
        <v>7933</v>
      </c>
      <c r="D1520" s="41" t="s">
        <v>15</v>
      </c>
      <c r="E1520" s="41" t="s">
        <v>5037</v>
      </c>
      <c r="F1520" s="41" t="s">
        <v>7934</v>
      </c>
      <c r="G1520" s="41">
        <v>45922</v>
      </c>
      <c r="H1520" s="41">
        <v>46081</v>
      </c>
      <c r="I1520" s="42">
        <v>0</v>
      </c>
      <c r="J1520" s="43">
        <v>43239000</v>
      </c>
      <c r="K1520" s="43"/>
      <c r="L1520" s="44">
        <v>0.32704402515723269</v>
      </c>
      <c r="M1520" s="45" t="s">
        <v>7935</v>
      </c>
      <c r="N1520" s="46" t="s">
        <v>32</v>
      </c>
    </row>
    <row r="1521" spans="1:14" s="29" customFormat="1" ht="74.7" customHeight="1" x14ac:dyDescent="0.2">
      <c r="A1521" s="40" t="s">
        <v>8046</v>
      </c>
      <c r="B1521" s="41">
        <v>45909</v>
      </c>
      <c r="C1521" s="41" t="s">
        <v>8047</v>
      </c>
      <c r="D1521" s="41" t="s">
        <v>15</v>
      </c>
      <c r="E1521" s="41" t="s">
        <v>5037</v>
      </c>
      <c r="F1521" s="41" t="s">
        <v>8048</v>
      </c>
      <c r="G1521" s="41">
        <v>45924</v>
      </c>
      <c r="H1521" s="41">
        <v>46045</v>
      </c>
      <c r="I1521" s="42">
        <v>0</v>
      </c>
      <c r="J1521" s="43">
        <v>22625164</v>
      </c>
      <c r="K1521" s="43"/>
      <c r="L1521" s="44">
        <v>0.41322314049586778</v>
      </c>
      <c r="M1521" s="45" t="s">
        <v>8049</v>
      </c>
      <c r="N1521" s="46" t="s">
        <v>32</v>
      </c>
    </row>
    <row r="1522" spans="1:14" s="29" customFormat="1" ht="74.7" customHeight="1" x14ac:dyDescent="0.2">
      <c r="A1522" s="40" t="s">
        <v>8050</v>
      </c>
      <c r="B1522" s="41">
        <v>45894</v>
      </c>
      <c r="C1522" s="41" t="s">
        <v>8051</v>
      </c>
      <c r="D1522" s="41" t="s">
        <v>7670</v>
      </c>
      <c r="E1522" s="41" t="s">
        <v>7760</v>
      </c>
      <c r="F1522" s="41" t="s">
        <v>8052</v>
      </c>
      <c r="G1522" s="41">
        <v>45929</v>
      </c>
      <c r="H1522" s="41">
        <v>46022</v>
      </c>
      <c r="I1522" s="42">
        <v>0</v>
      </c>
      <c r="J1522" s="43">
        <v>30300000</v>
      </c>
      <c r="K1522" s="43"/>
      <c r="L1522" s="44">
        <v>0.4838709677419355</v>
      </c>
      <c r="M1522" s="45" t="s">
        <v>8053</v>
      </c>
      <c r="N1522" s="46" t="s">
        <v>32</v>
      </c>
    </row>
    <row r="1523" spans="1:14" s="29" customFormat="1" ht="74.7" customHeight="1" x14ac:dyDescent="0.2">
      <c r="A1523" s="40" t="s">
        <v>8054</v>
      </c>
      <c r="B1523" s="41">
        <v>45921</v>
      </c>
      <c r="C1523" s="41" t="s">
        <v>8055</v>
      </c>
      <c r="D1523" s="41" t="s">
        <v>15</v>
      </c>
      <c r="E1523" s="41" t="s">
        <v>5038</v>
      </c>
      <c r="F1523" s="41" t="s">
        <v>8056</v>
      </c>
      <c r="G1523" s="41">
        <v>45933</v>
      </c>
      <c r="H1523" s="41">
        <v>46389</v>
      </c>
      <c r="I1523" s="42">
        <v>0</v>
      </c>
      <c r="J1523" s="43">
        <v>46500000</v>
      </c>
      <c r="K1523" s="43"/>
      <c r="L1523" s="44">
        <v>8.9912280701754388E-2</v>
      </c>
      <c r="M1523" s="45" t="s">
        <v>8057</v>
      </c>
      <c r="N1523" s="46" t="s">
        <v>32</v>
      </c>
    </row>
    <row r="1524" spans="1:14" s="29" customFormat="1" ht="74.7" customHeight="1" x14ac:dyDescent="0.2">
      <c r="A1524" s="40" t="s">
        <v>8058</v>
      </c>
      <c r="B1524" s="41">
        <v>45805</v>
      </c>
      <c r="C1524" s="41" t="s">
        <v>8059</v>
      </c>
      <c r="D1524" s="41" t="s">
        <v>121</v>
      </c>
      <c r="E1524" s="41" t="s">
        <v>7671</v>
      </c>
      <c r="F1524" s="41" t="s">
        <v>8060</v>
      </c>
      <c r="G1524" s="41">
        <v>45931</v>
      </c>
      <c r="H1524" s="41">
        <v>46752</v>
      </c>
      <c r="I1524" s="42">
        <v>0</v>
      </c>
      <c r="J1524" s="43">
        <v>49599928200</v>
      </c>
      <c r="K1524" s="43"/>
      <c r="L1524" s="44">
        <v>5.2375152253349572E-2</v>
      </c>
      <c r="M1524" s="45" t="s">
        <v>8061</v>
      </c>
      <c r="N1524" s="46" t="s">
        <v>32</v>
      </c>
    </row>
    <row r="1525" spans="1:14" s="29" customFormat="1" ht="74.7" customHeight="1" x14ac:dyDescent="0.2">
      <c r="A1525" s="40" t="s">
        <v>8062</v>
      </c>
      <c r="B1525" s="41">
        <v>45924</v>
      </c>
      <c r="C1525" s="41" t="s">
        <v>8063</v>
      </c>
      <c r="D1525" s="41" t="s">
        <v>15</v>
      </c>
      <c r="E1525" s="41" t="s">
        <v>5037</v>
      </c>
      <c r="F1525" s="41" t="s">
        <v>8064</v>
      </c>
      <c r="G1525" s="41">
        <v>45931</v>
      </c>
      <c r="H1525" s="41">
        <v>46022</v>
      </c>
      <c r="I1525" s="42">
        <v>0</v>
      </c>
      <c r="J1525" s="43">
        <v>25000000</v>
      </c>
      <c r="K1525" s="43"/>
      <c r="L1525" s="44">
        <v>0.47252747252747251</v>
      </c>
      <c r="M1525" s="45" t="s">
        <v>8065</v>
      </c>
      <c r="N1525" s="46" t="s">
        <v>32</v>
      </c>
    </row>
    <row r="1526" spans="1:14" s="29" customFormat="1" ht="74.7" customHeight="1" x14ac:dyDescent="0.2">
      <c r="A1526" s="40" t="s">
        <v>8066</v>
      </c>
      <c r="B1526" s="41">
        <v>45917</v>
      </c>
      <c r="C1526" s="41" t="s">
        <v>8067</v>
      </c>
      <c r="D1526" s="41" t="s">
        <v>15</v>
      </c>
      <c r="E1526" s="41" t="s">
        <v>5038</v>
      </c>
      <c r="F1526" s="41" t="s">
        <v>8068</v>
      </c>
      <c r="G1526" s="41">
        <v>45936</v>
      </c>
      <c r="H1526" s="41">
        <v>46081</v>
      </c>
      <c r="I1526" s="42">
        <v>0</v>
      </c>
      <c r="J1526" s="43">
        <v>15500000</v>
      </c>
      <c r="K1526" s="43"/>
      <c r="L1526" s="44">
        <v>0.2620689655172414</v>
      </c>
      <c r="M1526" s="45" t="s">
        <v>8069</v>
      </c>
      <c r="N1526" s="46" t="s">
        <v>32</v>
      </c>
    </row>
    <row r="1527" spans="1:14" s="29" customFormat="1" ht="74.7" customHeight="1" x14ac:dyDescent="0.2">
      <c r="A1527" s="40" t="s">
        <v>8070</v>
      </c>
      <c r="B1527" s="41">
        <v>45912</v>
      </c>
      <c r="C1527" s="41" t="s">
        <v>8071</v>
      </c>
      <c r="D1527" s="41" t="s">
        <v>15</v>
      </c>
      <c r="E1527" s="41" t="s">
        <v>5037</v>
      </c>
      <c r="F1527" s="41" t="s">
        <v>8072</v>
      </c>
      <c r="G1527" s="41">
        <v>45931</v>
      </c>
      <c r="H1527" s="41">
        <v>46022</v>
      </c>
      <c r="I1527" s="42">
        <v>0</v>
      </c>
      <c r="J1527" s="43">
        <v>35000000</v>
      </c>
      <c r="K1527" s="43"/>
      <c r="L1527" s="44">
        <v>0.47252747252747251</v>
      </c>
      <c r="M1527" s="45" t="s">
        <v>8073</v>
      </c>
      <c r="N1527" s="46" t="s">
        <v>32</v>
      </c>
    </row>
    <row r="1528" spans="1:14" s="29" customFormat="1" ht="74.7" customHeight="1" x14ac:dyDescent="0.2">
      <c r="A1528" s="40" t="s">
        <v>8074</v>
      </c>
      <c r="B1528" s="41">
        <v>45884</v>
      </c>
      <c r="C1528" s="41" t="s">
        <v>8075</v>
      </c>
      <c r="D1528" s="41" t="s">
        <v>121</v>
      </c>
      <c r="E1528" s="41" t="s">
        <v>7671</v>
      </c>
      <c r="F1528" s="41" t="s">
        <v>8076</v>
      </c>
      <c r="G1528" s="41">
        <v>45931</v>
      </c>
      <c r="H1528" s="41">
        <v>46477</v>
      </c>
      <c r="I1528" s="42">
        <v>0</v>
      </c>
      <c r="J1528" s="43">
        <v>23424416769</v>
      </c>
      <c r="K1528" s="43"/>
      <c r="L1528" s="44">
        <v>7.8754578754578752E-2</v>
      </c>
      <c r="M1528" s="45" t="s">
        <v>8077</v>
      </c>
      <c r="N1528" s="46" t="s">
        <v>32</v>
      </c>
    </row>
    <row r="1529" spans="1:14" s="29" customFormat="1" ht="74.7" customHeight="1" x14ac:dyDescent="0.2">
      <c r="A1529" s="40" t="s">
        <v>8078</v>
      </c>
      <c r="B1529" s="41">
        <v>45924</v>
      </c>
      <c r="C1529" s="41" t="s">
        <v>8079</v>
      </c>
      <c r="D1529" s="41" t="s">
        <v>15</v>
      </c>
      <c r="E1529" s="41" t="s">
        <v>5037</v>
      </c>
      <c r="F1529" s="41" t="s">
        <v>8080</v>
      </c>
      <c r="G1529" s="41">
        <v>45936</v>
      </c>
      <c r="H1529" s="41">
        <v>46081</v>
      </c>
      <c r="I1529" s="42">
        <v>0</v>
      </c>
      <c r="J1529" s="43">
        <v>55200000</v>
      </c>
      <c r="K1529" s="43"/>
      <c r="L1529" s="44">
        <v>0.2620689655172414</v>
      </c>
      <c r="M1529" s="45" t="s">
        <v>8081</v>
      </c>
      <c r="N1529" s="46" t="s">
        <v>32</v>
      </c>
    </row>
    <row r="1530" spans="1:14" s="29" customFormat="1" ht="74.7" customHeight="1" x14ac:dyDescent="0.2">
      <c r="A1530" s="40" t="s">
        <v>8082</v>
      </c>
      <c r="B1530" s="41">
        <v>45929</v>
      </c>
      <c r="C1530" s="41" t="s">
        <v>8083</v>
      </c>
      <c r="D1530" s="41" t="s">
        <v>15</v>
      </c>
      <c r="E1530" s="41" t="s">
        <v>7760</v>
      </c>
      <c r="F1530" s="41" t="s">
        <v>8084</v>
      </c>
      <c r="G1530" s="41">
        <v>45931</v>
      </c>
      <c r="H1530" s="41">
        <v>46295</v>
      </c>
      <c r="I1530" s="42">
        <v>0</v>
      </c>
      <c r="J1530" s="43">
        <v>238160723</v>
      </c>
      <c r="K1530" s="43"/>
      <c r="L1530" s="44">
        <v>0.11813186813186813</v>
      </c>
      <c r="M1530" s="45" t="s">
        <v>8085</v>
      </c>
      <c r="N1530" s="46" t="s">
        <v>32</v>
      </c>
    </row>
    <row r="1531" spans="1:14" s="29" customFormat="1" ht="74.7" customHeight="1" x14ac:dyDescent="0.2">
      <c r="A1531" s="40" t="s">
        <v>8086</v>
      </c>
      <c r="B1531" s="41">
        <v>45924</v>
      </c>
      <c r="C1531" s="41" t="s">
        <v>8087</v>
      </c>
      <c r="D1531" s="41" t="s">
        <v>15</v>
      </c>
      <c r="E1531" s="41" t="s">
        <v>5037</v>
      </c>
      <c r="F1531" s="41" t="s">
        <v>8088</v>
      </c>
      <c r="G1531" s="41">
        <v>45945</v>
      </c>
      <c r="H1531" s="41">
        <v>46126</v>
      </c>
      <c r="I1531" s="42">
        <v>0</v>
      </c>
      <c r="J1531" s="43">
        <v>36000000</v>
      </c>
      <c r="K1531" s="43"/>
      <c r="L1531" s="44">
        <v>0.16022099447513813</v>
      </c>
      <c r="M1531" s="45" t="s">
        <v>8089</v>
      </c>
      <c r="N1531" s="46" t="s">
        <v>32</v>
      </c>
    </row>
    <row r="1532" spans="1:14" s="29" customFormat="1" ht="74.7" customHeight="1" x14ac:dyDescent="0.2">
      <c r="A1532" s="40" t="s">
        <v>8090</v>
      </c>
      <c r="B1532" s="41">
        <v>45910</v>
      </c>
      <c r="C1532" s="41" t="s">
        <v>8091</v>
      </c>
      <c r="D1532" s="41" t="s">
        <v>7670</v>
      </c>
      <c r="E1532" s="41" t="s">
        <v>7664</v>
      </c>
      <c r="F1532" s="41" t="s">
        <v>8092</v>
      </c>
      <c r="G1532" s="41">
        <v>45939</v>
      </c>
      <c r="H1532" s="41">
        <v>46022</v>
      </c>
      <c r="I1532" s="42">
        <v>0</v>
      </c>
      <c r="J1532" s="43">
        <v>87307458</v>
      </c>
      <c r="K1532" s="43"/>
      <c r="L1532" s="44">
        <v>0.42168674698795183</v>
      </c>
      <c r="M1532" s="45" t="s">
        <v>8093</v>
      </c>
      <c r="N1532" s="46" t="s">
        <v>32</v>
      </c>
    </row>
    <row r="1533" spans="1:14" s="29" customFormat="1" ht="74.7" customHeight="1" x14ac:dyDescent="0.2">
      <c r="A1533" s="40" t="s">
        <v>8094</v>
      </c>
      <c r="B1533" s="41">
        <v>45940</v>
      </c>
      <c r="C1533" s="41" t="s">
        <v>8095</v>
      </c>
      <c r="D1533" s="41" t="s">
        <v>121</v>
      </c>
      <c r="E1533" s="41" t="s">
        <v>8096</v>
      </c>
      <c r="F1533" s="41" t="s">
        <v>8097</v>
      </c>
      <c r="G1533" s="41">
        <v>45947</v>
      </c>
      <c r="H1533" s="41">
        <v>46022</v>
      </c>
      <c r="I1533" s="42">
        <v>0</v>
      </c>
      <c r="J1533" s="43">
        <v>472457781</v>
      </c>
      <c r="K1533" s="43"/>
      <c r="L1533" s="44">
        <v>0.36</v>
      </c>
      <c r="M1533" s="45" t="s">
        <v>8098</v>
      </c>
      <c r="N1533" s="46" t="s">
        <v>32</v>
      </c>
    </row>
    <row r="1534" spans="1:14" s="29" customFormat="1" ht="74.7" customHeight="1" x14ac:dyDescent="0.2">
      <c r="A1534" s="40" t="s">
        <v>8099</v>
      </c>
      <c r="B1534" s="41">
        <v>45940</v>
      </c>
      <c r="C1534" s="41" t="s">
        <v>8100</v>
      </c>
      <c r="D1534" s="41" t="s">
        <v>15</v>
      </c>
      <c r="E1534" s="41" t="s">
        <v>5038</v>
      </c>
      <c r="F1534" s="41" t="s">
        <v>8101</v>
      </c>
      <c r="G1534" s="41">
        <v>45951</v>
      </c>
      <c r="H1534" s="41">
        <v>46081</v>
      </c>
      <c r="I1534" s="42">
        <v>0</v>
      </c>
      <c r="J1534" s="43">
        <v>15500000</v>
      </c>
      <c r="K1534" s="43"/>
      <c r="L1534" s="44">
        <v>0.17692307692307693</v>
      </c>
      <c r="M1534" s="45" t="s">
        <v>8102</v>
      </c>
      <c r="N1534" s="46" t="s">
        <v>32</v>
      </c>
    </row>
    <row r="1535" spans="1:14" s="29" customFormat="1" ht="74.7" customHeight="1" x14ac:dyDescent="0.2">
      <c r="A1535" s="40" t="s">
        <v>8103</v>
      </c>
      <c r="B1535" s="41">
        <v>45940</v>
      </c>
      <c r="C1535" s="41" t="s">
        <v>8104</v>
      </c>
      <c r="D1535" s="41" t="s">
        <v>15</v>
      </c>
      <c r="E1535" s="41" t="s">
        <v>5037</v>
      </c>
      <c r="F1535" s="41" t="s">
        <v>8105</v>
      </c>
      <c r="G1535" s="41">
        <v>45952</v>
      </c>
      <c r="H1535" s="41">
        <v>46022</v>
      </c>
      <c r="I1535" s="42">
        <v>0</v>
      </c>
      <c r="J1535" s="43">
        <v>21000000</v>
      </c>
      <c r="K1535" s="43"/>
      <c r="L1535" s="44">
        <v>0.31428571428571428</v>
      </c>
      <c r="M1535" s="45" t="s">
        <v>8106</v>
      </c>
      <c r="N1535" s="46" t="s">
        <v>32</v>
      </c>
    </row>
    <row r="1536" spans="1:14" s="29" customFormat="1" ht="74.7" customHeight="1" x14ac:dyDescent="0.2">
      <c r="A1536" s="40" t="s">
        <v>8107</v>
      </c>
      <c r="B1536" s="41">
        <v>45944</v>
      </c>
      <c r="C1536" s="41" t="s">
        <v>8108</v>
      </c>
      <c r="D1536" s="41" t="s">
        <v>15</v>
      </c>
      <c r="E1536" s="41" t="s">
        <v>5037</v>
      </c>
      <c r="F1536" s="41" t="s">
        <v>8109</v>
      </c>
      <c r="G1536" s="41">
        <v>45952</v>
      </c>
      <c r="H1536" s="41">
        <v>46022</v>
      </c>
      <c r="I1536" s="42">
        <v>0</v>
      </c>
      <c r="J1536" s="43">
        <v>28560000</v>
      </c>
      <c r="K1536" s="43"/>
      <c r="L1536" s="44">
        <v>0.31428571428571428</v>
      </c>
      <c r="M1536" s="45" t="s">
        <v>8110</v>
      </c>
      <c r="N1536" s="46" t="s">
        <v>32</v>
      </c>
    </row>
    <row r="1537" spans="1:14" s="29" customFormat="1" ht="74.7" customHeight="1" x14ac:dyDescent="0.2">
      <c r="A1537" s="40" t="s">
        <v>8111</v>
      </c>
      <c r="B1537" s="41">
        <v>45945</v>
      </c>
      <c r="C1537" s="41" t="s">
        <v>8112</v>
      </c>
      <c r="D1537" s="41" t="s">
        <v>15</v>
      </c>
      <c r="E1537" s="41" t="s">
        <v>5037</v>
      </c>
      <c r="F1537" s="41" t="s">
        <v>8113</v>
      </c>
      <c r="G1537" s="41">
        <v>45952</v>
      </c>
      <c r="H1537" s="41">
        <v>46022</v>
      </c>
      <c r="I1537" s="42">
        <v>0</v>
      </c>
      <c r="J1537" s="43">
        <v>24000000</v>
      </c>
      <c r="K1537" s="43"/>
      <c r="L1537" s="44">
        <v>0.31428571428571428</v>
      </c>
      <c r="M1537" s="45" t="s">
        <v>8114</v>
      </c>
      <c r="N1537" s="46" t="s">
        <v>32</v>
      </c>
    </row>
    <row r="1538" spans="1:14" s="29" customFormat="1" ht="74.7" customHeight="1" x14ac:dyDescent="0.2">
      <c r="A1538" s="40" t="s">
        <v>8115</v>
      </c>
      <c r="B1538" s="41">
        <v>45951</v>
      </c>
      <c r="C1538" s="41" t="s">
        <v>8116</v>
      </c>
      <c r="D1538" s="41" t="s">
        <v>15</v>
      </c>
      <c r="E1538" s="41" t="s">
        <v>5037</v>
      </c>
      <c r="F1538" s="41" t="s">
        <v>8117</v>
      </c>
      <c r="G1538" s="41">
        <v>45957</v>
      </c>
      <c r="H1538" s="41">
        <v>46022</v>
      </c>
      <c r="I1538" s="42">
        <v>0</v>
      </c>
      <c r="J1538" s="43">
        <v>20000000</v>
      </c>
      <c r="K1538" s="43"/>
      <c r="L1538" s="44">
        <v>0.26153846153846155</v>
      </c>
      <c r="M1538" s="45" t="s">
        <v>8118</v>
      </c>
      <c r="N1538" s="46" t="s">
        <v>32</v>
      </c>
    </row>
    <row r="1539" spans="1:14" s="29" customFormat="1" ht="74.7" customHeight="1" x14ac:dyDescent="0.2">
      <c r="A1539" s="40" t="s">
        <v>8119</v>
      </c>
      <c r="B1539" s="41">
        <v>45950</v>
      </c>
      <c r="C1539" s="41" t="s">
        <v>8120</v>
      </c>
      <c r="D1539" s="41" t="s">
        <v>15</v>
      </c>
      <c r="E1539" s="41" t="s">
        <v>5037</v>
      </c>
      <c r="F1539" s="41" t="s">
        <v>8121</v>
      </c>
      <c r="G1539" s="41">
        <v>45953</v>
      </c>
      <c r="H1539" s="41">
        <v>46045</v>
      </c>
      <c r="I1539" s="42">
        <v>0</v>
      </c>
      <c r="J1539" s="43">
        <v>24000000</v>
      </c>
      <c r="K1539" s="43"/>
      <c r="L1539" s="44">
        <v>0.22826086956521738</v>
      </c>
      <c r="M1539" s="45" t="s">
        <v>8122</v>
      </c>
      <c r="N1539" s="46" t="s">
        <v>32</v>
      </c>
    </row>
    <row r="1540" spans="1:14" s="29" customFormat="1" ht="74.7" customHeight="1" x14ac:dyDescent="0.2">
      <c r="A1540" s="40" t="s">
        <v>8123</v>
      </c>
      <c r="B1540" s="41">
        <v>45951</v>
      </c>
      <c r="C1540" s="41" t="s">
        <v>8124</v>
      </c>
      <c r="D1540" s="41" t="s">
        <v>15</v>
      </c>
      <c r="E1540" s="41" t="s">
        <v>5037</v>
      </c>
      <c r="F1540" s="41" t="s">
        <v>8125</v>
      </c>
      <c r="G1540" s="41">
        <v>45957</v>
      </c>
      <c r="H1540" s="41">
        <v>46022</v>
      </c>
      <c r="I1540" s="42">
        <v>0</v>
      </c>
      <c r="J1540" s="43">
        <v>12870000</v>
      </c>
      <c r="K1540" s="43"/>
      <c r="L1540" s="44">
        <v>0.26153846153846155</v>
      </c>
      <c r="M1540" s="45" t="s">
        <v>8126</v>
      </c>
      <c r="N1540" s="46" t="s">
        <v>32</v>
      </c>
    </row>
    <row r="1541" spans="1:14" s="29" customFormat="1" ht="74.7" customHeight="1" x14ac:dyDescent="0.2">
      <c r="A1541" s="40" t="s">
        <v>8127</v>
      </c>
      <c r="B1541" s="41">
        <v>45951</v>
      </c>
      <c r="C1541" s="41" t="s">
        <v>8128</v>
      </c>
      <c r="D1541" s="41" t="s">
        <v>15</v>
      </c>
      <c r="E1541" s="41" t="s">
        <v>5037</v>
      </c>
      <c r="F1541" s="41" t="s">
        <v>8129</v>
      </c>
      <c r="G1541" s="41">
        <v>45953</v>
      </c>
      <c r="H1541" s="41">
        <v>46013</v>
      </c>
      <c r="I1541" s="42">
        <v>0</v>
      </c>
      <c r="J1541" s="43">
        <v>15000000</v>
      </c>
      <c r="K1541" s="43"/>
      <c r="L1541" s="44">
        <v>0.35</v>
      </c>
      <c r="M1541" s="45" t="s">
        <v>8130</v>
      </c>
      <c r="N1541" s="46" t="s">
        <v>32</v>
      </c>
    </row>
    <row r="1542" spans="1:14" s="29" customFormat="1" ht="74.7" customHeight="1" x14ac:dyDescent="0.2">
      <c r="A1542" s="40" t="s">
        <v>8131</v>
      </c>
      <c r="B1542" s="41">
        <v>45952</v>
      </c>
      <c r="C1542" s="41" t="s">
        <v>8132</v>
      </c>
      <c r="D1542" s="41" t="s">
        <v>15</v>
      </c>
      <c r="E1542" s="41" t="s">
        <v>5037</v>
      </c>
      <c r="F1542" s="41" t="s">
        <v>8133</v>
      </c>
      <c r="G1542" s="41">
        <v>45954</v>
      </c>
      <c r="H1542" s="41">
        <v>46022</v>
      </c>
      <c r="I1542" s="42">
        <v>0</v>
      </c>
      <c r="J1542" s="43">
        <v>20825000</v>
      </c>
      <c r="K1542" s="43"/>
      <c r="L1542" s="44">
        <v>0.29411764705882354</v>
      </c>
      <c r="M1542" s="45" t="s">
        <v>8134</v>
      </c>
      <c r="N1542" s="46" t="s">
        <v>32</v>
      </c>
    </row>
    <row r="1543" spans="1:14" s="29" customFormat="1" ht="74.7" customHeight="1" x14ac:dyDescent="0.2">
      <c r="A1543" s="40" t="s">
        <v>8135</v>
      </c>
      <c r="B1543" s="41">
        <v>45954</v>
      </c>
      <c r="C1543" s="41" t="s">
        <v>8136</v>
      </c>
      <c r="D1543" s="41" t="s">
        <v>15</v>
      </c>
      <c r="E1543" s="41" t="s">
        <v>5038</v>
      </c>
      <c r="F1543" s="41" t="s">
        <v>8137</v>
      </c>
      <c r="G1543" s="41">
        <v>45962</v>
      </c>
      <c r="H1543" s="41">
        <v>46081</v>
      </c>
      <c r="I1543" s="42">
        <v>0</v>
      </c>
      <c r="J1543" s="43">
        <v>15500000</v>
      </c>
      <c r="K1543" s="43"/>
      <c r="L1543" s="44">
        <v>0.10084033613445378</v>
      </c>
      <c r="M1543" s="45" t="s">
        <v>8138</v>
      </c>
      <c r="N1543" s="46" t="s">
        <v>32</v>
      </c>
    </row>
    <row r="1544" spans="1:14" s="29" customFormat="1" ht="74.7" customHeight="1" x14ac:dyDescent="0.2">
      <c r="A1544" s="40" t="s">
        <v>8139</v>
      </c>
      <c r="B1544" s="41">
        <v>45954</v>
      </c>
      <c r="C1544" s="41" t="s">
        <v>8140</v>
      </c>
      <c r="D1544" s="41" t="s">
        <v>15</v>
      </c>
      <c r="E1544" s="41" t="s">
        <v>5037</v>
      </c>
      <c r="F1544" s="41" t="s">
        <v>8141</v>
      </c>
      <c r="G1544" s="41">
        <v>45965</v>
      </c>
      <c r="H1544" s="41">
        <v>46022</v>
      </c>
      <c r="I1544" s="42">
        <v>0</v>
      </c>
      <c r="J1544" s="43">
        <v>20600000</v>
      </c>
      <c r="K1544" s="43"/>
      <c r="L1544" s="44">
        <v>0.15789473684210525</v>
      </c>
      <c r="M1544" s="45" t="s">
        <v>8142</v>
      </c>
      <c r="N1544" s="46" t="s">
        <v>32</v>
      </c>
    </row>
    <row r="1545" spans="1:14" s="29" customFormat="1" ht="74.7" customHeight="1" x14ac:dyDescent="0.2">
      <c r="A1545" s="40" t="s">
        <v>8143</v>
      </c>
      <c r="B1545" s="41">
        <v>45944</v>
      </c>
      <c r="C1545" s="41" t="s">
        <v>8144</v>
      </c>
      <c r="D1545" s="41" t="s">
        <v>15</v>
      </c>
      <c r="E1545" s="41" t="s">
        <v>16</v>
      </c>
      <c r="F1545" s="41" t="s">
        <v>8145</v>
      </c>
      <c r="G1545" s="41">
        <v>45945</v>
      </c>
      <c r="H1545" s="41">
        <v>46022</v>
      </c>
      <c r="I1545" s="42">
        <v>0</v>
      </c>
      <c r="J1545" s="43">
        <v>25500000</v>
      </c>
      <c r="K1545" s="43">
        <v>0</v>
      </c>
      <c r="L1545" s="44">
        <v>0.37662337662337664</v>
      </c>
      <c r="M1545" s="45" t="s">
        <v>8146</v>
      </c>
      <c r="N1545" s="46" t="s">
        <v>32</v>
      </c>
    </row>
    <row r="1546" spans="1:14" s="29" customFormat="1" ht="74.7" customHeight="1" x14ac:dyDescent="0.2">
      <c r="A1546" s="40" t="s">
        <v>7961</v>
      </c>
      <c r="B1546" s="41">
        <v>45924</v>
      </c>
      <c r="C1546" s="41" t="s">
        <v>7614</v>
      </c>
      <c r="D1546" s="41" t="s">
        <v>15</v>
      </c>
      <c r="E1546" s="41" t="s">
        <v>8147</v>
      </c>
      <c r="F1546" s="41" t="s">
        <v>7962</v>
      </c>
      <c r="G1546" s="41">
        <v>45931</v>
      </c>
      <c r="H1546" s="41">
        <v>46233</v>
      </c>
      <c r="I1546" s="42">
        <v>0</v>
      </c>
      <c r="J1546" s="43">
        <v>717570000</v>
      </c>
      <c r="K1546" s="43">
        <v>0</v>
      </c>
      <c r="L1546" s="44">
        <v>0.14238410596026491</v>
      </c>
      <c r="M1546" s="45" t="s">
        <v>7963</v>
      </c>
      <c r="N1546" s="46" t="s">
        <v>32</v>
      </c>
    </row>
    <row r="1547" spans="1:14" s="29" customFormat="1" ht="74.7" customHeight="1" x14ac:dyDescent="0.2">
      <c r="A1547" s="40" t="s">
        <v>7964</v>
      </c>
      <c r="B1547" s="41">
        <v>45919</v>
      </c>
      <c r="C1547" s="41" t="s">
        <v>7965</v>
      </c>
      <c r="D1547" s="41" t="s">
        <v>121</v>
      </c>
      <c r="E1547" s="41" t="s">
        <v>8148</v>
      </c>
      <c r="F1547" s="41" t="s">
        <v>7966</v>
      </c>
      <c r="G1547" s="41">
        <v>45931</v>
      </c>
      <c r="H1547" s="41">
        <v>46111</v>
      </c>
      <c r="I1547" s="42">
        <v>0</v>
      </c>
      <c r="J1547" s="43">
        <v>1929777656</v>
      </c>
      <c r="K1547" s="43">
        <v>0</v>
      </c>
      <c r="L1547" s="44">
        <v>0.2388888888888889</v>
      </c>
      <c r="M1547" s="45" t="s">
        <v>7967</v>
      </c>
      <c r="N1547" s="46" t="s">
        <v>32</v>
      </c>
    </row>
    <row r="1548" spans="1:14" s="29" customFormat="1" ht="74.7" customHeight="1" x14ac:dyDescent="0.2">
      <c r="A1548" s="40" t="s">
        <v>7968</v>
      </c>
      <c r="B1548" s="41">
        <v>45924</v>
      </c>
      <c r="C1548" s="41" t="s">
        <v>7969</v>
      </c>
      <c r="D1548" s="41" t="s">
        <v>121</v>
      </c>
      <c r="E1548" s="41" t="s">
        <v>8148</v>
      </c>
      <c r="F1548" s="41" t="s">
        <v>7970</v>
      </c>
      <c r="G1548" s="41">
        <v>45932</v>
      </c>
      <c r="H1548" s="41">
        <v>46022</v>
      </c>
      <c r="I1548" s="42">
        <v>0</v>
      </c>
      <c r="J1548" s="43">
        <v>16134834000</v>
      </c>
      <c r="K1548" s="43">
        <v>0</v>
      </c>
      <c r="L1548" s="44">
        <v>0.46666666666666667</v>
      </c>
      <c r="M1548" s="45" t="s">
        <v>7971</v>
      </c>
      <c r="N1548" s="46" t="s">
        <v>32</v>
      </c>
    </row>
    <row r="1549" spans="1:14" s="29" customFormat="1" ht="74.7" customHeight="1" x14ac:dyDescent="0.2">
      <c r="A1549" s="40" t="s">
        <v>7972</v>
      </c>
      <c r="B1549" s="41">
        <v>45924</v>
      </c>
      <c r="C1549" s="41" t="s">
        <v>7969</v>
      </c>
      <c r="D1549" s="41" t="s">
        <v>121</v>
      </c>
      <c r="E1549" s="41" t="s">
        <v>8149</v>
      </c>
      <c r="F1549" s="41" t="s">
        <v>7973</v>
      </c>
      <c r="G1549" s="41">
        <v>45932</v>
      </c>
      <c r="H1549" s="41">
        <v>46022</v>
      </c>
      <c r="I1549" s="42">
        <v>0</v>
      </c>
      <c r="J1549" s="43">
        <v>293800000</v>
      </c>
      <c r="K1549" s="43">
        <v>0</v>
      </c>
      <c r="L1549" s="44">
        <v>0.46666666666666667</v>
      </c>
      <c r="M1549" s="45" t="s">
        <v>7974</v>
      </c>
      <c r="N1549" s="46" t="s">
        <v>32</v>
      </c>
    </row>
    <row r="1550" spans="1:14" s="29" customFormat="1" ht="74.7" customHeight="1" x14ac:dyDescent="0.2">
      <c r="A1550" s="40" t="s">
        <v>8150</v>
      </c>
      <c r="B1550" s="41">
        <v>45940</v>
      </c>
      <c r="C1550" s="41" t="s">
        <v>8151</v>
      </c>
      <c r="D1550" s="41" t="s">
        <v>15</v>
      </c>
      <c r="E1550" s="41" t="s">
        <v>16</v>
      </c>
      <c r="F1550" s="41" t="s">
        <v>4552</v>
      </c>
      <c r="G1550" s="41">
        <v>45948</v>
      </c>
      <c r="H1550" s="41">
        <v>46129</v>
      </c>
      <c r="I1550" s="42">
        <v>0</v>
      </c>
      <c r="J1550" s="43">
        <v>16920000</v>
      </c>
      <c r="K1550" s="43">
        <v>0</v>
      </c>
      <c r="L1550" s="44">
        <v>0.143646408839779</v>
      </c>
      <c r="M1550" s="45" t="s">
        <v>8152</v>
      </c>
      <c r="N1550" s="46" t="s">
        <v>32</v>
      </c>
    </row>
    <row r="1551" spans="1:14" s="29" customFormat="1" ht="74.7" customHeight="1" x14ac:dyDescent="0.2">
      <c r="A1551" s="40" t="s">
        <v>8153</v>
      </c>
      <c r="B1551" s="41">
        <v>45959</v>
      </c>
      <c r="C1551" s="41" t="s">
        <v>8154</v>
      </c>
      <c r="D1551" s="41" t="s">
        <v>15</v>
      </c>
      <c r="E1551" s="41" t="s">
        <v>16</v>
      </c>
      <c r="F1551" s="41" t="s">
        <v>4552</v>
      </c>
      <c r="G1551" s="41" t="s">
        <v>4628</v>
      </c>
      <c r="H1551" s="41" t="s">
        <v>4628</v>
      </c>
      <c r="I1551" s="42">
        <v>0</v>
      </c>
      <c r="J1551" s="43">
        <v>16920000</v>
      </c>
      <c r="K1551" s="43">
        <v>0</v>
      </c>
      <c r="L1551" s="44" t="e">
        <v>#VALUE!</v>
      </c>
      <c r="M1551" s="45" t="s">
        <v>8155</v>
      </c>
      <c r="N1551" s="46" t="s">
        <v>32</v>
      </c>
    </row>
    <row r="1552" spans="1:14" s="29" customFormat="1" ht="74.7" customHeight="1" x14ac:dyDescent="0.2">
      <c r="A1552" s="40" t="s">
        <v>7978</v>
      </c>
      <c r="B1552" s="41">
        <v>45926</v>
      </c>
      <c r="C1552" s="41" t="s">
        <v>7614</v>
      </c>
      <c r="D1552" s="41" t="s">
        <v>7670</v>
      </c>
      <c r="E1552" s="41" t="s">
        <v>8148</v>
      </c>
      <c r="F1552" s="41" t="s">
        <v>7979</v>
      </c>
      <c r="G1552" s="41">
        <v>45931</v>
      </c>
      <c r="H1552" s="41">
        <v>46022</v>
      </c>
      <c r="I1552" s="42">
        <v>0</v>
      </c>
      <c r="J1552" s="43">
        <v>34510000</v>
      </c>
      <c r="K1552" s="43">
        <v>0</v>
      </c>
      <c r="L1552" s="44">
        <v>0.47252747252747251</v>
      </c>
      <c r="M1552" s="45" t="s">
        <v>7980</v>
      </c>
      <c r="N1552" s="46" t="s">
        <v>32</v>
      </c>
    </row>
    <row r="1553" spans="1:14" s="29" customFormat="1" ht="74.7" customHeight="1" x14ac:dyDescent="0.2">
      <c r="A1553" s="40" t="s">
        <v>7981</v>
      </c>
      <c r="B1553" s="41">
        <v>45931</v>
      </c>
      <c r="C1553" s="41" t="s">
        <v>7982</v>
      </c>
      <c r="D1553" s="41" t="s">
        <v>15</v>
      </c>
      <c r="E1553" s="41" t="s">
        <v>7284</v>
      </c>
      <c r="F1553" s="41" t="s">
        <v>7983</v>
      </c>
      <c r="G1553" s="41">
        <v>45932</v>
      </c>
      <c r="H1553" s="41">
        <v>46053</v>
      </c>
      <c r="I1553" s="42">
        <v>0</v>
      </c>
      <c r="J1553" s="43">
        <v>532600000</v>
      </c>
      <c r="K1553" s="43">
        <v>0</v>
      </c>
      <c r="L1553" s="44">
        <v>0.34710743801652894</v>
      </c>
      <c r="M1553" s="45" t="s">
        <v>7984</v>
      </c>
      <c r="N1553" s="46" t="s">
        <v>32</v>
      </c>
    </row>
    <row r="1554" spans="1:14" s="29" customFormat="1" ht="74.7" customHeight="1" x14ac:dyDescent="0.2">
      <c r="A1554" s="40" t="s">
        <v>8156</v>
      </c>
      <c r="B1554" s="41">
        <v>45944</v>
      </c>
      <c r="C1554" s="41" t="s">
        <v>8157</v>
      </c>
      <c r="D1554" s="41" t="s">
        <v>15</v>
      </c>
      <c r="E1554" s="41" t="s">
        <v>16</v>
      </c>
      <c r="F1554" s="41" t="s">
        <v>3276</v>
      </c>
      <c r="G1554" s="41">
        <v>45946</v>
      </c>
      <c r="H1554" s="41">
        <v>46127</v>
      </c>
      <c r="I1554" s="42">
        <v>0</v>
      </c>
      <c r="J1554" s="43">
        <v>16920000</v>
      </c>
      <c r="K1554" s="43">
        <v>0</v>
      </c>
      <c r="L1554" s="44">
        <v>0.15469613259668508</v>
      </c>
      <c r="M1554" s="45" t="s">
        <v>8158</v>
      </c>
      <c r="N1554" s="46" t="s">
        <v>32</v>
      </c>
    </row>
    <row r="1555" spans="1:14" s="29" customFormat="1" ht="74.7" customHeight="1" x14ac:dyDescent="0.2">
      <c r="A1555" s="40" t="s">
        <v>8159</v>
      </c>
      <c r="B1555" s="41">
        <v>45944</v>
      </c>
      <c r="C1555" s="41" t="s">
        <v>8160</v>
      </c>
      <c r="D1555" s="41" t="s">
        <v>15</v>
      </c>
      <c r="E1555" s="41" t="s">
        <v>16</v>
      </c>
      <c r="F1555" s="41" t="s">
        <v>3276</v>
      </c>
      <c r="G1555" s="41">
        <v>45947</v>
      </c>
      <c r="H1555" s="41">
        <v>46128</v>
      </c>
      <c r="I1555" s="42">
        <v>0</v>
      </c>
      <c r="J1555" s="43">
        <v>16920000</v>
      </c>
      <c r="K1555" s="43">
        <v>0</v>
      </c>
      <c r="L1555" s="44">
        <v>0.14917127071823205</v>
      </c>
      <c r="M1555" s="45" t="s">
        <v>8161</v>
      </c>
      <c r="N1555" s="46" t="s">
        <v>32</v>
      </c>
    </row>
    <row r="1556" spans="1:14" s="29" customFormat="1" ht="74.7" customHeight="1" x14ac:dyDescent="0.2">
      <c r="A1556" s="40" t="s">
        <v>8162</v>
      </c>
      <c r="B1556" s="41">
        <v>45945</v>
      </c>
      <c r="C1556" s="41" t="s">
        <v>8163</v>
      </c>
      <c r="D1556" s="41" t="s">
        <v>15</v>
      </c>
      <c r="E1556" s="41" t="s">
        <v>16</v>
      </c>
      <c r="F1556" s="41" t="s">
        <v>3276</v>
      </c>
      <c r="G1556" s="41">
        <v>45951</v>
      </c>
      <c r="H1556" s="41">
        <v>46132</v>
      </c>
      <c r="I1556" s="42">
        <v>0</v>
      </c>
      <c r="J1556" s="43">
        <v>16920000</v>
      </c>
      <c r="K1556" s="43">
        <v>0</v>
      </c>
      <c r="L1556" s="44">
        <v>0.1270718232044199</v>
      </c>
      <c r="M1556" s="45" t="s">
        <v>8164</v>
      </c>
      <c r="N1556" s="46" t="s">
        <v>32</v>
      </c>
    </row>
    <row r="1557" spans="1:14" s="29" customFormat="1" ht="74.7" customHeight="1" x14ac:dyDescent="0.2">
      <c r="A1557" s="40" t="s">
        <v>8165</v>
      </c>
      <c r="B1557" s="41">
        <v>45945</v>
      </c>
      <c r="C1557" s="41" t="s">
        <v>8166</v>
      </c>
      <c r="D1557" s="41" t="s">
        <v>15</v>
      </c>
      <c r="E1557" s="41" t="s">
        <v>16</v>
      </c>
      <c r="F1557" s="41" t="s">
        <v>3276</v>
      </c>
      <c r="G1557" s="41">
        <v>45950</v>
      </c>
      <c r="H1557" s="41">
        <v>46131</v>
      </c>
      <c r="I1557" s="42">
        <v>0</v>
      </c>
      <c r="J1557" s="43">
        <v>16920000</v>
      </c>
      <c r="K1557" s="43">
        <v>0</v>
      </c>
      <c r="L1557" s="44">
        <v>0.13259668508287292</v>
      </c>
      <c r="M1557" s="45" t="s">
        <v>8167</v>
      </c>
      <c r="N1557" s="46" t="s">
        <v>32</v>
      </c>
    </row>
    <row r="1558" spans="1:14" s="29" customFormat="1" ht="74.7" customHeight="1" x14ac:dyDescent="0.2">
      <c r="A1558" s="40" t="s">
        <v>8168</v>
      </c>
      <c r="B1558" s="41">
        <v>45940</v>
      </c>
      <c r="C1558" s="41" t="s">
        <v>8169</v>
      </c>
      <c r="D1558" s="41" t="s">
        <v>15</v>
      </c>
      <c r="E1558" s="41" t="s">
        <v>16</v>
      </c>
      <c r="F1558" s="41" t="s">
        <v>3276</v>
      </c>
      <c r="G1558" s="41">
        <v>45947</v>
      </c>
      <c r="H1558" s="41">
        <v>46128</v>
      </c>
      <c r="I1558" s="42">
        <v>0</v>
      </c>
      <c r="J1558" s="43">
        <v>16920000</v>
      </c>
      <c r="K1558" s="43">
        <v>0</v>
      </c>
      <c r="L1558" s="44">
        <v>0.14917127071823205</v>
      </c>
      <c r="M1558" s="45" t="s">
        <v>8170</v>
      </c>
      <c r="N1558" s="46" t="s">
        <v>32</v>
      </c>
    </row>
    <row r="1559" spans="1:14" s="29" customFormat="1" ht="74.7" customHeight="1" x14ac:dyDescent="0.2">
      <c r="A1559" s="40" t="s">
        <v>7985</v>
      </c>
      <c r="B1559" s="41">
        <v>45930</v>
      </c>
      <c r="C1559" s="41" t="s">
        <v>6639</v>
      </c>
      <c r="D1559" s="41" t="s">
        <v>15</v>
      </c>
      <c r="E1559" s="41" t="s">
        <v>7284</v>
      </c>
      <c r="F1559" s="41" t="s">
        <v>7986</v>
      </c>
      <c r="G1559" s="41">
        <v>45931</v>
      </c>
      <c r="H1559" s="41">
        <v>46295</v>
      </c>
      <c r="I1559" s="42">
        <v>0</v>
      </c>
      <c r="J1559" s="43">
        <v>74880693183</v>
      </c>
      <c r="K1559" s="43">
        <v>0</v>
      </c>
      <c r="L1559" s="44">
        <v>0.11813186813186813</v>
      </c>
      <c r="M1559" s="45" t="s">
        <v>7987</v>
      </c>
      <c r="N1559" s="46" t="s">
        <v>32</v>
      </c>
    </row>
    <row r="1560" spans="1:14" s="29" customFormat="1" ht="74.7" customHeight="1" x14ac:dyDescent="0.2">
      <c r="A1560" s="40" t="s">
        <v>8171</v>
      </c>
      <c r="B1560" s="41">
        <v>45945</v>
      </c>
      <c r="C1560" s="41" t="s">
        <v>8172</v>
      </c>
      <c r="D1560" s="41" t="s">
        <v>15</v>
      </c>
      <c r="E1560" s="41" t="s">
        <v>16</v>
      </c>
      <c r="F1560" s="41" t="s">
        <v>3276</v>
      </c>
      <c r="G1560" s="41">
        <v>45954</v>
      </c>
      <c r="H1560" s="41">
        <v>46135</v>
      </c>
      <c r="I1560" s="42">
        <v>0</v>
      </c>
      <c r="J1560" s="43">
        <v>16920000</v>
      </c>
      <c r="K1560" s="43">
        <v>0</v>
      </c>
      <c r="L1560" s="44">
        <v>0.11049723756906077</v>
      </c>
      <c r="M1560" s="45" t="s">
        <v>8173</v>
      </c>
      <c r="N1560" s="46" t="s">
        <v>32</v>
      </c>
    </row>
    <row r="1561" spans="1:14" s="29" customFormat="1" ht="74.7" customHeight="1" x14ac:dyDescent="0.2">
      <c r="A1561" s="40" t="s">
        <v>8174</v>
      </c>
      <c r="B1561" s="41">
        <v>45944</v>
      </c>
      <c r="C1561" s="41" t="s">
        <v>8175</v>
      </c>
      <c r="D1561" s="41" t="s">
        <v>15</v>
      </c>
      <c r="E1561" s="41" t="s">
        <v>16</v>
      </c>
      <c r="F1561" s="41" t="s">
        <v>3276</v>
      </c>
      <c r="G1561" s="41">
        <v>45947</v>
      </c>
      <c r="H1561" s="41">
        <v>46128</v>
      </c>
      <c r="I1561" s="42">
        <v>0</v>
      </c>
      <c r="J1561" s="43">
        <v>16920000</v>
      </c>
      <c r="K1561" s="43">
        <v>0</v>
      </c>
      <c r="L1561" s="44">
        <v>0.14917127071823205</v>
      </c>
      <c r="M1561" s="45" t="s">
        <v>8176</v>
      </c>
      <c r="N1561" s="46" t="s">
        <v>32</v>
      </c>
    </row>
    <row r="1562" spans="1:14" s="29" customFormat="1" ht="74.7" customHeight="1" x14ac:dyDescent="0.2">
      <c r="A1562" s="40" t="s">
        <v>8177</v>
      </c>
      <c r="B1562" s="41">
        <v>45945</v>
      </c>
      <c r="C1562" s="41" t="s">
        <v>8178</v>
      </c>
      <c r="D1562" s="41" t="s">
        <v>15</v>
      </c>
      <c r="E1562" s="41" t="s">
        <v>16</v>
      </c>
      <c r="F1562" s="41" t="s">
        <v>3276</v>
      </c>
      <c r="G1562" s="41">
        <v>45950</v>
      </c>
      <c r="H1562" s="41">
        <v>46132</v>
      </c>
      <c r="I1562" s="42">
        <v>0</v>
      </c>
      <c r="J1562" s="43">
        <v>16920000</v>
      </c>
      <c r="K1562" s="43">
        <v>0</v>
      </c>
      <c r="L1562" s="44">
        <v>0.13186813186813187</v>
      </c>
      <c r="M1562" s="45" t="s">
        <v>8179</v>
      </c>
      <c r="N1562" s="46" t="s">
        <v>32</v>
      </c>
    </row>
    <row r="1563" spans="1:14" s="29" customFormat="1" ht="74.7" customHeight="1" x14ac:dyDescent="0.2">
      <c r="A1563" s="40" t="s">
        <v>8180</v>
      </c>
      <c r="B1563" s="41">
        <v>45944</v>
      </c>
      <c r="C1563" s="41" t="s">
        <v>8181</v>
      </c>
      <c r="D1563" s="41" t="s">
        <v>15</v>
      </c>
      <c r="E1563" s="41" t="s">
        <v>16</v>
      </c>
      <c r="F1563" s="41" t="s">
        <v>7056</v>
      </c>
      <c r="G1563" s="41">
        <v>45950</v>
      </c>
      <c r="H1563" s="41">
        <v>46131</v>
      </c>
      <c r="I1563" s="42">
        <v>0</v>
      </c>
      <c r="J1563" s="43">
        <v>27000000</v>
      </c>
      <c r="K1563" s="43">
        <v>0</v>
      </c>
      <c r="L1563" s="44">
        <v>0.13259668508287292</v>
      </c>
      <c r="M1563" s="45" t="s">
        <v>8182</v>
      </c>
      <c r="N1563" s="46" t="s">
        <v>32</v>
      </c>
    </row>
    <row r="1564" spans="1:14" s="29" customFormat="1" ht="74.7" customHeight="1" x14ac:dyDescent="0.2">
      <c r="A1564" s="40" t="s">
        <v>8183</v>
      </c>
      <c r="B1564" s="41">
        <v>45946</v>
      </c>
      <c r="C1564" s="41" t="s">
        <v>8184</v>
      </c>
      <c r="D1564" s="41" t="s">
        <v>15</v>
      </c>
      <c r="E1564" s="41" t="s">
        <v>16</v>
      </c>
      <c r="F1564" s="41" t="s">
        <v>3276</v>
      </c>
      <c r="G1564" s="41">
        <v>45953</v>
      </c>
      <c r="H1564" s="41">
        <v>46134</v>
      </c>
      <c r="I1564" s="42">
        <v>0</v>
      </c>
      <c r="J1564" s="43">
        <v>16920000</v>
      </c>
      <c r="K1564" s="43">
        <v>0</v>
      </c>
      <c r="L1564" s="44">
        <v>0.11602209944751381</v>
      </c>
      <c r="M1564" s="45" t="s">
        <v>8185</v>
      </c>
      <c r="N1564" s="46" t="s">
        <v>32</v>
      </c>
    </row>
    <row r="1565" spans="1:14" s="29" customFormat="1" ht="74.7" customHeight="1" x14ac:dyDescent="0.2">
      <c r="A1565" s="40" t="s">
        <v>8186</v>
      </c>
      <c r="B1565" s="41">
        <v>45944</v>
      </c>
      <c r="C1565" s="41" t="s">
        <v>8187</v>
      </c>
      <c r="D1565" s="41" t="s">
        <v>15</v>
      </c>
      <c r="E1565" s="41" t="s">
        <v>16</v>
      </c>
      <c r="F1565" s="41" t="s">
        <v>8188</v>
      </c>
      <c r="G1565" s="41">
        <v>45945</v>
      </c>
      <c r="H1565" s="41">
        <v>46022</v>
      </c>
      <c r="I1565" s="42">
        <v>0</v>
      </c>
      <c r="J1565" s="43">
        <v>43500000</v>
      </c>
      <c r="K1565" s="43">
        <v>0</v>
      </c>
      <c r="L1565" s="44">
        <v>0.37662337662337664</v>
      </c>
      <c r="M1565" s="45" t="s">
        <v>8189</v>
      </c>
      <c r="N1565" s="46" t="s">
        <v>32</v>
      </c>
    </row>
    <row r="1566" spans="1:14" s="29" customFormat="1" ht="74.7" customHeight="1" x14ac:dyDescent="0.2">
      <c r="A1566" s="40" t="s">
        <v>8190</v>
      </c>
      <c r="B1566" s="41">
        <v>45953</v>
      </c>
      <c r="C1566" s="41" t="s">
        <v>8191</v>
      </c>
      <c r="D1566" s="41" t="s">
        <v>15</v>
      </c>
      <c r="E1566" s="41" t="s">
        <v>16</v>
      </c>
      <c r="F1566" s="41" t="s">
        <v>3276</v>
      </c>
      <c r="G1566" s="41">
        <v>45967</v>
      </c>
      <c r="H1566" s="41">
        <v>46147</v>
      </c>
      <c r="I1566" s="42">
        <v>0</v>
      </c>
      <c r="J1566" s="43">
        <v>16920000</v>
      </c>
      <c r="K1566" s="43">
        <v>0</v>
      </c>
      <c r="L1566" s="44">
        <v>3.888888888888889E-2</v>
      </c>
      <c r="M1566" s="45" t="s">
        <v>8192</v>
      </c>
      <c r="N1566" s="46" t="s">
        <v>32</v>
      </c>
    </row>
    <row r="1567" spans="1:14" s="29" customFormat="1" ht="74.7" customHeight="1" x14ac:dyDescent="0.2">
      <c r="A1567" s="40" t="s">
        <v>8193</v>
      </c>
      <c r="B1567" s="41">
        <v>45957</v>
      </c>
      <c r="C1567" s="41" t="s">
        <v>8194</v>
      </c>
      <c r="D1567" s="41" t="s">
        <v>15</v>
      </c>
      <c r="E1567" s="41" t="s">
        <v>16</v>
      </c>
      <c r="F1567" s="41" t="s">
        <v>8195</v>
      </c>
      <c r="G1567" s="41">
        <v>45965</v>
      </c>
      <c r="H1567" s="41">
        <v>46022</v>
      </c>
      <c r="I1567" s="42">
        <v>0</v>
      </c>
      <c r="J1567" s="43">
        <v>27520320</v>
      </c>
      <c r="K1567" s="43">
        <v>0</v>
      </c>
      <c r="L1567" s="44">
        <v>0.15789473684210525</v>
      </c>
      <c r="M1567" s="45" t="s">
        <v>8196</v>
      </c>
      <c r="N1567" s="46" t="s">
        <v>32</v>
      </c>
    </row>
    <row r="1568" spans="1:14" s="29" customFormat="1" ht="74.7" customHeight="1" x14ac:dyDescent="0.2">
      <c r="A1568" s="40" t="s">
        <v>8197</v>
      </c>
      <c r="B1568" s="41">
        <v>45944</v>
      </c>
      <c r="C1568" s="41" t="s">
        <v>8198</v>
      </c>
      <c r="D1568" s="41" t="s">
        <v>8199</v>
      </c>
      <c r="E1568" s="41" t="s">
        <v>6659</v>
      </c>
      <c r="F1568" s="41" t="s">
        <v>8200</v>
      </c>
      <c r="G1568" s="41" t="s">
        <v>4628</v>
      </c>
      <c r="H1568" s="41" t="s">
        <v>4628</v>
      </c>
      <c r="I1568" s="42">
        <v>0</v>
      </c>
      <c r="J1568" s="43">
        <v>23250000000</v>
      </c>
      <c r="K1568" s="43">
        <v>0</v>
      </c>
      <c r="L1568" s="44" t="e">
        <v>#VALUE!</v>
      </c>
      <c r="M1568" s="45" t="s">
        <v>8201</v>
      </c>
      <c r="N1568" s="46" t="s">
        <v>32</v>
      </c>
    </row>
    <row r="1569" spans="1:14" s="29" customFormat="1" ht="74.7" customHeight="1" x14ac:dyDescent="0.2">
      <c r="A1569" s="40" t="s">
        <v>8202</v>
      </c>
      <c r="B1569" s="41">
        <v>45944</v>
      </c>
      <c r="C1569" s="41" t="s">
        <v>8203</v>
      </c>
      <c r="D1569" s="41" t="s">
        <v>7670</v>
      </c>
      <c r="E1569" s="41" t="s">
        <v>8204</v>
      </c>
      <c r="F1569" s="41" t="s">
        <v>8205</v>
      </c>
      <c r="G1569" s="41">
        <v>45958</v>
      </c>
      <c r="H1569" s="41">
        <v>46049</v>
      </c>
      <c r="I1569" s="42">
        <v>0</v>
      </c>
      <c r="J1569" s="43">
        <v>10534903</v>
      </c>
      <c r="K1569" s="43">
        <v>0</v>
      </c>
      <c r="L1569" s="44">
        <v>0.17582417582417584</v>
      </c>
      <c r="M1569" s="45" t="s">
        <v>8206</v>
      </c>
      <c r="N1569" s="46" t="s">
        <v>32</v>
      </c>
    </row>
    <row r="1570" spans="1:14" s="29" customFormat="1" ht="74.7" customHeight="1" x14ac:dyDescent="0.2">
      <c r="A1570" s="40" t="s">
        <v>8207</v>
      </c>
      <c r="B1570" s="41">
        <v>45944</v>
      </c>
      <c r="C1570" s="41" t="s">
        <v>8208</v>
      </c>
      <c r="D1570" s="41" t="s">
        <v>15</v>
      </c>
      <c r="E1570" s="41" t="s">
        <v>16</v>
      </c>
      <c r="F1570" s="41" t="s">
        <v>8209</v>
      </c>
      <c r="G1570" s="41">
        <v>45945</v>
      </c>
      <c r="H1570" s="41">
        <v>46022</v>
      </c>
      <c r="I1570" s="42">
        <v>0</v>
      </c>
      <c r="J1570" s="43">
        <v>27000000</v>
      </c>
      <c r="K1570" s="43">
        <v>0</v>
      </c>
      <c r="L1570" s="44">
        <v>0.37662337662337664</v>
      </c>
      <c r="M1570" s="45" t="s">
        <v>8210</v>
      </c>
      <c r="N1570" s="46" t="s">
        <v>32</v>
      </c>
    </row>
    <row r="1571" spans="1:14" s="29" customFormat="1" ht="74.7" customHeight="1" x14ac:dyDescent="0.2">
      <c r="A1571" s="40" t="s">
        <v>8211</v>
      </c>
      <c r="B1571" s="41">
        <v>45944</v>
      </c>
      <c r="C1571" s="41" t="s">
        <v>7316</v>
      </c>
      <c r="D1571" s="41" t="s">
        <v>121</v>
      </c>
      <c r="E1571" s="41" t="s">
        <v>8212</v>
      </c>
      <c r="F1571" s="41" t="s">
        <v>8213</v>
      </c>
      <c r="G1571" s="41">
        <v>45953</v>
      </c>
      <c r="H1571" s="41">
        <v>46022</v>
      </c>
      <c r="I1571" s="42">
        <v>0</v>
      </c>
      <c r="J1571" s="43">
        <v>375017516.30000001</v>
      </c>
      <c r="K1571" s="43">
        <v>0</v>
      </c>
      <c r="L1571" s="44">
        <v>0.30434782608695654</v>
      </c>
      <c r="M1571" s="45" t="s">
        <v>8214</v>
      </c>
      <c r="N1571" s="46" t="s">
        <v>32</v>
      </c>
    </row>
    <row r="1572" spans="1:14" s="29" customFormat="1" ht="74.7" customHeight="1" x14ac:dyDescent="0.2">
      <c r="A1572" s="40" t="s">
        <v>8215</v>
      </c>
      <c r="B1572" s="41">
        <v>45945</v>
      </c>
      <c r="C1572" s="41" t="s">
        <v>8216</v>
      </c>
      <c r="D1572" s="41" t="s">
        <v>121</v>
      </c>
      <c r="E1572" s="41" t="s">
        <v>8212</v>
      </c>
      <c r="F1572" s="41" t="s">
        <v>8213</v>
      </c>
      <c r="G1572" s="41">
        <v>45953</v>
      </c>
      <c r="H1572" s="41">
        <v>46022</v>
      </c>
      <c r="I1572" s="42">
        <v>0</v>
      </c>
      <c r="J1572" s="43">
        <v>292531750</v>
      </c>
      <c r="K1572" s="43">
        <v>0</v>
      </c>
      <c r="L1572" s="44">
        <v>0.30434782608695654</v>
      </c>
      <c r="M1572" s="45" t="s">
        <v>8217</v>
      </c>
      <c r="N1572" s="46" t="s">
        <v>32</v>
      </c>
    </row>
    <row r="1573" spans="1:14" s="29" customFormat="1" ht="74.7" customHeight="1" x14ac:dyDescent="0.2">
      <c r="A1573" s="40" t="s">
        <v>8218</v>
      </c>
      <c r="B1573" s="41">
        <v>45946</v>
      </c>
      <c r="C1573" s="41" t="s">
        <v>8219</v>
      </c>
      <c r="D1573" s="41" t="s">
        <v>7670</v>
      </c>
      <c r="E1573" s="41" t="s">
        <v>8220</v>
      </c>
      <c r="F1573" s="41" t="s">
        <v>8221</v>
      </c>
      <c r="G1573" s="41" t="s">
        <v>4628</v>
      </c>
      <c r="H1573" s="41" t="s">
        <v>4628</v>
      </c>
      <c r="I1573" s="42">
        <v>0</v>
      </c>
      <c r="J1573" s="43">
        <v>62164875</v>
      </c>
      <c r="K1573" s="43">
        <v>0</v>
      </c>
      <c r="L1573" s="44" t="e">
        <v>#VALUE!</v>
      </c>
      <c r="M1573" s="45" t="s">
        <v>8222</v>
      </c>
      <c r="N1573" s="46" t="s">
        <v>32</v>
      </c>
    </row>
    <row r="1574" spans="1:14" s="29" customFormat="1" ht="74.7" customHeight="1" x14ac:dyDescent="0.2">
      <c r="A1574" s="40" t="s">
        <v>8223</v>
      </c>
      <c r="B1574" s="41">
        <v>45952</v>
      </c>
      <c r="C1574" s="41" t="s">
        <v>8224</v>
      </c>
      <c r="D1574" s="41" t="s">
        <v>15</v>
      </c>
      <c r="E1574" s="41" t="s">
        <v>8148</v>
      </c>
      <c r="F1574" s="41" t="s">
        <v>8225</v>
      </c>
      <c r="G1574" s="41" t="s">
        <v>4628</v>
      </c>
      <c r="H1574" s="41" t="s">
        <v>4628</v>
      </c>
      <c r="I1574" s="42">
        <v>0</v>
      </c>
      <c r="J1574" s="43">
        <v>281592280</v>
      </c>
      <c r="K1574" s="43">
        <v>0</v>
      </c>
      <c r="L1574" s="44" t="e">
        <v>#VALUE!</v>
      </c>
      <c r="M1574" s="45" t="s">
        <v>8226</v>
      </c>
      <c r="N1574" s="46" t="s">
        <v>32</v>
      </c>
    </row>
    <row r="1575" spans="1:14" s="29" customFormat="1" ht="74.7" customHeight="1" x14ac:dyDescent="0.2">
      <c r="A1575" s="40" t="s">
        <v>8227</v>
      </c>
      <c r="B1575" s="41">
        <v>45954</v>
      </c>
      <c r="C1575" s="41" t="s">
        <v>6634</v>
      </c>
      <c r="D1575" s="41" t="s">
        <v>15</v>
      </c>
      <c r="E1575" s="41" t="s">
        <v>16</v>
      </c>
      <c r="F1575" s="41" t="s">
        <v>7597</v>
      </c>
      <c r="G1575" s="41">
        <v>45957</v>
      </c>
      <c r="H1575" s="41">
        <v>46022</v>
      </c>
      <c r="I1575" s="42">
        <v>0</v>
      </c>
      <c r="J1575" s="43">
        <v>21750000</v>
      </c>
      <c r="K1575" s="43">
        <v>0</v>
      </c>
      <c r="L1575" s="44">
        <v>0.26153846153846155</v>
      </c>
      <c r="M1575" s="45" t="s">
        <v>8228</v>
      </c>
      <c r="N1575" s="46" t="s">
        <v>32</v>
      </c>
    </row>
    <row r="1576" spans="1:14" s="29" customFormat="1" ht="74.7" customHeight="1" x14ac:dyDescent="0.2">
      <c r="A1576" s="40" t="s">
        <v>8229</v>
      </c>
      <c r="B1576" s="41">
        <v>45954</v>
      </c>
      <c r="C1576" s="41" t="s">
        <v>8230</v>
      </c>
      <c r="D1576" s="41" t="s">
        <v>15</v>
      </c>
      <c r="E1576" s="41" t="s">
        <v>16</v>
      </c>
      <c r="F1576" s="41" t="s">
        <v>6675</v>
      </c>
      <c r="G1576" s="41">
        <v>45957</v>
      </c>
      <c r="H1576" s="41">
        <v>46022</v>
      </c>
      <c r="I1576" s="42">
        <v>0</v>
      </c>
      <c r="J1576" s="43">
        <v>29235000</v>
      </c>
      <c r="K1576" s="43">
        <v>0</v>
      </c>
      <c r="L1576" s="44">
        <v>0.26153846153846155</v>
      </c>
      <c r="M1576" s="45" t="s">
        <v>8231</v>
      </c>
      <c r="N1576" s="46" t="s">
        <v>32</v>
      </c>
    </row>
    <row r="1577" spans="1:14" s="29" customFormat="1" ht="74.7" customHeight="1" x14ac:dyDescent="0.2">
      <c r="A1577" s="40" t="s">
        <v>8232</v>
      </c>
      <c r="B1577" s="41">
        <v>45959</v>
      </c>
      <c r="C1577" s="41" t="s">
        <v>8233</v>
      </c>
      <c r="D1577" s="41" t="s">
        <v>15</v>
      </c>
      <c r="E1577" s="41" t="s">
        <v>16</v>
      </c>
      <c r="F1577" s="41" t="s">
        <v>8234</v>
      </c>
      <c r="G1577" s="41">
        <v>45965</v>
      </c>
      <c r="H1577" s="41">
        <v>46022</v>
      </c>
      <c r="I1577" s="42">
        <v>0</v>
      </c>
      <c r="J1577" s="43">
        <v>20118873</v>
      </c>
      <c r="K1577" s="43">
        <v>0</v>
      </c>
      <c r="L1577" s="44">
        <v>0.15789473684210525</v>
      </c>
      <c r="M1577" s="45" t="s">
        <v>8235</v>
      </c>
      <c r="N1577" s="46" t="s">
        <v>32</v>
      </c>
    </row>
    <row r="1578" spans="1:14" s="29" customFormat="1" ht="74.7" customHeight="1" x14ac:dyDescent="0.2">
      <c r="A1578" s="40" t="s">
        <v>8236</v>
      </c>
      <c r="B1578" s="41">
        <v>45954</v>
      </c>
      <c r="C1578" s="41" t="s">
        <v>4698</v>
      </c>
      <c r="D1578" s="41" t="s">
        <v>121</v>
      </c>
      <c r="E1578" s="41" t="s">
        <v>8212</v>
      </c>
      <c r="F1578" s="41" t="s">
        <v>8237</v>
      </c>
      <c r="G1578" s="41" t="s">
        <v>4628</v>
      </c>
      <c r="H1578" s="41" t="s">
        <v>4628</v>
      </c>
      <c r="I1578" s="42">
        <v>0</v>
      </c>
      <c r="J1578" s="43">
        <v>504737043</v>
      </c>
      <c r="K1578" s="43">
        <v>0</v>
      </c>
      <c r="L1578" s="44" t="e">
        <v>#VALUE!</v>
      </c>
      <c r="M1578" s="45" t="s">
        <v>8238</v>
      </c>
      <c r="N1578" s="46" t="s">
        <v>32</v>
      </c>
    </row>
    <row r="1579" spans="1:14" s="29" customFormat="1" ht="74.7" customHeight="1" x14ac:dyDescent="0.2">
      <c r="A1579" s="40" t="s">
        <v>7936</v>
      </c>
      <c r="B1579" s="41">
        <v>45912</v>
      </c>
      <c r="C1579" s="41" t="s">
        <v>7937</v>
      </c>
      <c r="D1579" s="41" t="s">
        <v>15</v>
      </c>
      <c r="E1579" s="41" t="s">
        <v>16</v>
      </c>
      <c r="F1579" s="41" t="s">
        <v>7938</v>
      </c>
      <c r="G1579" s="41">
        <v>45916</v>
      </c>
      <c r="H1579" s="41">
        <v>46022</v>
      </c>
      <c r="I1579" s="42">
        <v>0</v>
      </c>
      <c r="J1579" s="43">
        <v>16000000</v>
      </c>
      <c r="K1579" s="43">
        <v>0</v>
      </c>
      <c r="L1579" s="44">
        <v>0.54716981132075471</v>
      </c>
      <c r="M1579" s="45" t="s">
        <v>7939</v>
      </c>
      <c r="N1579" s="46" t="s">
        <v>32</v>
      </c>
    </row>
    <row r="1580" spans="1:14" s="29" customFormat="1" ht="74.7" customHeight="1" x14ac:dyDescent="0.2">
      <c r="A1580" s="40" t="s">
        <v>7940</v>
      </c>
      <c r="B1580" s="41">
        <v>45926</v>
      </c>
      <c r="C1580" s="41" t="s">
        <v>7941</v>
      </c>
      <c r="D1580" s="41" t="s">
        <v>15</v>
      </c>
      <c r="E1580" s="41" t="s">
        <v>16</v>
      </c>
      <c r="F1580" s="41" t="s">
        <v>7942</v>
      </c>
      <c r="G1580" s="41">
        <v>45930</v>
      </c>
      <c r="H1580" s="41">
        <v>46022</v>
      </c>
      <c r="I1580" s="42">
        <v>0</v>
      </c>
      <c r="J1580" s="43">
        <v>36693760</v>
      </c>
      <c r="K1580" s="43">
        <v>0</v>
      </c>
      <c r="L1580" s="44">
        <v>0.47826086956521741</v>
      </c>
      <c r="M1580" s="45" t="s">
        <v>7943</v>
      </c>
      <c r="N1580" s="46" t="s">
        <v>32</v>
      </c>
    </row>
    <row r="1581" spans="1:14" s="29" customFormat="1" ht="74.7" customHeight="1" x14ac:dyDescent="0.2">
      <c r="A1581" s="40" t="s">
        <v>7301</v>
      </c>
      <c r="B1581" s="41">
        <v>45861</v>
      </c>
      <c r="C1581" s="41" t="s">
        <v>7302</v>
      </c>
      <c r="D1581" s="41" t="s">
        <v>121</v>
      </c>
      <c r="E1581" s="41" t="s">
        <v>3933</v>
      </c>
      <c r="F1581" s="41" t="s">
        <v>7303</v>
      </c>
      <c r="G1581" s="41">
        <v>45904</v>
      </c>
      <c r="H1581" s="41">
        <v>46024</v>
      </c>
      <c r="I1581" s="42">
        <v>0</v>
      </c>
      <c r="J1581" s="43">
        <v>320402205</v>
      </c>
      <c r="K1581" s="43">
        <v>0</v>
      </c>
      <c r="L1581" s="44">
        <v>0.58333333333333337</v>
      </c>
      <c r="M1581" s="45" t="s">
        <v>7304</v>
      </c>
      <c r="N1581" s="46" t="s">
        <v>32</v>
      </c>
    </row>
    <row r="1582" spans="1:14" s="29" customFormat="1" ht="74.7" customHeight="1" x14ac:dyDescent="0.2">
      <c r="A1582" s="40" t="s">
        <v>7613</v>
      </c>
      <c r="B1582" s="41">
        <v>45894</v>
      </c>
      <c r="C1582" s="41" t="s">
        <v>7614</v>
      </c>
      <c r="D1582" s="41" t="s">
        <v>15</v>
      </c>
      <c r="E1582" s="41" t="s">
        <v>8148</v>
      </c>
      <c r="F1582" s="41" t="s">
        <v>7615</v>
      </c>
      <c r="G1582" s="41">
        <v>45901</v>
      </c>
      <c r="H1582" s="41">
        <v>45991</v>
      </c>
      <c r="I1582" s="42">
        <v>0</v>
      </c>
      <c r="J1582" s="43">
        <v>215400432</v>
      </c>
      <c r="K1582" s="43">
        <v>0</v>
      </c>
      <c r="L1582" s="44">
        <v>0.81111111111111112</v>
      </c>
      <c r="M1582" s="45" t="s">
        <v>7616</v>
      </c>
      <c r="N1582" s="46" t="s">
        <v>32</v>
      </c>
    </row>
    <row r="1583" spans="1:14" s="29" customFormat="1" ht="74.7" customHeight="1" x14ac:dyDescent="0.2">
      <c r="A1583" s="40" t="s">
        <v>7617</v>
      </c>
      <c r="B1583" s="41">
        <v>45896</v>
      </c>
      <c r="C1583" s="41" t="s">
        <v>7618</v>
      </c>
      <c r="D1583" s="41" t="s">
        <v>15</v>
      </c>
      <c r="E1583" s="41" t="s">
        <v>16</v>
      </c>
      <c r="F1583" s="41" t="s">
        <v>7601</v>
      </c>
      <c r="G1583" s="41">
        <v>45901</v>
      </c>
      <c r="H1583" s="41">
        <v>46022</v>
      </c>
      <c r="I1583" s="42">
        <v>0</v>
      </c>
      <c r="J1583" s="43">
        <v>47600000</v>
      </c>
      <c r="K1583" s="43">
        <v>0</v>
      </c>
      <c r="L1583" s="44">
        <v>0.60330578512396693</v>
      </c>
      <c r="M1583" s="45" t="s">
        <v>7619</v>
      </c>
      <c r="N1583" s="46" t="s">
        <v>32</v>
      </c>
    </row>
    <row r="1584" spans="1:14" s="29" customFormat="1" ht="74.7" customHeight="1" x14ac:dyDescent="0.2">
      <c r="A1584" s="40" t="s">
        <v>7944</v>
      </c>
      <c r="B1584" s="41">
        <v>45898</v>
      </c>
      <c r="C1584" s="41" t="s">
        <v>7945</v>
      </c>
      <c r="D1584" s="41" t="s">
        <v>15</v>
      </c>
      <c r="E1584" s="41" t="s">
        <v>8148</v>
      </c>
      <c r="F1584" s="41" t="s">
        <v>7946</v>
      </c>
      <c r="G1584" s="41">
        <v>45922</v>
      </c>
      <c r="H1584" s="41">
        <v>46012</v>
      </c>
      <c r="I1584" s="42">
        <v>0</v>
      </c>
      <c r="J1584" s="43">
        <v>207033000</v>
      </c>
      <c r="K1584" s="43">
        <v>0</v>
      </c>
      <c r="L1584" s="44">
        <v>0.57777777777777772</v>
      </c>
      <c r="M1584" s="45" t="s">
        <v>7947</v>
      </c>
      <c r="N1584" s="46" t="s">
        <v>32</v>
      </c>
    </row>
    <row r="1585" spans="1:14" s="29" customFormat="1" ht="74.7" customHeight="1" x14ac:dyDescent="0.2">
      <c r="A1585" s="40" t="s">
        <v>7622</v>
      </c>
      <c r="B1585" s="41">
        <v>45896</v>
      </c>
      <c r="C1585" s="41" t="s">
        <v>7623</v>
      </c>
      <c r="D1585" s="41" t="s">
        <v>15</v>
      </c>
      <c r="E1585" s="41" t="s">
        <v>8148</v>
      </c>
      <c r="F1585" s="41" t="s">
        <v>7624</v>
      </c>
      <c r="G1585" s="41">
        <v>45902</v>
      </c>
      <c r="H1585" s="41">
        <v>46204</v>
      </c>
      <c r="I1585" s="42">
        <v>0</v>
      </c>
      <c r="J1585" s="43">
        <v>380274217</v>
      </c>
      <c r="K1585" s="43">
        <v>0</v>
      </c>
      <c r="L1585" s="44">
        <v>0.23841059602649006</v>
      </c>
      <c r="M1585" s="45" t="s">
        <v>7625</v>
      </c>
      <c r="N1585" s="46" t="s">
        <v>32</v>
      </c>
    </row>
    <row r="1586" spans="1:14" s="29" customFormat="1" ht="74.7" customHeight="1" x14ac:dyDescent="0.2">
      <c r="A1586" s="40" t="s">
        <v>7626</v>
      </c>
      <c r="B1586" s="41">
        <v>45903</v>
      </c>
      <c r="C1586" s="41" t="s">
        <v>7627</v>
      </c>
      <c r="D1586" s="41" t="s">
        <v>15</v>
      </c>
      <c r="E1586" s="41" t="s">
        <v>16</v>
      </c>
      <c r="F1586" s="41" t="s">
        <v>7628</v>
      </c>
      <c r="G1586" s="41">
        <v>45905</v>
      </c>
      <c r="H1586" s="41">
        <v>46022</v>
      </c>
      <c r="I1586" s="42">
        <v>0</v>
      </c>
      <c r="J1586" s="43">
        <v>60000000</v>
      </c>
      <c r="K1586" s="43">
        <v>0</v>
      </c>
      <c r="L1586" s="44">
        <v>0.58974358974358976</v>
      </c>
      <c r="M1586" s="45" t="s">
        <v>7629</v>
      </c>
      <c r="N1586" s="46" t="s">
        <v>32</v>
      </c>
    </row>
    <row r="1587" spans="1:14" s="29" customFormat="1" ht="74.7" customHeight="1" x14ac:dyDescent="0.2">
      <c r="A1587" s="40" t="s">
        <v>7630</v>
      </c>
      <c r="B1587" s="41">
        <v>45897</v>
      </c>
      <c r="C1587" s="41" t="s">
        <v>7631</v>
      </c>
      <c r="D1587" s="41" t="s">
        <v>121</v>
      </c>
      <c r="E1587" s="41" t="s">
        <v>3933</v>
      </c>
      <c r="F1587" s="41" t="s">
        <v>7632</v>
      </c>
      <c r="G1587" s="41">
        <v>45922</v>
      </c>
      <c r="H1587" s="41">
        <v>46012</v>
      </c>
      <c r="I1587" s="42">
        <v>0</v>
      </c>
      <c r="J1587" s="43">
        <v>140218988</v>
      </c>
      <c r="K1587" s="43">
        <v>0</v>
      </c>
      <c r="L1587" s="44">
        <v>0.57777777777777772</v>
      </c>
      <c r="M1587" s="45" t="s">
        <v>7633</v>
      </c>
      <c r="N1587" s="46" t="s">
        <v>32</v>
      </c>
    </row>
    <row r="1588" spans="1:14" s="29" customFormat="1" ht="74.7" customHeight="1" x14ac:dyDescent="0.2">
      <c r="A1588" s="40" t="s">
        <v>7637</v>
      </c>
      <c r="B1588" s="41">
        <v>45901</v>
      </c>
      <c r="C1588" s="41" t="s">
        <v>7948</v>
      </c>
      <c r="D1588" s="41" t="s">
        <v>7670</v>
      </c>
      <c r="E1588" s="41" t="s">
        <v>8204</v>
      </c>
      <c r="F1588" s="41" t="s">
        <v>7638</v>
      </c>
      <c r="G1588" s="41">
        <v>45904</v>
      </c>
      <c r="H1588" s="41">
        <v>45994</v>
      </c>
      <c r="I1588" s="42">
        <v>0</v>
      </c>
      <c r="J1588" s="43">
        <v>45578195</v>
      </c>
      <c r="K1588" s="43">
        <v>0</v>
      </c>
      <c r="L1588" s="44">
        <v>0.77777777777777779</v>
      </c>
      <c r="M1588" s="45" t="s">
        <v>7639</v>
      </c>
      <c r="N1588" s="46" t="s">
        <v>32</v>
      </c>
    </row>
    <row r="1589" spans="1:14" s="29" customFormat="1" ht="74.7" customHeight="1" x14ac:dyDescent="0.2">
      <c r="A1589" s="40" t="s">
        <v>7640</v>
      </c>
      <c r="B1589" s="41">
        <v>45898</v>
      </c>
      <c r="C1589" s="41" t="s">
        <v>7949</v>
      </c>
      <c r="D1589" s="41" t="s">
        <v>15</v>
      </c>
      <c r="E1589" s="41" t="s">
        <v>3944</v>
      </c>
      <c r="F1589" s="41" t="s">
        <v>7641</v>
      </c>
      <c r="G1589" s="41">
        <v>45904</v>
      </c>
      <c r="H1589" s="41">
        <v>45994</v>
      </c>
      <c r="I1589" s="42">
        <v>0</v>
      </c>
      <c r="J1589" s="43">
        <v>5414500</v>
      </c>
      <c r="K1589" s="43">
        <v>0</v>
      </c>
      <c r="L1589" s="44">
        <v>0.77777777777777779</v>
      </c>
      <c r="M1589" s="45" t="s">
        <v>7642</v>
      </c>
      <c r="N1589" s="46" t="s">
        <v>32</v>
      </c>
    </row>
    <row r="1590" spans="1:14" s="29" customFormat="1" ht="74.7" customHeight="1" x14ac:dyDescent="0.2">
      <c r="A1590" s="40" t="s">
        <v>7950</v>
      </c>
      <c r="B1590" s="41">
        <v>45908</v>
      </c>
      <c r="C1590" s="41" t="s">
        <v>7951</v>
      </c>
      <c r="D1590" s="41" t="s">
        <v>15</v>
      </c>
      <c r="E1590" s="41" t="s">
        <v>16</v>
      </c>
      <c r="F1590" s="41" t="s">
        <v>7952</v>
      </c>
      <c r="G1590" s="41">
        <v>45910</v>
      </c>
      <c r="H1590" s="41">
        <v>46022</v>
      </c>
      <c r="I1590" s="42">
        <v>0</v>
      </c>
      <c r="J1590" s="43">
        <v>41730000</v>
      </c>
      <c r="K1590" s="43">
        <v>0</v>
      </c>
      <c r="L1590" s="44">
        <v>0.5714285714285714</v>
      </c>
      <c r="M1590" s="45" t="s">
        <v>7953</v>
      </c>
      <c r="N1590" s="46" t="s">
        <v>32</v>
      </c>
    </row>
    <row r="1591" spans="1:14" s="29" customFormat="1" ht="74.7" customHeight="1" x14ac:dyDescent="0.2">
      <c r="A1591" s="40" t="s">
        <v>7954</v>
      </c>
      <c r="B1591" s="41">
        <v>45912</v>
      </c>
      <c r="C1591" s="41" t="s">
        <v>7955</v>
      </c>
      <c r="D1591" s="41" t="s">
        <v>15</v>
      </c>
      <c r="E1591" s="41" t="s">
        <v>16</v>
      </c>
      <c r="F1591" s="41" t="s">
        <v>7956</v>
      </c>
      <c r="G1591" s="41">
        <v>45916</v>
      </c>
      <c r="H1591" s="41">
        <v>46022</v>
      </c>
      <c r="I1591" s="42">
        <v>0</v>
      </c>
      <c r="J1591" s="43">
        <v>24000000</v>
      </c>
      <c r="K1591" s="43">
        <v>0</v>
      </c>
      <c r="L1591" s="44">
        <v>0.54716981132075471</v>
      </c>
      <c r="M1591" s="45" t="s">
        <v>7957</v>
      </c>
      <c r="N1591" s="46" t="s">
        <v>32</v>
      </c>
    </row>
    <row r="1592" spans="1:14" s="29" customFormat="1" ht="74.7" customHeight="1" x14ac:dyDescent="0.2">
      <c r="A1592" s="40" t="s">
        <v>7643</v>
      </c>
      <c r="B1592" s="41">
        <v>45903</v>
      </c>
      <c r="C1592" s="41" t="s">
        <v>7644</v>
      </c>
      <c r="D1592" s="41" t="s">
        <v>15</v>
      </c>
      <c r="E1592" s="41" t="s">
        <v>3954</v>
      </c>
      <c r="F1592" s="41" t="s">
        <v>7645</v>
      </c>
      <c r="G1592" s="41">
        <v>45905</v>
      </c>
      <c r="H1592" s="41">
        <v>46752</v>
      </c>
      <c r="I1592" s="42">
        <v>0</v>
      </c>
      <c r="J1592" s="43">
        <v>510125548</v>
      </c>
      <c r="K1592" s="43">
        <v>0</v>
      </c>
      <c r="L1592" s="44">
        <v>8.146399055489964E-2</v>
      </c>
      <c r="M1592" s="45" t="s">
        <v>7646</v>
      </c>
      <c r="N1592" s="46" t="s">
        <v>32</v>
      </c>
    </row>
    <row r="1593" spans="1:14" s="29" customFormat="1" ht="74.7" customHeight="1" x14ac:dyDescent="0.2">
      <c r="A1593" s="40" t="s">
        <v>7958</v>
      </c>
      <c r="B1593" s="41">
        <v>45917</v>
      </c>
      <c r="C1593" s="41" t="s">
        <v>7945</v>
      </c>
      <c r="D1593" s="41" t="s">
        <v>15</v>
      </c>
      <c r="E1593" s="41" t="s">
        <v>8147</v>
      </c>
      <c r="F1593" s="41" t="s">
        <v>7959</v>
      </c>
      <c r="G1593" s="41">
        <v>45926</v>
      </c>
      <c r="H1593" s="41">
        <v>46106</v>
      </c>
      <c r="I1593" s="42">
        <v>0</v>
      </c>
      <c r="J1593" s="43">
        <v>595000000</v>
      </c>
      <c r="K1593" s="43">
        <v>0</v>
      </c>
      <c r="L1593" s="44">
        <v>0.26666666666666666</v>
      </c>
      <c r="M1593" s="45" t="s">
        <v>7960</v>
      </c>
      <c r="N1593" s="46" t="s">
        <v>32</v>
      </c>
    </row>
    <row r="1594" spans="1:14" s="29" customFormat="1" ht="74.7" customHeight="1" x14ac:dyDescent="0.2">
      <c r="A1594" s="40" t="s">
        <v>7975</v>
      </c>
      <c r="B1594" s="41">
        <v>45926</v>
      </c>
      <c r="C1594" s="41" t="s">
        <v>7614</v>
      </c>
      <c r="D1594" s="41" t="s">
        <v>7670</v>
      </c>
      <c r="E1594" s="41" t="s">
        <v>8204</v>
      </c>
      <c r="F1594" s="41" t="s">
        <v>7976</v>
      </c>
      <c r="G1594" s="41">
        <v>45931</v>
      </c>
      <c r="H1594" s="41">
        <v>46022</v>
      </c>
      <c r="I1594" s="42">
        <v>0</v>
      </c>
      <c r="J1594" s="43">
        <v>42840000</v>
      </c>
      <c r="K1594" s="43">
        <v>0</v>
      </c>
      <c r="L1594" s="44">
        <v>0.47252747252747251</v>
      </c>
      <c r="M1594" s="45" t="s">
        <v>7977</v>
      </c>
      <c r="N1594" s="46" t="s">
        <v>32</v>
      </c>
    </row>
    <row r="1595" spans="1:14" s="29" customFormat="1" ht="74.7" customHeight="1" x14ac:dyDescent="0.2">
      <c r="A1595" s="40" t="s">
        <v>7586</v>
      </c>
      <c r="B1595" s="41">
        <v>45891</v>
      </c>
      <c r="C1595" s="41" t="s">
        <v>7587</v>
      </c>
      <c r="D1595" s="41" t="s">
        <v>15</v>
      </c>
      <c r="E1595" s="41" t="s">
        <v>16</v>
      </c>
      <c r="F1595" s="41" t="s">
        <v>7588</v>
      </c>
      <c r="G1595" s="41">
        <v>45895</v>
      </c>
      <c r="H1595" s="41">
        <v>46137</v>
      </c>
      <c r="I1595" s="42">
        <v>0</v>
      </c>
      <c r="J1595" s="43">
        <v>52000000</v>
      </c>
      <c r="K1595" s="43">
        <v>0</v>
      </c>
      <c r="L1595" s="44">
        <v>0.32644628099173556</v>
      </c>
      <c r="M1595" s="45" t="s">
        <v>7589</v>
      </c>
      <c r="N1595" s="46" t="s">
        <v>32</v>
      </c>
    </row>
    <row r="1596" spans="1:14" s="29" customFormat="1" ht="74.7" customHeight="1" x14ac:dyDescent="0.2">
      <c r="A1596" s="40" t="s">
        <v>6626</v>
      </c>
      <c r="B1596" s="41">
        <v>45834</v>
      </c>
      <c r="C1596" s="41" t="s">
        <v>6627</v>
      </c>
      <c r="D1596" s="41" t="s">
        <v>15</v>
      </c>
      <c r="E1596" s="41" t="s">
        <v>16</v>
      </c>
      <c r="F1596" s="41" t="s">
        <v>6628</v>
      </c>
      <c r="G1596" s="41">
        <v>45840</v>
      </c>
      <c r="H1596" s="41">
        <v>46113</v>
      </c>
      <c r="I1596" s="42">
        <v>0</v>
      </c>
      <c r="J1596" s="43">
        <v>107304000</v>
      </c>
      <c r="K1596" s="43">
        <v>0</v>
      </c>
      <c r="L1596" s="44">
        <v>0.49084249084249082</v>
      </c>
      <c r="M1596" s="45" t="s">
        <v>6629</v>
      </c>
      <c r="N1596" s="46" t="s">
        <v>32</v>
      </c>
    </row>
    <row r="1597" spans="1:14" s="29" customFormat="1" ht="74.7" customHeight="1" x14ac:dyDescent="0.2">
      <c r="A1597" s="40" t="s">
        <v>7114</v>
      </c>
      <c r="B1597" s="41">
        <v>45862</v>
      </c>
      <c r="C1597" s="41" t="s">
        <v>7115</v>
      </c>
      <c r="D1597" s="41" t="s">
        <v>3275</v>
      </c>
      <c r="E1597" s="41" t="s">
        <v>16</v>
      </c>
      <c r="F1597" s="41" t="s">
        <v>7116</v>
      </c>
      <c r="G1597" s="41">
        <v>45870</v>
      </c>
      <c r="H1597" s="41">
        <v>46142</v>
      </c>
      <c r="I1597" s="42">
        <v>0</v>
      </c>
      <c r="J1597" s="43">
        <v>36000000</v>
      </c>
      <c r="K1597" s="43">
        <v>0</v>
      </c>
      <c r="L1597" s="44">
        <v>0.38235294117647056</v>
      </c>
      <c r="M1597" s="45" t="s">
        <v>7117</v>
      </c>
      <c r="N1597" s="46" t="s">
        <v>32</v>
      </c>
    </row>
    <row r="1598" spans="1:14" s="29" customFormat="1" ht="74.7" customHeight="1" x14ac:dyDescent="0.2">
      <c r="A1598" s="40" t="s">
        <v>7190</v>
      </c>
      <c r="B1598" s="41">
        <v>45868</v>
      </c>
      <c r="C1598" s="41" t="s">
        <v>7191</v>
      </c>
      <c r="D1598" s="41" t="s">
        <v>15</v>
      </c>
      <c r="E1598" s="41" t="s">
        <v>16</v>
      </c>
      <c r="F1598" s="41" t="s">
        <v>7192</v>
      </c>
      <c r="G1598" s="41">
        <v>45873</v>
      </c>
      <c r="H1598" s="41">
        <v>46022</v>
      </c>
      <c r="I1598" s="42">
        <v>0</v>
      </c>
      <c r="J1598" s="43">
        <v>52313016</v>
      </c>
      <c r="K1598" s="43">
        <v>0</v>
      </c>
      <c r="L1598" s="44">
        <v>0.67785234899328861</v>
      </c>
      <c r="M1598" s="45" t="s">
        <v>7193</v>
      </c>
      <c r="N1598" s="46" t="s">
        <v>32</v>
      </c>
    </row>
    <row r="1599" spans="1:14" s="29" customFormat="1" ht="74.7" customHeight="1" x14ac:dyDescent="0.2">
      <c r="A1599" s="40" t="s">
        <v>7204</v>
      </c>
      <c r="B1599" s="41">
        <v>45861</v>
      </c>
      <c r="C1599" s="41" t="s">
        <v>7205</v>
      </c>
      <c r="D1599" s="41" t="s">
        <v>15</v>
      </c>
      <c r="E1599" s="41" t="s">
        <v>16</v>
      </c>
      <c r="F1599" s="41" t="s">
        <v>7206</v>
      </c>
      <c r="G1599" s="41">
        <v>45870</v>
      </c>
      <c r="H1599" s="41">
        <v>46022</v>
      </c>
      <c r="I1599" s="42">
        <v>0</v>
      </c>
      <c r="J1599" s="43">
        <v>50424000</v>
      </c>
      <c r="K1599" s="43">
        <v>0</v>
      </c>
      <c r="L1599" s="44">
        <v>0.68421052631578949</v>
      </c>
      <c r="M1599" s="45" t="s">
        <v>7207</v>
      </c>
      <c r="N1599" s="46" t="s">
        <v>32</v>
      </c>
    </row>
    <row r="1600" spans="1:14" s="29" customFormat="1" ht="74.7" customHeight="1" x14ac:dyDescent="0.2">
      <c r="A1600" s="40" t="s">
        <v>7215</v>
      </c>
      <c r="B1600" s="41">
        <v>45863</v>
      </c>
      <c r="C1600" s="41" t="s">
        <v>7216</v>
      </c>
      <c r="D1600" s="41" t="s">
        <v>3275</v>
      </c>
      <c r="E1600" s="41" t="s">
        <v>16</v>
      </c>
      <c r="F1600" s="41" t="s">
        <v>7217</v>
      </c>
      <c r="G1600" s="41">
        <v>45870</v>
      </c>
      <c r="H1600" s="41">
        <v>46142</v>
      </c>
      <c r="I1600" s="42">
        <v>0</v>
      </c>
      <c r="J1600" s="43">
        <v>36000000</v>
      </c>
      <c r="K1600" s="43">
        <v>0</v>
      </c>
      <c r="L1600" s="44">
        <v>0.38235294117647056</v>
      </c>
      <c r="M1600" s="45" t="s">
        <v>7218</v>
      </c>
      <c r="N1600" s="46" t="s">
        <v>32</v>
      </c>
    </row>
    <row r="1601" spans="1:14" s="29" customFormat="1" ht="74.7" customHeight="1" x14ac:dyDescent="0.2">
      <c r="A1601" s="40" t="s">
        <v>7238</v>
      </c>
      <c r="B1601" s="41">
        <v>45869</v>
      </c>
      <c r="C1601" s="41" t="s">
        <v>7239</v>
      </c>
      <c r="D1601" s="41" t="s">
        <v>15</v>
      </c>
      <c r="E1601" s="41" t="s">
        <v>16</v>
      </c>
      <c r="F1601" s="41" t="s">
        <v>7240</v>
      </c>
      <c r="G1601" s="41">
        <v>45873</v>
      </c>
      <c r="H1601" s="41">
        <v>46022</v>
      </c>
      <c r="I1601" s="42">
        <v>0</v>
      </c>
      <c r="J1601" s="43">
        <v>40237746</v>
      </c>
      <c r="K1601" s="43">
        <v>0</v>
      </c>
      <c r="L1601" s="44">
        <v>0.67785234899328861</v>
      </c>
      <c r="M1601" s="45" t="s">
        <v>7241</v>
      </c>
      <c r="N1601" s="46" t="s">
        <v>32</v>
      </c>
    </row>
    <row r="1602" spans="1:14" s="29" customFormat="1" ht="74.7" customHeight="1" x14ac:dyDescent="0.2">
      <c r="A1602" s="40" t="s">
        <v>7242</v>
      </c>
      <c r="B1602" s="41">
        <v>45866</v>
      </c>
      <c r="C1602" s="41" t="s">
        <v>7243</v>
      </c>
      <c r="D1602" s="41" t="s">
        <v>15</v>
      </c>
      <c r="E1602" s="41" t="s">
        <v>16</v>
      </c>
      <c r="F1602" s="41" t="s">
        <v>7244</v>
      </c>
      <c r="G1602" s="41">
        <v>45870</v>
      </c>
      <c r="H1602" s="41">
        <v>46022</v>
      </c>
      <c r="I1602" s="42">
        <v>0</v>
      </c>
      <c r="J1602" s="43">
        <v>40200000</v>
      </c>
      <c r="K1602" s="43">
        <v>0</v>
      </c>
      <c r="L1602" s="44">
        <v>0.68421052631578949</v>
      </c>
      <c r="M1602" s="45" t="s">
        <v>7245</v>
      </c>
      <c r="N1602" s="46" t="s">
        <v>32</v>
      </c>
    </row>
    <row r="1603" spans="1:14" s="29" customFormat="1" ht="74.7" customHeight="1" x14ac:dyDescent="0.2">
      <c r="A1603" s="40" t="s">
        <v>7246</v>
      </c>
      <c r="B1603" s="41">
        <v>45866</v>
      </c>
      <c r="C1603" s="41" t="s">
        <v>7247</v>
      </c>
      <c r="D1603" s="41" t="s">
        <v>15</v>
      </c>
      <c r="E1603" s="41" t="s">
        <v>16</v>
      </c>
      <c r="F1603" s="41" t="s">
        <v>4997</v>
      </c>
      <c r="G1603" s="41">
        <v>45870</v>
      </c>
      <c r="H1603" s="41">
        <v>46142</v>
      </c>
      <c r="I1603" s="42">
        <v>0</v>
      </c>
      <c r="J1603" s="43">
        <v>40500000</v>
      </c>
      <c r="K1603" s="43">
        <v>0</v>
      </c>
      <c r="L1603" s="44">
        <v>0.38235294117647056</v>
      </c>
      <c r="M1603" s="45" t="s">
        <v>7248</v>
      </c>
      <c r="N1603" s="46" t="s">
        <v>32</v>
      </c>
    </row>
    <row r="1604" spans="1:14" s="29" customFormat="1" ht="74.7" customHeight="1" x14ac:dyDescent="0.2">
      <c r="A1604" s="40" t="s">
        <v>7590</v>
      </c>
      <c r="B1604" s="41">
        <v>45891</v>
      </c>
      <c r="C1604" s="41" t="s">
        <v>7591</v>
      </c>
      <c r="D1604" s="41" t="s">
        <v>15</v>
      </c>
      <c r="E1604" s="41" t="s">
        <v>16</v>
      </c>
      <c r="F1604" s="41" t="s">
        <v>7592</v>
      </c>
      <c r="G1604" s="41">
        <v>45895</v>
      </c>
      <c r="H1604" s="41">
        <v>46022</v>
      </c>
      <c r="I1604" s="42">
        <v>0</v>
      </c>
      <c r="J1604" s="43">
        <v>50000000</v>
      </c>
      <c r="K1604" s="43">
        <v>0</v>
      </c>
      <c r="L1604" s="44">
        <v>0.62204724409448819</v>
      </c>
      <c r="M1604" s="45" t="s">
        <v>7593</v>
      </c>
      <c r="N1604" s="46" t="s">
        <v>32</v>
      </c>
    </row>
    <row r="1605" spans="1:14" s="29" customFormat="1" ht="74.7" customHeight="1" x14ac:dyDescent="0.2">
      <c r="A1605" s="40" t="s">
        <v>7253</v>
      </c>
      <c r="B1605" s="41">
        <v>45866</v>
      </c>
      <c r="C1605" s="41" t="s">
        <v>7254</v>
      </c>
      <c r="D1605" s="41" t="s">
        <v>15</v>
      </c>
      <c r="E1605" s="41" t="s">
        <v>16</v>
      </c>
      <c r="F1605" s="41" t="s">
        <v>7255</v>
      </c>
      <c r="G1605" s="41">
        <v>45870</v>
      </c>
      <c r="H1605" s="41">
        <v>46022</v>
      </c>
      <c r="I1605" s="42">
        <v>0</v>
      </c>
      <c r="J1605" s="43">
        <v>51548000</v>
      </c>
      <c r="K1605" s="43">
        <v>0</v>
      </c>
      <c r="L1605" s="44">
        <v>0.68421052631578949</v>
      </c>
      <c r="M1605" s="45" t="s">
        <v>7256</v>
      </c>
      <c r="N1605" s="46" t="s">
        <v>32</v>
      </c>
    </row>
    <row r="1606" spans="1:14" s="29" customFormat="1" ht="74.7" customHeight="1" x14ac:dyDescent="0.2">
      <c r="A1606" s="40" t="s">
        <v>7260</v>
      </c>
      <c r="B1606" s="41">
        <v>45870</v>
      </c>
      <c r="C1606" s="41" t="s">
        <v>7988</v>
      </c>
      <c r="D1606" s="41" t="s">
        <v>15</v>
      </c>
      <c r="E1606" s="41" t="s">
        <v>16</v>
      </c>
      <c r="F1606" s="41" t="s">
        <v>7261</v>
      </c>
      <c r="G1606" s="41">
        <v>45873</v>
      </c>
      <c r="H1606" s="41">
        <v>46022</v>
      </c>
      <c r="I1606" s="42">
        <v>0</v>
      </c>
      <c r="J1606" s="43">
        <v>54000000</v>
      </c>
      <c r="K1606" s="43">
        <v>0</v>
      </c>
      <c r="L1606" s="44">
        <v>0.67785234899328861</v>
      </c>
      <c r="M1606" s="45" t="s">
        <v>7262</v>
      </c>
      <c r="N1606" s="46" t="s">
        <v>32</v>
      </c>
    </row>
    <row r="1607" spans="1:14" s="29" customFormat="1" ht="74.7" customHeight="1" x14ac:dyDescent="0.2">
      <c r="A1607" s="40" t="s">
        <v>7278</v>
      </c>
      <c r="B1607" s="41">
        <v>45868</v>
      </c>
      <c r="C1607" s="41" t="s">
        <v>7279</v>
      </c>
      <c r="D1607" s="41" t="s">
        <v>15</v>
      </c>
      <c r="E1607" s="41" t="s">
        <v>16</v>
      </c>
      <c r="F1607" s="41" t="s">
        <v>7280</v>
      </c>
      <c r="G1607" s="41">
        <v>45873</v>
      </c>
      <c r="H1607" s="41">
        <v>46022</v>
      </c>
      <c r="I1607" s="42">
        <v>0</v>
      </c>
      <c r="J1607" s="43">
        <v>40200000</v>
      </c>
      <c r="K1607" s="43">
        <v>0</v>
      </c>
      <c r="L1607" s="44">
        <v>0.67785234899328861</v>
      </c>
      <c r="M1607" s="45" t="s">
        <v>7281</v>
      </c>
      <c r="N1607" s="46" t="s">
        <v>32</v>
      </c>
    </row>
    <row r="1608" spans="1:14" s="29" customFormat="1" ht="74.7" customHeight="1" x14ac:dyDescent="0.2">
      <c r="A1608" s="40" t="s">
        <v>7282</v>
      </c>
      <c r="B1608" s="41">
        <v>45868</v>
      </c>
      <c r="C1608" s="41" t="s">
        <v>7283</v>
      </c>
      <c r="D1608" s="41" t="s">
        <v>15</v>
      </c>
      <c r="E1608" s="41" t="s">
        <v>7284</v>
      </c>
      <c r="F1608" s="41" t="s">
        <v>7285</v>
      </c>
      <c r="G1608" s="41">
        <v>45875</v>
      </c>
      <c r="H1608" s="41">
        <v>46239</v>
      </c>
      <c r="I1608" s="42">
        <v>0</v>
      </c>
      <c r="J1608" s="43">
        <v>129536095</v>
      </c>
      <c r="K1608" s="43">
        <v>0</v>
      </c>
      <c r="L1608" s="44">
        <v>0.27197802197802196</v>
      </c>
      <c r="M1608" s="45" t="s">
        <v>7286</v>
      </c>
      <c r="N1608" s="46" t="s">
        <v>32</v>
      </c>
    </row>
    <row r="1609" spans="1:14" s="29" customFormat="1" ht="74.7" customHeight="1" x14ac:dyDescent="0.2">
      <c r="A1609" s="40" t="s">
        <v>7291</v>
      </c>
      <c r="B1609" s="41">
        <v>45874</v>
      </c>
      <c r="C1609" s="41" t="s">
        <v>3490</v>
      </c>
      <c r="D1609" s="41" t="s">
        <v>15</v>
      </c>
      <c r="E1609" s="41" t="s">
        <v>16</v>
      </c>
      <c r="F1609" s="41" t="s">
        <v>7292</v>
      </c>
      <c r="G1609" s="41">
        <v>45877</v>
      </c>
      <c r="H1609" s="41">
        <v>46022</v>
      </c>
      <c r="I1609" s="42">
        <v>0</v>
      </c>
      <c r="J1609" s="43">
        <v>43500000</v>
      </c>
      <c r="K1609" s="43">
        <v>0</v>
      </c>
      <c r="L1609" s="44">
        <v>0.66896551724137931</v>
      </c>
      <c r="M1609" s="45" t="s">
        <v>7594</v>
      </c>
      <c r="N1609" s="46" t="s">
        <v>32</v>
      </c>
    </row>
    <row r="1610" spans="1:14" s="29" customFormat="1" ht="74.7" customHeight="1" x14ac:dyDescent="0.2">
      <c r="A1610" s="40" t="s">
        <v>7308</v>
      </c>
      <c r="B1610" s="41">
        <v>45861</v>
      </c>
      <c r="C1610" s="41" t="s">
        <v>7298</v>
      </c>
      <c r="D1610" s="41" t="s">
        <v>121</v>
      </c>
      <c r="E1610" s="41" t="s">
        <v>3933</v>
      </c>
      <c r="F1610" s="41" t="s">
        <v>7309</v>
      </c>
      <c r="G1610" s="41">
        <v>45888</v>
      </c>
      <c r="H1610" s="41">
        <v>46008</v>
      </c>
      <c r="I1610" s="42">
        <v>0</v>
      </c>
      <c r="J1610" s="43">
        <v>261834296</v>
      </c>
      <c r="K1610" s="43">
        <v>0</v>
      </c>
      <c r="L1610" s="44">
        <v>0.71666666666666667</v>
      </c>
      <c r="M1610" s="45" t="s">
        <v>7310</v>
      </c>
      <c r="N1610" s="46" t="s">
        <v>32</v>
      </c>
    </row>
    <row r="1611" spans="1:14" s="29" customFormat="1" ht="74.7" customHeight="1" x14ac:dyDescent="0.2">
      <c r="A1611" s="40" t="s">
        <v>7311</v>
      </c>
      <c r="B1611" s="41">
        <v>45868</v>
      </c>
      <c r="C1611" s="41" t="s">
        <v>7312</v>
      </c>
      <c r="D1611" s="41" t="s">
        <v>121</v>
      </c>
      <c r="E1611" s="41" t="s">
        <v>3933</v>
      </c>
      <c r="F1611" s="41" t="s">
        <v>7313</v>
      </c>
      <c r="G1611" s="41">
        <v>45883</v>
      </c>
      <c r="H1611" s="41">
        <v>45972</v>
      </c>
      <c r="I1611" s="42">
        <v>0</v>
      </c>
      <c r="J1611" s="43">
        <v>2531223273</v>
      </c>
      <c r="K1611" s="43">
        <v>0</v>
      </c>
      <c r="L1611" s="44">
        <v>1.0224719101123596</v>
      </c>
      <c r="M1611" s="45" t="s">
        <v>7314</v>
      </c>
      <c r="N1611" s="46" t="s">
        <v>32</v>
      </c>
    </row>
    <row r="1612" spans="1:14" s="29" customFormat="1" ht="74.7" customHeight="1" x14ac:dyDescent="0.2">
      <c r="A1612" s="40" t="s">
        <v>7595</v>
      </c>
      <c r="B1612" s="41">
        <v>45891</v>
      </c>
      <c r="C1612" s="41" t="s">
        <v>7596</v>
      </c>
      <c r="D1612" s="41" t="s">
        <v>15</v>
      </c>
      <c r="E1612" s="41" t="s">
        <v>16</v>
      </c>
      <c r="F1612" s="41" t="s">
        <v>7597</v>
      </c>
      <c r="G1612" s="41">
        <v>45895</v>
      </c>
      <c r="H1612" s="41">
        <v>46022</v>
      </c>
      <c r="I1612" s="42">
        <v>0</v>
      </c>
      <c r="J1612" s="43">
        <v>45867200</v>
      </c>
      <c r="K1612" s="43">
        <v>0</v>
      </c>
      <c r="L1612" s="44">
        <v>0.62204724409448819</v>
      </c>
      <c r="M1612" s="45" t="s">
        <v>7598</v>
      </c>
      <c r="N1612" s="46" t="s">
        <v>32</v>
      </c>
    </row>
    <row r="1613" spans="1:14" s="29" customFormat="1" ht="74.7" customHeight="1" x14ac:dyDescent="0.2">
      <c r="A1613" s="40" t="s">
        <v>7315</v>
      </c>
      <c r="B1613" s="41">
        <v>45868</v>
      </c>
      <c r="C1613" s="41" t="s">
        <v>7316</v>
      </c>
      <c r="D1613" s="41" t="s">
        <v>121</v>
      </c>
      <c r="E1613" s="41" t="s">
        <v>3933</v>
      </c>
      <c r="F1613" s="41" t="s">
        <v>7317</v>
      </c>
      <c r="G1613" s="41">
        <v>45880</v>
      </c>
      <c r="H1613" s="41">
        <v>46000</v>
      </c>
      <c r="I1613" s="42">
        <v>0</v>
      </c>
      <c r="J1613" s="43">
        <v>404268888</v>
      </c>
      <c r="K1613" s="43">
        <v>0</v>
      </c>
      <c r="L1613" s="44">
        <v>0.78333333333333333</v>
      </c>
      <c r="M1613" s="45" t="s">
        <v>7318</v>
      </c>
      <c r="N1613" s="46" t="s">
        <v>32</v>
      </c>
    </row>
    <row r="1614" spans="1:14" s="29" customFormat="1" ht="74.7" customHeight="1" x14ac:dyDescent="0.2">
      <c r="A1614" s="40" t="s">
        <v>7599</v>
      </c>
      <c r="B1614" s="41">
        <v>45891</v>
      </c>
      <c r="C1614" s="41" t="s">
        <v>7600</v>
      </c>
      <c r="D1614" s="41" t="s">
        <v>15</v>
      </c>
      <c r="E1614" s="41" t="s">
        <v>16</v>
      </c>
      <c r="F1614" s="41" t="s">
        <v>7601</v>
      </c>
      <c r="G1614" s="41">
        <v>45895</v>
      </c>
      <c r="H1614" s="41">
        <v>46022</v>
      </c>
      <c r="I1614" s="42">
        <v>0</v>
      </c>
      <c r="J1614" s="43">
        <v>47600000</v>
      </c>
      <c r="K1614" s="43">
        <v>0</v>
      </c>
      <c r="L1614" s="44">
        <v>0.62204724409448819</v>
      </c>
      <c r="M1614" s="45" t="s">
        <v>7602</v>
      </c>
      <c r="N1614" s="46" t="s">
        <v>32</v>
      </c>
    </row>
    <row r="1615" spans="1:14" s="29" customFormat="1" ht="74.7" customHeight="1" x14ac:dyDescent="0.2">
      <c r="A1615" s="40" t="s">
        <v>7603</v>
      </c>
      <c r="B1615" s="41">
        <v>45883</v>
      </c>
      <c r="C1615" s="41" t="s">
        <v>7604</v>
      </c>
      <c r="D1615" s="41" t="s">
        <v>15</v>
      </c>
      <c r="E1615" s="41" t="s">
        <v>3944</v>
      </c>
      <c r="F1615" s="41" t="s">
        <v>7605</v>
      </c>
      <c r="G1615" s="41">
        <v>45888</v>
      </c>
      <c r="H1615" s="41">
        <v>45979</v>
      </c>
      <c r="I1615" s="42">
        <v>0</v>
      </c>
      <c r="J1615" s="43">
        <v>120368850</v>
      </c>
      <c r="K1615" s="43">
        <v>0</v>
      </c>
      <c r="L1615" s="44">
        <v>0.94505494505494503</v>
      </c>
      <c r="M1615" s="45" t="s">
        <v>7606</v>
      </c>
      <c r="N1615" s="46" t="s">
        <v>32</v>
      </c>
    </row>
    <row r="1616" spans="1:14" s="29" customFormat="1" ht="74.7" customHeight="1" x14ac:dyDescent="0.2">
      <c r="A1616" s="40" t="s">
        <v>7607</v>
      </c>
      <c r="B1616" s="41">
        <v>45889</v>
      </c>
      <c r="C1616" s="41" t="s">
        <v>4627</v>
      </c>
      <c r="D1616" s="41" t="s">
        <v>15</v>
      </c>
      <c r="E1616" s="41" t="s">
        <v>16</v>
      </c>
      <c r="F1616" s="41" t="s">
        <v>7608</v>
      </c>
      <c r="G1616" s="41">
        <v>45891</v>
      </c>
      <c r="H1616" s="41">
        <v>46022</v>
      </c>
      <c r="I1616" s="42">
        <v>0</v>
      </c>
      <c r="J1616" s="43">
        <v>29500000</v>
      </c>
      <c r="K1616" s="43">
        <v>0</v>
      </c>
      <c r="L1616" s="44">
        <v>0.63358778625954193</v>
      </c>
      <c r="M1616" s="45" t="s">
        <v>7609</v>
      </c>
      <c r="N1616" s="46" t="s">
        <v>32</v>
      </c>
    </row>
    <row r="1617" spans="1:14" s="29" customFormat="1" ht="74.7" customHeight="1" x14ac:dyDescent="0.2">
      <c r="A1617" s="40" t="s">
        <v>7610</v>
      </c>
      <c r="B1617" s="41">
        <v>45889</v>
      </c>
      <c r="C1617" s="41" t="s">
        <v>7611</v>
      </c>
      <c r="D1617" s="41" t="s">
        <v>15</v>
      </c>
      <c r="E1617" s="41" t="s">
        <v>16</v>
      </c>
      <c r="F1617" s="41" t="s">
        <v>7601</v>
      </c>
      <c r="G1617" s="41">
        <v>45891</v>
      </c>
      <c r="H1617" s="41">
        <v>46022</v>
      </c>
      <c r="I1617" s="42">
        <v>0</v>
      </c>
      <c r="J1617" s="43">
        <v>47600000</v>
      </c>
      <c r="K1617" s="43">
        <v>0</v>
      </c>
      <c r="L1617" s="44">
        <v>0.63358778625954193</v>
      </c>
      <c r="M1617" s="45" t="s">
        <v>7612</v>
      </c>
      <c r="N1617" s="46" t="s">
        <v>32</v>
      </c>
    </row>
    <row r="1618" spans="1:14" s="29" customFormat="1" ht="74.7" customHeight="1" x14ac:dyDescent="0.2">
      <c r="A1618" s="40" t="s">
        <v>7620</v>
      </c>
      <c r="B1618" s="41">
        <v>45894</v>
      </c>
      <c r="C1618" s="41" t="s">
        <v>4720</v>
      </c>
      <c r="D1618" s="41" t="s">
        <v>15</v>
      </c>
      <c r="E1618" s="41" t="s">
        <v>16</v>
      </c>
      <c r="F1618" s="41" t="s">
        <v>7597</v>
      </c>
      <c r="G1618" s="41">
        <v>45896</v>
      </c>
      <c r="H1618" s="41">
        <v>46022</v>
      </c>
      <c r="I1618" s="42">
        <v>0</v>
      </c>
      <c r="J1618" s="43">
        <v>43500000</v>
      </c>
      <c r="K1618" s="43">
        <v>0</v>
      </c>
      <c r="L1618" s="44">
        <v>0.61904761904761907</v>
      </c>
      <c r="M1618" s="45" t="s">
        <v>7621</v>
      </c>
      <c r="N1618" s="46" t="s">
        <v>32</v>
      </c>
    </row>
    <row r="1619" spans="1:14" s="29" customFormat="1" ht="74.7" customHeight="1" x14ac:dyDescent="0.2">
      <c r="A1619" s="40" t="s">
        <v>7634</v>
      </c>
      <c r="B1619" s="41">
        <v>45898</v>
      </c>
      <c r="C1619" s="41" t="s">
        <v>7989</v>
      </c>
      <c r="D1619" s="41" t="s">
        <v>15</v>
      </c>
      <c r="E1619" s="41" t="s">
        <v>3954</v>
      </c>
      <c r="F1619" s="41" t="s">
        <v>7635</v>
      </c>
      <c r="G1619" s="41">
        <v>45898</v>
      </c>
      <c r="H1619" s="41">
        <v>46752</v>
      </c>
      <c r="I1619" s="42">
        <v>0</v>
      </c>
      <c r="J1619" s="43">
        <v>2262180001</v>
      </c>
      <c r="K1619" s="43">
        <v>0</v>
      </c>
      <c r="L1619" s="44">
        <v>8.899297423887588E-2</v>
      </c>
      <c r="M1619" s="45" t="s">
        <v>7636</v>
      </c>
      <c r="N1619" s="46" t="s">
        <v>32</v>
      </c>
    </row>
    <row r="1620" spans="1:14" s="29" customFormat="1" ht="74.7" customHeight="1" x14ac:dyDescent="0.2">
      <c r="A1620" s="40" t="s">
        <v>7018</v>
      </c>
      <c r="B1620" s="41">
        <v>45846</v>
      </c>
      <c r="C1620" s="41" t="s">
        <v>7019</v>
      </c>
      <c r="D1620" s="41" t="s">
        <v>3275</v>
      </c>
      <c r="E1620" s="41" t="s">
        <v>16</v>
      </c>
      <c r="F1620" s="41" t="s">
        <v>7020</v>
      </c>
      <c r="G1620" s="41">
        <v>45848</v>
      </c>
      <c r="H1620" s="41">
        <v>46022</v>
      </c>
      <c r="I1620" s="42">
        <v>0</v>
      </c>
      <c r="J1620" s="43">
        <v>32025000</v>
      </c>
      <c r="K1620" s="43"/>
      <c r="L1620" s="44">
        <v>0.72413793103448276</v>
      </c>
      <c r="M1620" s="45" t="s">
        <v>7021</v>
      </c>
      <c r="N1620" s="46" t="s">
        <v>32</v>
      </c>
    </row>
    <row r="1621" spans="1:14" s="29" customFormat="1" ht="74.7" customHeight="1" x14ac:dyDescent="0.2">
      <c r="A1621" s="40" t="s">
        <v>7022</v>
      </c>
      <c r="B1621" s="41">
        <v>45842</v>
      </c>
      <c r="C1621" s="41" t="s">
        <v>7990</v>
      </c>
      <c r="D1621" s="41" t="s">
        <v>3275</v>
      </c>
      <c r="E1621" s="41" t="s">
        <v>16</v>
      </c>
      <c r="F1621" s="41" t="s">
        <v>3276</v>
      </c>
      <c r="G1621" s="41">
        <v>45847</v>
      </c>
      <c r="H1621" s="41">
        <v>46120</v>
      </c>
      <c r="I1621" s="42">
        <v>0</v>
      </c>
      <c r="J1621" s="43">
        <v>25380000</v>
      </c>
      <c r="K1621" s="43"/>
      <c r="L1621" s="44">
        <v>0.46520146520146521</v>
      </c>
      <c r="M1621" s="45" t="s">
        <v>7023</v>
      </c>
      <c r="N1621" s="46" t="s">
        <v>32</v>
      </c>
    </row>
    <row r="1622" spans="1:14" s="29" customFormat="1" ht="74.7" customHeight="1" x14ac:dyDescent="0.2">
      <c r="A1622" s="40" t="s">
        <v>7024</v>
      </c>
      <c r="B1622" s="41">
        <v>45847</v>
      </c>
      <c r="C1622" s="41" t="s">
        <v>7025</v>
      </c>
      <c r="D1622" s="41" t="s">
        <v>3275</v>
      </c>
      <c r="E1622" s="41" t="s">
        <v>16</v>
      </c>
      <c r="F1622" s="41" t="s">
        <v>4552</v>
      </c>
      <c r="G1622" s="41">
        <v>45853</v>
      </c>
      <c r="H1622" s="41">
        <v>46126</v>
      </c>
      <c r="I1622" s="42">
        <v>0</v>
      </c>
      <c r="J1622" s="43">
        <v>25380000</v>
      </c>
      <c r="K1622" s="43"/>
      <c r="L1622" s="44">
        <v>0.4432234432234432</v>
      </c>
      <c r="M1622" s="45" t="s">
        <v>7026</v>
      </c>
      <c r="N1622" s="46" t="s">
        <v>32</v>
      </c>
    </row>
    <row r="1623" spans="1:14" s="29" customFormat="1" ht="74.7" customHeight="1" x14ac:dyDescent="0.2">
      <c r="A1623" s="40" t="s">
        <v>7027</v>
      </c>
      <c r="B1623" s="41">
        <v>45846</v>
      </c>
      <c r="C1623" s="41" t="s">
        <v>7028</v>
      </c>
      <c r="D1623" s="41" t="s">
        <v>3275</v>
      </c>
      <c r="E1623" s="41" t="s">
        <v>16</v>
      </c>
      <c r="F1623" s="41" t="s">
        <v>3283</v>
      </c>
      <c r="G1623" s="41">
        <v>45849</v>
      </c>
      <c r="H1623" s="41">
        <v>46122</v>
      </c>
      <c r="I1623" s="42">
        <v>0</v>
      </c>
      <c r="J1623" s="43">
        <v>27864000</v>
      </c>
      <c r="K1623" s="43"/>
      <c r="L1623" s="44">
        <v>0.45787545787545786</v>
      </c>
      <c r="M1623" s="45" t="s">
        <v>7029</v>
      </c>
      <c r="N1623" s="46" t="s">
        <v>32</v>
      </c>
    </row>
    <row r="1624" spans="1:14" s="29" customFormat="1" ht="74.7" customHeight="1" x14ac:dyDescent="0.2">
      <c r="A1624" s="40" t="s">
        <v>6587</v>
      </c>
      <c r="B1624" s="41">
        <v>45835</v>
      </c>
      <c r="C1624" s="41" t="s">
        <v>6588</v>
      </c>
      <c r="D1624" s="41" t="s">
        <v>3275</v>
      </c>
      <c r="E1624" s="41" t="s">
        <v>16</v>
      </c>
      <c r="F1624" s="41" t="s">
        <v>3276</v>
      </c>
      <c r="G1624" s="41">
        <v>45842</v>
      </c>
      <c r="H1624" s="41">
        <v>46099</v>
      </c>
      <c r="I1624" s="42">
        <v>0</v>
      </c>
      <c r="J1624" s="43">
        <v>23970000</v>
      </c>
      <c r="K1624" s="43"/>
      <c r="L1624" s="44">
        <v>0.51361867704280151</v>
      </c>
      <c r="M1624" s="45" t="s">
        <v>6589</v>
      </c>
      <c r="N1624" s="46" t="s">
        <v>32</v>
      </c>
    </row>
    <row r="1625" spans="1:14" s="29" customFormat="1" ht="74.7" customHeight="1" x14ac:dyDescent="0.2">
      <c r="A1625" s="40" t="s">
        <v>7030</v>
      </c>
      <c r="B1625" s="41">
        <v>45846</v>
      </c>
      <c r="C1625" s="41" t="s">
        <v>7031</v>
      </c>
      <c r="D1625" s="41" t="s">
        <v>3275</v>
      </c>
      <c r="E1625" s="41" t="s">
        <v>16</v>
      </c>
      <c r="F1625" s="41" t="s">
        <v>3276</v>
      </c>
      <c r="G1625" s="41">
        <v>45859</v>
      </c>
      <c r="H1625" s="41">
        <v>46132</v>
      </c>
      <c r="I1625" s="42">
        <v>0</v>
      </c>
      <c r="J1625" s="43">
        <v>25380000</v>
      </c>
      <c r="K1625" s="43"/>
      <c r="L1625" s="44">
        <v>0.42124542124542125</v>
      </c>
      <c r="M1625" s="45" t="s">
        <v>7032</v>
      </c>
      <c r="N1625" s="46" t="s">
        <v>32</v>
      </c>
    </row>
    <row r="1626" spans="1:14" s="29" customFormat="1" ht="74.7" customHeight="1" x14ac:dyDescent="0.2">
      <c r="A1626" s="40" t="s">
        <v>6590</v>
      </c>
      <c r="B1626" s="41">
        <v>45835</v>
      </c>
      <c r="C1626" s="41" t="s">
        <v>6591</v>
      </c>
      <c r="D1626" s="41" t="s">
        <v>3275</v>
      </c>
      <c r="E1626" s="41" t="s">
        <v>16</v>
      </c>
      <c r="F1626" s="41" t="s">
        <v>3276</v>
      </c>
      <c r="G1626" s="41">
        <v>45844</v>
      </c>
      <c r="H1626" s="41">
        <v>46101</v>
      </c>
      <c r="I1626" s="42">
        <v>0</v>
      </c>
      <c r="J1626" s="43">
        <v>23970000</v>
      </c>
      <c r="K1626" s="43"/>
      <c r="L1626" s="44">
        <v>0.50583657587548636</v>
      </c>
      <c r="M1626" s="45" t="s">
        <v>6592</v>
      </c>
      <c r="N1626" s="46" t="s">
        <v>32</v>
      </c>
    </row>
    <row r="1627" spans="1:14" s="29" customFormat="1" ht="74.7" customHeight="1" x14ac:dyDescent="0.2">
      <c r="A1627" s="40" t="s">
        <v>7033</v>
      </c>
      <c r="B1627" s="41">
        <v>45840</v>
      </c>
      <c r="C1627" s="41" t="s">
        <v>7034</v>
      </c>
      <c r="D1627" s="41" t="s">
        <v>3275</v>
      </c>
      <c r="E1627" s="41" t="s">
        <v>16</v>
      </c>
      <c r="F1627" s="41" t="s">
        <v>3393</v>
      </c>
      <c r="G1627" s="41">
        <v>45841</v>
      </c>
      <c r="H1627" s="41">
        <v>46114</v>
      </c>
      <c r="I1627" s="42">
        <v>0</v>
      </c>
      <c r="J1627" s="43">
        <v>27864000</v>
      </c>
      <c r="K1627" s="43"/>
      <c r="L1627" s="44">
        <v>0.48717948717948717</v>
      </c>
      <c r="M1627" s="45" t="s">
        <v>7035</v>
      </c>
      <c r="N1627" s="46" t="s">
        <v>32</v>
      </c>
    </row>
    <row r="1628" spans="1:14" s="29" customFormat="1" ht="74.7" customHeight="1" x14ac:dyDescent="0.2">
      <c r="A1628" s="40" t="s">
        <v>7036</v>
      </c>
      <c r="B1628" s="41">
        <v>45861</v>
      </c>
      <c r="C1628" s="41" t="s">
        <v>7037</v>
      </c>
      <c r="D1628" s="41" t="s">
        <v>3275</v>
      </c>
      <c r="E1628" s="41" t="s">
        <v>16</v>
      </c>
      <c r="F1628" s="41" t="s">
        <v>5026</v>
      </c>
      <c r="G1628" s="41">
        <v>45866</v>
      </c>
      <c r="H1628" s="41">
        <v>46139</v>
      </c>
      <c r="I1628" s="42">
        <v>0</v>
      </c>
      <c r="J1628" s="43">
        <v>40500000</v>
      </c>
      <c r="K1628" s="43"/>
      <c r="L1628" s="44">
        <v>0.39560439560439559</v>
      </c>
      <c r="M1628" s="45" t="s">
        <v>7038</v>
      </c>
      <c r="N1628" s="46" t="s">
        <v>32</v>
      </c>
    </row>
    <row r="1629" spans="1:14" s="29" customFormat="1" ht="74.7" customHeight="1" x14ac:dyDescent="0.2">
      <c r="A1629" s="40" t="s">
        <v>6593</v>
      </c>
      <c r="B1629" s="41">
        <v>45835</v>
      </c>
      <c r="C1629" s="41" t="s">
        <v>6594</v>
      </c>
      <c r="D1629" s="41" t="s">
        <v>3275</v>
      </c>
      <c r="E1629" s="41" t="s">
        <v>16</v>
      </c>
      <c r="F1629" s="41" t="s">
        <v>575</v>
      </c>
      <c r="G1629" s="41">
        <v>45841</v>
      </c>
      <c r="H1629" s="41">
        <v>46114</v>
      </c>
      <c r="I1629" s="42">
        <v>0</v>
      </c>
      <c r="J1629" s="43">
        <v>27864000</v>
      </c>
      <c r="K1629" s="43"/>
      <c r="L1629" s="44">
        <v>0.48717948717948717</v>
      </c>
      <c r="M1629" s="45" t="s">
        <v>6595</v>
      </c>
      <c r="N1629" s="46" t="s">
        <v>32</v>
      </c>
    </row>
    <row r="1630" spans="1:14" s="29" customFormat="1" ht="74.7" customHeight="1" x14ac:dyDescent="0.2">
      <c r="A1630" s="40" t="s">
        <v>7039</v>
      </c>
      <c r="B1630" s="41">
        <v>45846</v>
      </c>
      <c r="C1630" s="41" t="s">
        <v>7040</v>
      </c>
      <c r="D1630" s="41" t="s">
        <v>3275</v>
      </c>
      <c r="E1630" s="41" t="s">
        <v>16</v>
      </c>
      <c r="F1630" s="41" t="s">
        <v>575</v>
      </c>
      <c r="G1630" s="41">
        <v>45849</v>
      </c>
      <c r="H1630" s="41">
        <v>46122</v>
      </c>
      <c r="I1630" s="42">
        <v>0</v>
      </c>
      <c r="J1630" s="43">
        <v>27864000</v>
      </c>
      <c r="K1630" s="43"/>
      <c r="L1630" s="44">
        <v>0.45787545787545786</v>
      </c>
      <c r="M1630" s="45" t="s">
        <v>7041</v>
      </c>
      <c r="N1630" s="46" t="s">
        <v>32</v>
      </c>
    </row>
    <row r="1631" spans="1:14" s="29" customFormat="1" ht="74.7" customHeight="1" x14ac:dyDescent="0.2">
      <c r="A1631" s="40" t="s">
        <v>7042</v>
      </c>
      <c r="B1631" s="41">
        <v>45840</v>
      </c>
      <c r="C1631" s="41" t="s">
        <v>7043</v>
      </c>
      <c r="D1631" s="41" t="s">
        <v>3275</v>
      </c>
      <c r="E1631" s="41" t="s">
        <v>16</v>
      </c>
      <c r="F1631" s="41" t="s">
        <v>3276</v>
      </c>
      <c r="G1631" s="41">
        <v>45842</v>
      </c>
      <c r="H1631" s="41">
        <v>46099</v>
      </c>
      <c r="I1631" s="42">
        <v>0</v>
      </c>
      <c r="J1631" s="43">
        <v>23970000</v>
      </c>
      <c r="K1631" s="43"/>
      <c r="L1631" s="44">
        <v>0.51361867704280151</v>
      </c>
      <c r="M1631" s="45" t="s">
        <v>7044</v>
      </c>
      <c r="N1631" s="46" t="s">
        <v>32</v>
      </c>
    </row>
    <row r="1632" spans="1:14" s="29" customFormat="1" ht="74.7" customHeight="1" x14ac:dyDescent="0.2">
      <c r="A1632" s="40" t="s">
        <v>7045</v>
      </c>
      <c r="B1632" s="41">
        <v>45845</v>
      </c>
      <c r="C1632" s="41" t="s">
        <v>7046</v>
      </c>
      <c r="D1632" s="41" t="s">
        <v>3275</v>
      </c>
      <c r="E1632" s="41" t="s">
        <v>16</v>
      </c>
      <c r="F1632" s="41" t="s">
        <v>3276</v>
      </c>
      <c r="G1632" s="41">
        <v>45848</v>
      </c>
      <c r="H1632" s="41">
        <v>46121</v>
      </c>
      <c r="I1632" s="42">
        <v>0</v>
      </c>
      <c r="J1632" s="43">
        <v>25380000</v>
      </c>
      <c r="K1632" s="43"/>
      <c r="L1632" s="44">
        <v>0.46153846153846156</v>
      </c>
      <c r="M1632" s="45" t="s">
        <v>7047</v>
      </c>
      <c r="N1632" s="46" t="s">
        <v>32</v>
      </c>
    </row>
    <row r="1633" spans="1:14" s="29" customFormat="1" ht="74.7" customHeight="1" x14ac:dyDescent="0.2">
      <c r="A1633" s="40" t="s">
        <v>6596</v>
      </c>
      <c r="B1633" s="41">
        <v>45835</v>
      </c>
      <c r="C1633" s="41" t="s">
        <v>6597</v>
      </c>
      <c r="D1633" s="41" t="s">
        <v>3275</v>
      </c>
      <c r="E1633" s="41" t="s">
        <v>16</v>
      </c>
      <c r="F1633" s="41" t="s">
        <v>3276</v>
      </c>
      <c r="G1633" s="41">
        <v>45841</v>
      </c>
      <c r="H1633" s="41">
        <v>46114</v>
      </c>
      <c r="I1633" s="42">
        <v>0</v>
      </c>
      <c r="J1633" s="43">
        <v>25380000</v>
      </c>
      <c r="K1633" s="43"/>
      <c r="L1633" s="44">
        <v>0.48717948717948717</v>
      </c>
      <c r="M1633" s="45" t="s">
        <v>6598</v>
      </c>
      <c r="N1633" s="46" t="s">
        <v>32</v>
      </c>
    </row>
    <row r="1634" spans="1:14" s="29" customFormat="1" ht="74.7" customHeight="1" x14ac:dyDescent="0.2">
      <c r="A1634" s="40" t="s">
        <v>7048</v>
      </c>
      <c r="B1634" s="41">
        <v>45840</v>
      </c>
      <c r="C1634" s="41" t="s">
        <v>7049</v>
      </c>
      <c r="D1634" s="41" t="s">
        <v>3275</v>
      </c>
      <c r="E1634" s="41" t="s">
        <v>16</v>
      </c>
      <c r="F1634" s="41" t="s">
        <v>575</v>
      </c>
      <c r="G1634" s="41">
        <v>45848</v>
      </c>
      <c r="H1634" s="41">
        <v>46121</v>
      </c>
      <c r="I1634" s="42">
        <v>0</v>
      </c>
      <c r="J1634" s="43">
        <v>27864000</v>
      </c>
      <c r="K1634" s="43"/>
      <c r="L1634" s="44">
        <v>0.46153846153846156</v>
      </c>
      <c r="M1634" s="45" t="s">
        <v>7050</v>
      </c>
      <c r="N1634" s="46" t="s">
        <v>32</v>
      </c>
    </row>
    <row r="1635" spans="1:14" s="29" customFormat="1" ht="74.7" customHeight="1" x14ac:dyDescent="0.2">
      <c r="A1635" s="40" t="s">
        <v>6599</v>
      </c>
      <c r="B1635" s="41">
        <v>45835</v>
      </c>
      <c r="C1635" s="41" t="s">
        <v>6600</v>
      </c>
      <c r="D1635" s="41" t="s">
        <v>3275</v>
      </c>
      <c r="E1635" s="41" t="s">
        <v>16</v>
      </c>
      <c r="F1635" s="41" t="s">
        <v>575</v>
      </c>
      <c r="G1635" s="41">
        <v>45841</v>
      </c>
      <c r="H1635" s="41">
        <v>46114</v>
      </c>
      <c r="I1635" s="42">
        <v>0</v>
      </c>
      <c r="J1635" s="43">
        <v>27864000</v>
      </c>
      <c r="K1635" s="43"/>
      <c r="L1635" s="44">
        <v>0.48717948717948717</v>
      </c>
      <c r="M1635" s="45" t="s">
        <v>6601</v>
      </c>
      <c r="N1635" s="46" t="s">
        <v>32</v>
      </c>
    </row>
    <row r="1636" spans="1:14" s="29" customFormat="1" ht="74.7" customHeight="1" x14ac:dyDescent="0.2">
      <c r="A1636" s="40" t="s">
        <v>7051</v>
      </c>
      <c r="B1636" s="41">
        <v>45842</v>
      </c>
      <c r="C1636" s="41" t="s">
        <v>7052</v>
      </c>
      <c r="D1636" s="41" t="s">
        <v>3275</v>
      </c>
      <c r="E1636" s="41" t="s">
        <v>16</v>
      </c>
      <c r="F1636" s="41" t="s">
        <v>3276</v>
      </c>
      <c r="G1636" s="41">
        <v>45848</v>
      </c>
      <c r="H1636" s="41">
        <v>46090</v>
      </c>
      <c r="I1636" s="42">
        <v>0</v>
      </c>
      <c r="J1636" s="43">
        <v>22560000</v>
      </c>
      <c r="K1636" s="43"/>
      <c r="L1636" s="44">
        <v>0.52066115702479343</v>
      </c>
      <c r="M1636" s="45" t="s">
        <v>7053</v>
      </c>
      <c r="N1636" s="46" t="s">
        <v>32</v>
      </c>
    </row>
    <row r="1637" spans="1:14" s="29" customFormat="1" ht="74.7" customHeight="1" x14ac:dyDescent="0.2">
      <c r="A1637" s="40" t="s">
        <v>7054</v>
      </c>
      <c r="B1637" s="41">
        <v>45853</v>
      </c>
      <c r="C1637" s="41" t="s">
        <v>7055</v>
      </c>
      <c r="D1637" s="41" t="s">
        <v>3275</v>
      </c>
      <c r="E1637" s="41" t="s">
        <v>16</v>
      </c>
      <c r="F1637" s="41" t="s">
        <v>7056</v>
      </c>
      <c r="G1637" s="41">
        <v>45862</v>
      </c>
      <c r="H1637" s="41">
        <v>46227</v>
      </c>
      <c r="I1637" s="42">
        <v>92</v>
      </c>
      <c r="J1637" s="43">
        <v>40500000</v>
      </c>
      <c r="K1637" s="43"/>
      <c r="L1637" s="44">
        <v>0.30684931506849317</v>
      </c>
      <c r="M1637" s="45" t="s">
        <v>7057</v>
      </c>
      <c r="N1637" s="46" t="s">
        <v>32</v>
      </c>
    </row>
    <row r="1638" spans="1:14" s="29" customFormat="1" ht="74.7" customHeight="1" x14ac:dyDescent="0.2">
      <c r="A1638" s="40" t="s">
        <v>7058</v>
      </c>
      <c r="B1638" s="41">
        <v>45846</v>
      </c>
      <c r="C1638" s="41" t="s">
        <v>7059</v>
      </c>
      <c r="D1638" s="41" t="s">
        <v>3275</v>
      </c>
      <c r="E1638" s="41" t="s">
        <v>16</v>
      </c>
      <c r="F1638" s="41" t="s">
        <v>3276</v>
      </c>
      <c r="G1638" s="41">
        <v>45853</v>
      </c>
      <c r="H1638" s="41">
        <v>46095</v>
      </c>
      <c r="I1638" s="42">
        <v>0</v>
      </c>
      <c r="J1638" s="43">
        <v>22560000</v>
      </c>
      <c r="K1638" s="43"/>
      <c r="L1638" s="44">
        <v>0.5</v>
      </c>
      <c r="M1638" s="45" t="s">
        <v>7060</v>
      </c>
      <c r="N1638" s="46" t="s">
        <v>32</v>
      </c>
    </row>
    <row r="1639" spans="1:14" s="29" customFormat="1" ht="74.7" customHeight="1" x14ac:dyDescent="0.2">
      <c r="A1639" s="40" t="s">
        <v>7061</v>
      </c>
      <c r="B1639" s="41">
        <v>45866</v>
      </c>
      <c r="C1639" s="41" t="s">
        <v>7062</v>
      </c>
      <c r="D1639" s="41" t="s">
        <v>3275</v>
      </c>
      <c r="E1639" s="41" t="s">
        <v>16</v>
      </c>
      <c r="F1639" s="41" t="s">
        <v>7063</v>
      </c>
      <c r="G1639" s="41">
        <v>45868</v>
      </c>
      <c r="H1639" s="41">
        <v>46141</v>
      </c>
      <c r="I1639" s="42">
        <v>0</v>
      </c>
      <c r="J1639" s="43">
        <v>40500000</v>
      </c>
      <c r="K1639" s="43"/>
      <c r="L1639" s="44">
        <v>0.38827838827838829</v>
      </c>
      <c r="M1639" s="45" t="s">
        <v>7064</v>
      </c>
      <c r="N1639" s="46" t="s">
        <v>32</v>
      </c>
    </row>
    <row r="1640" spans="1:14" s="29" customFormat="1" ht="74.7" customHeight="1" x14ac:dyDescent="0.2">
      <c r="A1640" s="40" t="s">
        <v>7065</v>
      </c>
      <c r="B1640" s="41">
        <v>45842</v>
      </c>
      <c r="C1640" s="41" t="s">
        <v>7066</v>
      </c>
      <c r="D1640" s="41" t="s">
        <v>3275</v>
      </c>
      <c r="E1640" s="41" t="s">
        <v>16</v>
      </c>
      <c r="F1640" s="41" t="s">
        <v>531</v>
      </c>
      <c r="G1640" s="41">
        <v>45845</v>
      </c>
      <c r="H1640" s="41">
        <v>46118</v>
      </c>
      <c r="I1640" s="42">
        <v>0</v>
      </c>
      <c r="J1640" s="43">
        <v>27900000</v>
      </c>
      <c r="K1640" s="43"/>
      <c r="L1640" s="44">
        <v>0.47252747252747251</v>
      </c>
      <c r="M1640" s="45" t="s">
        <v>7067</v>
      </c>
      <c r="N1640" s="46" t="s">
        <v>32</v>
      </c>
    </row>
    <row r="1641" spans="1:14" s="29" customFormat="1" ht="74.7" customHeight="1" x14ac:dyDescent="0.2">
      <c r="A1641" s="40" t="s">
        <v>7068</v>
      </c>
      <c r="B1641" s="41">
        <v>45842</v>
      </c>
      <c r="C1641" s="41" t="s">
        <v>7069</v>
      </c>
      <c r="D1641" s="41" t="s">
        <v>3275</v>
      </c>
      <c r="E1641" s="41" t="s">
        <v>16</v>
      </c>
      <c r="F1641" s="41" t="s">
        <v>4556</v>
      </c>
      <c r="G1641" s="41">
        <v>45856</v>
      </c>
      <c r="H1641" s="41">
        <v>46114</v>
      </c>
      <c r="I1641" s="42">
        <v>0</v>
      </c>
      <c r="J1641" s="43">
        <v>23970000</v>
      </c>
      <c r="K1641" s="43"/>
      <c r="L1641" s="44">
        <v>0.4573643410852713</v>
      </c>
      <c r="M1641" s="45" t="s">
        <v>7070</v>
      </c>
      <c r="N1641" s="46" t="s">
        <v>32</v>
      </c>
    </row>
    <row r="1642" spans="1:14" s="29" customFormat="1" ht="74.7" customHeight="1" x14ac:dyDescent="0.2">
      <c r="A1642" s="40" t="s">
        <v>7071</v>
      </c>
      <c r="B1642" s="41">
        <v>45846</v>
      </c>
      <c r="C1642" s="41" t="s">
        <v>7072</v>
      </c>
      <c r="D1642" s="41" t="s">
        <v>3275</v>
      </c>
      <c r="E1642" s="41" t="s">
        <v>16</v>
      </c>
      <c r="F1642" s="41" t="s">
        <v>3276</v>
      </c>
      <c r="G1642" s="41">
        <v>45849</v>
      </c>
      <c r="H1642" s="41">
        <v>46122</v>
      </c>
      <c r="I1642" s="42">
        <v>0</v>
      </c>
      <c r="J1642" s="43">
        <v>25380000</v>
      </c>
      <c r="K1642" s="43"/>
      <c r="L1642" s="44">
        <v>0.45787545787545786</v>
      </c>
      <c r="M1642" s="45" t="s">
        <v>7073</v>
      </c>
      <c r="N1642" s="46" t="s">
        <v>32</v>
      </c>
    </row>
    <row r="1643" spans="1:14" s="29" customFormat="1" ht="74.7" customHeight="1" x14ac:dyDescent="0.2">
      <c r="A1643" s="40" t="s">
        <v>7074</v>
      </c>
      <c r="B1643" s="41">
        <v>45849</v>
      </c>
      <c r="C1643" s="41" t="s">
        <v>7075</v>
      </c>
      <c r="D1643" s="41" t="s">
        <v>3275</v>
      </c>
      <c r="E1643" s="41" t="s">
        <v>16</v>
      </c>
      <c r="F1643" s="41" t="s">
        <v>7076</v>
      </c>
      <c r="G1643" s="41">
        <v>45853</v>
      </c>
      <c r="H1643" s="41">
        <v>46126</v>
      </c>
      <c r="I1643" s="42">
        <v>0</v>
      </c>
      <c r="J1643" s="43">
        <v>32400000</v>
      </c>
      <c r="K1643" s="43"/>
      <c r="L1643" s="44">
        <v>0.4432234432234432</v>
      </c>
      <c r="M1643" s="45" t="s">
        <v>7077</v>
      </c>
      <c r="N1643" s="46" t="s">
        <v>32</v>
      </c>
    </row>
    <row r="1644" spans="1:14" s="29" customFormat="1" ht="74.7" customHeight="1" x14ac:dyDescent="0.2">
      <c r="A1644" s="40" t="s">
        <v>7078</v>
      </c>
      <c r="B1644" s="41">
        <v>45842</v>
      </c>
      <c r="C1644" s="41" t="s">
        <v>7079</v>
      </c>
      <c r="D1644" s="41" t="s">
        <v>3275</v>
      </c>
      <c r="E1644" s="41" t="s">
        <v>16</v>
      </c>
      <c r="F1644" s="41" t="s">
        <v>7080</v>
      </c>
      <c r="G1644" s="41">
        <v>45846</v>
      </c>
      <c r="H1644" s="41">
        <v>46022</v>
      </c>
      <c r="I1644" s="42">
        <v>0</v>
      </c>
      <c r="J1644" s="43">
        <v>55200000</v>
      </c>
      <c r="K1644" s="43"/>
      <c r="L1644" s="44">
        <v>0.72727272727272729</v>
      </c>
      <c r="M1644" s="45" t="s">
        <v>7081</v>
      </c>
      <c r="N1644" s="46" t="s">
        <v>32</v>
      </c>
    </row>
    <row r="1645" spans="1:14" s="29" customFormat="1" ht="74.7" customHeight="1" x14ac:dyDescent="0.2">
      <c r="A1645" s="40" t="s">
        <v>7082</v>
      </c>
      <c r="B1645" s="41">
        <v>45861</v>
      </c>
      <c r="C1645" s="41" t="s">
        <v>7083</v>
      </c>
      <c r="D1645" s="41" t="s">
        <v>3275</v>
      </c>
      <c r="E1645" s="41" t="s">
        <v>16</v>
      </c>
      <c r="F1645" s="41" t="s">
        <v>7084</v>
      </c>
      <c r="G1645" s="41">
        <v>45867</v>
      </c>
      <c r="H1645" s="41">
        <v>46140</v>
      </c>
      <c r="I1645" s="42">
        <v>0</v>
      </c>
      <c r="J1645" s="43">
        <v>27864000</v>
      </c>
      <c r="K1645" s="43"/>
      <c r="L1645" s="44">
        <v>0.39194139194139194</v>
      </c>
      <c r="M1645" s="45" t="s">
        <v>7085</v>
      </c>
      <c r="N1645" s="46" t="s">
        <v>32</v>
      </c>
    </row>
    <row r="1646" spans="1:14" s="29" customFormat="1" ht="74.7" customHeight="1" x14ac:dyDescent="0.2">
      <c r="A1646" s="40" t="s">
        <v>7086</v>
      </c>
      <c r="B1646" s="41">
        <v>45840</v>
      </c>
      <c r="C1646" s="41" t="s">
        <v>7087</v>
      </c>
      <c r="D1646" s="41" t="s">
        <v>3275</v>
      </c>
      <c r="E1646" s="41" t="s">
        <v>16</v>
      </c>
      <c r="F1646" s="41" t="s">
        <v>7088</v>
      </c>
      <c r="G1646" s="41">
        <v>45845</v>
      </c>
      <c r="H1646" s="41">
        <v>46118</v>
      </c>
      <c r="I1646" s="42">
        <v>0</v>
      </c>
      <c r="J1646" s="43">
        <v>60300000</v>
      </c>
      <c r="K1646" s="43"/>
      <c r="L1646" s="44">
        <v>0.47252747252747251</v>
      </c>
      <c r="M1646" s="45" t="s">
        <v>7089</v>
      </c>
      <c r="N1646" s="46" t="s">
        <v>32</v>
      </c>
    </row>
    <row r="1647" spans="1:14" s="29" customFormat="1" ht="74.7" customHeight="1" x14ac:dyDescent="0.2">
      <c r="A1647" s="40" t="s">
        <v>7090</v>
      </c>
      <c r="B1647" s="41">
        <v>45853</v>
      </c>
      <c r="C1647" s="41" t="s">
        <v>7091</v>
      </c>
      <c r="D1647" s="41" t="s">
        <v>3275</v>
      </c>
      <c r="E1647" s="41" t="s">
        <v>16</v>
      </c>
      <c r="F1647" s="41" t="s">
        <v>7092</v>
      </c>
      <c r="G1647" s="41">
        <v>45860</v>
      </c>
      <c r="H1647" s="41">
        <v>46133</v>
      </c>
      <c r="I1647" s="42">
        <v>0</v>
      </c>
      <c r="J1647" s="43">
        <v>77400000</v>
      </c>
      <c r="K1647" s="43"/>
      <c r="L1647" s="44">
        <v>0.4175824175824176</v>
      </c>
      <c r="M1647" s="45" t="s">
        <v>7093</v>
      </c>
      <c r="N1647" s="46" t="s">
        <v>32</v>
      </c>
    </row>
    <row r="1648" spans="1:14" s="29" customFormat="1" ht="74.7" customHeight="1" x14ac:dyDescent="0.2">
      <c r="A1648" s="40" t="s">
        <v>7094</v>
      </c>
      <c r="B1648" s="41">
        <v>45846</v>
      </c>
      <c r="C1648" s="41" t="s">
        <v>7095</v>
      </c>
      <c r="D1648" s="41" t="s">
        <v>3275</v>
      </c>
      <c r="E1648" s="41" t="s">
        <v>16</v>
      </c>
      <c r="F1648" s="41" t="s">
        <v>7096</v>
      </c>
      <c r="G1648" s="41">
        <v>45848</v>
      </c>
      <c r="H1648" s="41">
        <v>46121</v>
      </c>
      <c r="I1648" s="42">
        <v>0</v>
      </c>
      <c r="J1648" s="43">
        <v>37440000</v>
      </c>
      <c r="K1648" s="43"/>
      <c r="L1648" s="44">
        <v>0.46153846153846156</v>
      </c>
      <c r="M1648" s="45" t="s">
        <v>7097</v>
      </c>
      <c r="N1648" s="46" t="s">
        <v>32</v>
      </c>
    </row>
    <row r="1649" spans="1:14" s="29" customFormat="1" ht="74.7" customHeight="1" x14ac:dyDescent="0.2">
      <c r="A1649" s="40" t="s">
        <v>6635</v>
      </c>
      <c r="B1649" s="41">
        <v>45832</v>
      </c>
      <c r="C1649" s="41" t="s">
        <v>6636</v>
      </c>
      <c r="D1649" s="41" t="s">
        <v>3275</v>
      </c>
      <c r="E1649" s="41" t="s">
        <v>16</v>
      </c>
      <c r="F1649" s="41" t="s">
        <v>6637</v>
      </c>
      <c r="G1649" s="41">
        <v>45840</v>
      </c>
      <c r="H1649" s="41">
        <v>46113</v>
      </c>
      <c r="I1649" s="42">
        <v>0</v>
      </c>
      <c r="J1649" s="43">
        <v>40500000</v>
      </c>
      <c r="K1649" s="43"/>
      <c r="L1649" s="44">
        <v>0.49084249084249082</v>
      </c>
      <c r="M1649" s="45" t="s">
        <v>6638</v>
      </c>
      <c r="N1649" s="46" t="s">
        <v>32</v>
      </c>
    </row>
    <row r="1650" spans="1:14" s="29" customFormat="1" ht="74.7" customHeight="1" x14ac:dyDescent="0.2">
      <c r="A1650" s="40" t="s">
        <v>7098</v>
      </c>
      <c r="B1650" s="41">
        <v>45861</v>
      </c>
      <c r="C1650" s="41" t="s">
        <v>7099</v>
      </c>
      <c r="D1650" s="41" t="s">
        <v>3275</v>
      </c>
      <c r="E1650" s="41" t="s">
        <v>16</v>
      </c>
      <c r="F1650" s="41" t="s">
        <v>7100</v>
      </c>
      <c r="G1650" s="41">
        <v>45863</v>
      </c>
      <c r="H1650" s="41">
        <v>46136</v>
      </c>
      <c r="I1650" s="42">
        <v>0</v>
      </c>
      <c r="J1650" s="43">
        <v>40500000</v>
      </c>
      <c r="K1650" s="43"/>
      <c r="L1650" s="44">
        <v>0.40659340659340659</v>
      </c>
      <c r="M1650" s="45" t="s">
        <v>7101</v>
      </c>
      <c r="N1650" s="46" t="s">
        <v>32</v>
      </c>
    </row>
    <row r="1651" spans="1:14" s="29" customFormat="1" ht="74.7" customHeight="1" x14ac:dyDescent="0.2">
      <c r="A1651" s="40" t="s">
        <v>7102</v>
      </c>
      <c r="B1651" s="41">
        <v>45842</v>
      </c>
      <c r="C1651" s="41" t="s">
        <v>7103</v>
      </c>
      <c r="D1651" s="41" t="s">
        <v>3275</v>
      </c>
      <c r="E1651" s="41" t="s">
        <v>16</v>
      </c>
      <c r="F1651" s="41" t="s">
        <v>7104</v>
      </c>
      <c r="G1651" s="41">
        <v>45845</v>
      </c>
      <c r="H1651" s="41">
        <v>46118</v>
      </c>
      <c r="I1651" s="42">
        <v>0</v>
      </c>
      <c r="J1651" s="43">
        <v>40950000</v>
      </c>
      <c r="K1651" s="43"/>
      <c r="L1651" s="44">
        <v>0.47252747252747251</v>
      </c>
      <c r="M1651" s="45" t="s">
        <v>7105</v>
      </c>
      <c r="N1651" s="46" t="s">
        <v>32</v>
      </c>
    </row>
    <row r="1652" spans="1:14" s="29" customFormat="1" ht="74.7" customHeight="1" x14ac:dyDescent="0.2">
      <c r="A1652" s="40" t="s">
        <v>7647</v>
      </c>
      <c r="B1652" s="41">
        <v>45868</v>
      </c>
      <c r="C1652" s="41" t="s">
        <v>7648</v>
      </c>
      <c r="D1652" s="41" t="s">
        <v>3275</v>
      </c>
      <c r="E1652" s="41" t="s">
        <v>6640</v>
      </c>
      <c r="F1652" s="41" t="s">
        <v>7649</v>
      </c>
      <c r="G1652" s="41">
        <v>45868</v>
      </c>
      <c r="H1652" s="41">
        <v>47328</v>
      </c>
      <c r="I1652" s="42">
        <v>0</v>
      </c>
      <c r="J1652" s="43">
        <v>0</v>
      </c>
      <c r="K1652" s="43"/>
      <c r="L1652" s="44">
        <v>7.260273972602739E-2</v>
      </c>
      <c r="M1652" s="45" t="s">
        <v>7650</v>
      </c>
      <c r="N1652" s="46" t="s">
        <v>32</v>
      </c>
    </row>
    <row r="1653" spans="1:14" s="29" customFormat="1" ht="74.7" customHeight="1" x14ac:dyDescent="0.2">
      <c r="A1653" s="40" t="s">
        <v>7106</v>
      </c>
      <c r="B1653" s="41">
        <v>45840</v>
      </c>
      <c r="C1653" s="41" t="s">
        <v>7107</v>
      </c>
      <c r="D1653" s="41" t="s">
        <v>3275</v>
      </c>
      <c r="E1653" s="41" t="s">
        <v>16</v>
      </c>
      <c r="F1653" s="41" t="s">
        <v>7108</v>
      </c>
      <c r="G1653" s="41">
        <v>45841</v>
      </c>
      <c r="H1653" s="41">
        <v>46114</v>
      </c>
      <c r="I1653" s="42">
        <v>0</v>
      </c>
      <c r="J1653" s="43">
        <v>72000000</v>
      </c>
      <c r="K1653" s="43"/>
      <c r="L1653" s="44">
        <v>0.48717948717948717</v>
      </c>
      <c r="M1653" s="45" t="s">
        <v>7109</v>
      </c>
      <c r="N1653" s="46" t="s">
        <v>32</v>
      </c>
    </row>
    <row r="1654" spans="1:14" s="29" customFormat="1" ht="74.7" customHeight="1" x14ac:dyDescent="0.2">
      <c r="A1654" s="40" t="s">
        <v>7110</v>
      </c>
      <c r="B1654" s="41">
        <v>45841</v>
      </c>
      <c r="C1654" s="41" t="s">
        <v>7111</v>
      </c>
      <c r="D1654" s="41" t="s">
        <v>3275</v>
      </c>
      <c r="E1654" s="41" t="s">
        <v>16</v>
      </c>
      <c r="F1654" s="41" t="s">
        <v>7112</v>
      </c>
      <c r="G1654" s="41">
        <v>45845</v>
      </c>
      <c r="H1654" s="41">
        <v>46022</v>
      </c>
      <c r="I1654" s="42">
        <v>0</v>
      </c>
      <c r="J1654" s="43">
        <v>30100000</v>
      </c>
      <c r="K1654" s="43"/>
      <c r="L1654" s="44">
        <v>0.72881355932203384</v>
      </c>
      <c r="M1654" s="45" t="s">
        <v>7113</v>
      </c>
      <c r="N1654" s="46" t="s">
        <v>32</v>
      </c>
    </row>
    <row r="1655" spans="1:14" s="29" customFormat="1" ht="74.7" customHeight="1" x14ac:dyDescent="0.2">
      <c r="A1655" s="40" t="s">
        <v>6641</v>
      </c>
      <c r="B1655" s="41">
        <v>45828</v>
      </c>
      <c r="C1655" s="41" t="s">
        <v>6642</v>
      </c>
      <c r="D1655" s="41" t="s">
        <v>3275</v>
      </c>
      <c r="E1655" s="41" t="s">
        <v>16</v>
      </c>
      <c r="F1655" s="41" t="s">
        <v>3276</v>
      </c>
      <c r="G1655" s="41">
        <v>45839</v>
      </c>
      <c r="H1655" s="41">
        <v>46112</v>
      </c>
      <c r="I1655" s="42">
        <v>0</v>
      </c>
      <c r="J1655" s="43">
        <v>25380000</v>
      </c>
      <c r="K1655" s="43"/>
      <c r="L1655" s="44">
        <v>0.49450549450549453</v>
      </c>
      <c r="M1655" s="45" t="s">
        <v>6643</v>
      </c>
      <c r="N1655" s="46" t="s">
        <v>32</v>
      </c>
    </row>
    <row r="1656" spans="1:14" s="29" customFormat="1" ht="74.7" customHeight="1" x14ac:dyDescent="0.2">
      <c r="A1656" s="40" t="s">
        <v>7118</v>
      </c>
      <c r="B1656" s="41">
        <v>45842</v>
      </c>
      <c r="C1656" s="41" t="s">
        <v>7119</v>
      </c>
      <c r="D1656" s="41" t="s">
        <v>3275</v>
      </c>
      <c r="E1656" s="41" t="s">
        <v>16</v>
      </c>
      <c r="F1656" s="41" t="s">
        <v>7120</v>
      </c>
      <c r="G1656" s="41">
        <v>45847</v>
      </c>
      <c r="H1656" s="41">
        <v>46022</v>
      </c>
      <c r="I1656" s="42">
        <v>0</v>
      </c>
      <c r="J1656" s="43">
        <v>59500000</v>
      </c>
      <c r="K1656" s="43"/>
      <c r="L1656" s="44">
        <v>0.72571428571428576</v>
      </c>
      <c r="M1656" s="45" t="s">
        <v>7121</v>
      </c>
      <c r="N1656" s="46" t="s">
        <v>32</v>
      </c>
    </row>
    <row r="1657" spans="1:14" s="29" customFormat="1" ht="74.7" customHeight="1" x14ac:dyDescent="0.2">
      <c r="A1657" s="40" t="s">
        <v>6647</v>
      </c>
      <c r="B1657" s="41">
        <v>45835</v>
      </c>
      <c r="C1657" s="41" t="s">
        <v>4661</v>
      </c>
      <c r="D1657" s="41" t="s">
        <v>3275</v>
      </c>
      <c r="E1657" s="41" t="s">
        <v>16</v>
      </c>
      <c r="F1657" s="41" t="s">
        <v>6648</v>
      </c>
      <c r="G1657" s="41">
        <v>45840</v>
      </c>
      <c r="H1657" s="41">
        <v>46113</v>
      </c>
      <c r="I1657" s="42">
        <v>0</v>
      </c>
      <c r="J1657" s="43">
        <v>27864000</v>
      </c>
      <c r="K1657" s="43"/>
      <c r="L1657" s="44">
        <v>0.49084249084249082</v>
      </c>
      <c r="M1657" s="45" t="s">
        <v>6649</v>
      </c>
      <c r="N1657" s="46" t="s">
        <v>32</v>
      </c>
    </row>
    <row r="1658" spans="1:14" s="29" customFormat="1" ht="74.7" customHeight="1" x14ac:dyDescent="0.2">
      <c r="A1658" s="40" t="s">
        <v>6650</v>
      </c>
      <c r="B1658" s="41">
        <v>45835</v>
      </c>
      <c r="C1658" s="41" t="s">
        <v>6651</v>
      </c>
      <c r="D1658" s="41" t="s">
        <v>3275</v>
      </c>
      <c r="E1658" s="41" t="s">
        <v>16</v>
      </c>
      <c r="F1658" s="41" t="s">
        <v>3276</v>
      </c>
      <c r="G1658" s="41">
        <v>45842</v>
      </c>
      <c r="H1658" s="41">
        <v>46115</v>
      </c>
      <c r="I1658" s="42">
        <v>0</v>
      </c>
      <c r="J1658" s="43">
        <v>25380000</v>
      </c>
      <c r="K1658" s="43"/>
      <c r="L1658" s="44">
        <v>0.48351648351648352</v>
      </c>
      <c r="M1658" s="45" t="s">
        <v>6652</v>
      </c>
      <c r="N1658" s="46" t="s">
        <v>32</v>
      </c>
    </row>
    <row r="1659" spans="1:14" s="29" customFormat="1" ht="74.7" customHeight="1" x14ac:dyDescent="0.2">
      <c r="A1659" s="40" t="s">
        <v>7122</v>
      </c>
      <c r="B1659" s="41">
        <v>45840</v>
      </c>
      <c r="C1659" s="41" t="s">
        <v>7123</v>
      </c>
      <c r="D1659" s="41" t="s">
        <v>3275</v>
      </c>
      <c r="E1659" s="41" t="s">
        <v>16</v>
      </c>
      <c r="F1659" s="41" t="s">
        <v>3276</v>
      </c>
      <c r="G1659" s="41">
        <v>45845</v>
      </c>
      <c r="H1659" s="41">
        <v>46118</v>
      </c>
      <c r="I1659" s="42">
        <v>0</v>
      </c>
      <c r="J1659" s="43">
        <v>25380000</v>
      </c>
      <c r="K1659" s="43"/>
      <c r="L1659" s="44">
        <v>0.47252747252747251</v>
      </c>
      <c r="M1659" s="45" t="s">
        <v>7124</v>
      </c>
      <c r="N1659" s="46" t="s">
        <v>32</v>
      </c>
    </row>
    <row r="1660" spans="1:14" s="29" customFormat="1" ht="74.7" customHeight="1" x14ac:dyDescent="0.2">
      <c r="A1660" s="40" t="s">
        <v>7125</v>
      </c>
      <c r="B1660" s="41">
        <v>45835</v>
      </c>
      <c r="C1660" s="41" t="s">
        <v>7126</v>
      </c>
      <c r="D1660" s="41" t="s">
        <v>3275</v>
      </c>
      <c r="E1660" s="41" t="s">
        <v>16</v>
      </c>
      <c r="F1660" s="41" t="s">
        <v>3276</v>
      </c>
      <c r="G1660" s="41">
        <v>45845</v>
      </c>
      <c r="H1660" s="41">
        <v>46118</v>
      </c>
      <c r="I1660" s="42">
        <v>0</v>
      </c>
      <c r="J1660" s="43">
        <v>25380000</v>
      </c>
      <c r="K1660" s="43"/>
      <c r="L1660" s="44">
        <v>0.47252747252747251</v>
      </c>
      <c r="M1660" s="45" t="s">
        <v>7127</v>
      </c>
      <c r="N1660" s="46" t="s">
        <v>32</v>
      </c>
    </row>
    <row r="1661" spans="1:14" s="29" customFormat="1" ht="74.7" customHeight="1" x14ac:dyDescent="0.2">
      <c r="A1661" s="40" t="s">
        <v>7128</v>
      </c>
      <c r="B1661" s="41">
        <v>45842</v>
      </c>
      <c r="C1661" s="41" t="s">
        <v>7129</v>
      </c>
      <c r="D1661" s="41" t="s">
        <v>3275</v>
      </c>
      <c r="E1661" s="41" t="s">
        <v>16</v>
      </c>
      <c r="F1661" s="41" t="s">
        <v>7130</v>
      </c>
      <c r="G1661" s="41">
        <v>45845</v>
      </c>
      <c r="H1661" s="41">
        <v>46022</v>
      </c>
      <c r="I1661" s="42">
        <v>0</v>
      </c>
      <c r="J1661" s="43">
        <v>63000000</v>
      </c>
      <c r="K1661" s="43"/>
      <c r="L1661" s="44">
        <v>0.72881355932203384</v>
      </c>
      <c r="M1661" s="45" t="s">
        <v>7131</v>
      </c>
      <c r="N1661" s="46" t="s">
        <v>32</v>
      </c>
    </row>
    <row r="1662" spans="1:14" s="29" customFormat="1" ht="74.7" customHeight="1" x14ac:dyDescent="0.2">
      <c r="A1662" s="40" t="s">
        <v>7132</v>
      </c>
      <c r="B1662" s="41">
        <v>45842</v>
      </c>
      <c r="C1662" s="41" t="s">
        <v>7133</v>
      </c>
      <c r="D1662" s="41" t="s">
        <v>3275</v>
      </c>
      <c r="E1662" s="41" t="s">
        <v>16</v>
      </c>
      <c r="F1662" s="41" t="s">
        <v>7134</v>
      </c>
      <c r="G1662" s="41">
        <v>45845</v>
      </c>
      <c r="H1662" s="41">
        <v>46022</v>
      </c>
      <c r="I1662" s="42">
        <v>0</v>
      </c>
      <c r="J1662" s="43">
        <v>58422000</v>
      </c>
      <c r="K1662" s="43"/>
      <c r="L1662" s="44">
        <v>0.72881355932203384</v>
      </c>
      <c r="M1662" s="45" t="s">
        <v>7135</v>
      </c>
      <c r="N1662" s="46" t="s">
        <v>32</v>
      </c>
    </row>
    <row r="1663" spans="1:14" s="29" customFormat="1" ht="74.7" customHeight="1" x14ac:dyDescent="0.2">
      <c r="A1663" s="40" t="s">
        <v>7136</v>
      </c>
      <c r="B1663" s="41">
        <v>45845</v>
      </c>
      <c r="C1663" s="41" t="s">
        <v>7137</v>
      </c>
      <c r="D1663" s="41" t="s">
        <v>3275</v>
      </c>
      <c r="E1663" s="41" t="s">
        <v>16</v>
      </c>
      <c r="F1663" s="41" t="s">
        <v>506</v>
      </c>
      <c r="G1663" s="41">
        <v>45847</v>
      </c>
      <c r="H1663" s="41">
        <v>46022</v>
      </c>
      <c r="I1663" s="42">
        <v>0</v>
      </c>
      <c r="J1663" s="43">
        <v>28000000</v>
      </c>
      <c r="K1663" s="43"/>
      <c r="L1663" s="44">
        <v>0.72571428571428576</v>
      </c>
      <c r="M1663" s="45" t="s">
        <v>7138</v>
      </c>
      <c r="N1663" s="46" t="s">
        <v>32</v>
      </c>
    </row>
    <row r="1664" spans="1:14" s="29" customFormat="1" ht="74.7" customHeight="1" x14ac:dyDescent="0.2">
      <c r="A1664" s="40" t="s">
        <v>6653</v>
      </c>
      <c r="B1664" s="41">
        <v>45835</v>
      </c>
      <c r="C1664" s="41" t="s">
        <v>6654</v>
      </c>
      <c r="D1664" s="41" t="s">
        <v>3275</v>
      </c>
      <c r="E1664" s="41" t="s">
        <v>16</v>
      </c>
      <c r="F1664" s="41" t="s">
        <v>3276</v>
      </c>
      <c r="G1664" s="41">
        <v>45844</v>
      </c>
      <c r="H1664" s="41">
        <v>46117</v>
      </c>
      <c r="I1664" s="42">
        <v>0</v>
      </c>
      <c r="J1664" s="43">
        <v>25380000</v>
      </c>
      <c r="K1664" s="43"/>
      <c r="L1664" s="44">
        <v>0.47619047619047616</v>
      </c>
      <c r="M1664" s="45" t="s">
        <v>6655</v>
      </c>
      <c r="N1664" s="46" t="s">
        <v>32</v>
      </c>
    </row>
    <row r="1665" spans="1:14" s="29" customFormat="1" ht="74.7" customHeight="1" x14ac:dyDescent="0.2">
      <c r="A1665" s="40" t="s">
        <v>7139</v>
      </c>
      <c r="B1665" s="41">
        <v>45845</v>
      </c>
      <c r="C1665" s="41" t="s">
        <v>7140</v>
      </c>
      <c r="D1665" s="41" t="s">
        <v>3275</v>
      </c>
      <c r="E1665" s="41" t="s">
        <v>16</v>
      </c>
      <c r="F1665" s="41" t="s">
        <v>506</v>
      </c>
      <c r="G1665" s="41">
        <v>45847</v>
      </c>
      <c r="H1665" s="41">
        <v>46022</v>
      </c>
      <c r="I1665" s="42">
        <v>0</v>
      </c>
      <c r="J1665" s="43">
        <v>25697000</v>
      </c>
      <c r="K1665" s="43"/>
      <c r="L1665" s="44">
        <v>0.72571428571428576</v>
      </c>
      <c r="M1665" s="45" t="s">
        <v>7141</v>
      </c>
      <c r="N1665" s="46" t="s">
        <v>32</v>
      </c>
    </row>
    <row r="1666" spans="1:14" s="29" customFormat="1" ht="74.7" customHeight="1" x14ac:dyDescent="0.2">
      <c r="A1666" s="40" t="s">
        <v>7142</v>
      </c>
      <c r="B1666" s="41">
        <v>45842</v>
      </c>
      <c r="C1666" s="41" t="s">
        <v>7143</v>
      </c>
      <c r="D1666" s="41" t="s">
        <v>3275</v>
      </c>
      <c r="E1666" s="41" t="s">
        <v>16</v>
      </c>
      <c r="F1666" s="41" t="s">
        <v>7144</v>
      </c>
      <c r="G1666" s="41">
        <v>45847</v>
      </c>
      <c r="H1666" s="41">
        <v>46022</v>
      </c>
      <c r="I1666" s="42">
        <v>0</v>
      </c>
      <c r="J1666" s="43">
        <v>53020800</v>
      </c>
      <c r="K1666" s="43"/>
      <c r="L1666" s="44">
        <v>0.72571428571428576</v>
      </c>
      <c r="M1666" s="45" t="s">
        <v>7145</v>
      </c>
      <c r="N1666" s="46" t="s">
        <v>32</v>
      </c>
    </row>
    <row r="1667" spans="1:14" s="29" customFormat="1" ht="74.7" customHeight="1" x14ac:dyDescent="0.2">
      <c r="A1667" s="40" t="s">
        <v>7146</v>
      </c>
      <c r="B1667" s="41">
        <v>45842</v>
      </c>
      <c r="C1667" s="41" t="s">
        <v>7147</v>
      </c>
      <c r="D1667" s="41" t="s">
        <v>3275</v>
      </c>
      <c r="E1667" s="41" t="s">
        <v>16</v>
      </c>
      <c r="F1667" s="41" t="s">
        <v>7148</v>
      </c>
      <c r="G1667" s="41">
        <v>45847</v>
      </c>
      <c r="H1667" s="41">
        <v>46022</v>
      </c>
      <c r="I1667" s="42">
        <v>0</v>
      </c>
      <c r="J1667" s="43">
        <v>52800000</v>
      </c>
      <c r="K1667" s="43"/>
      <c r="L1667" s="44">
        <v>0.72571428571428576</v>
      </c>
      <c r="M1667" s="45" t="s">
        <v>7149</v>
      </c>
      <c r="N1667" s="46" t="s">
        <v>32</v>
      </c>
    </row>
    <row r="1668" spans="1:14" s="29" customFormat="1" ht="74.7" customHeight="1" x14ac:dyDescent="0.2">
      <c r="A1668" s="40" t="s">
        <v>7150</v>
      </c>
      <c r="B1668" s="41">
        <v>45842</v>
      </c>
      <c r="C1668" s="41" t="s">
        <v>7151</v>
      </c>
      <c r="D1668" s="41" t="s">
        <v>3275</v>
      </c>
      <c r="E1668" s="41" t="s">
        <v>16</v>
      </c>
      <c r="F1668" s="41" t="s">
        <v>7152</v>
      </c>
      <c r="G1668" s="41">
        <v>45845</v>
      </c>
      <c r="H1668" s="41">
        <v>46022</v>
      </c>
      <c r="I1668" s="42">
        <v>0</v>
      </c>
      <c r="J1668" s="43">
        <v>51548000</v>
      </c>
      <c r="K1668" s="43"/>
      <c r="L1668" s="44">
        <v>0.72881355932203384</v>
      </c>
      <c r="M1668" s="45" t="s">
        <v>7153</v>
      </c>
      <c r="N1668" s="46" t="s">
        <v>32</v>
      </c>
    </row>
    <row r="1669" spans="1:14" s="29" customFormat="1" ht="74.7" customHeight="1" x14ac:dyDescent="0.2">
      <c r="A1669" s="40" t="s">
        <v>7154</v>
      </c>
      <c r="B1669" s="41">
        <v>45862</v>
      </c>
      <c r="C1669" s="41" t="s">
        <v>7155</v>
      </c>
      <c r="D1669" s="41" t="s">
        <v>3275</v>
      </c>
      <c r="E1669" s="41" t="s">
        <v>16</v>
      </c>
      <c r="F1669" s="41" t="s">
        <v>506</v>
      </c>
      <c r="G1669" s="41">
        <v>45866</v>
      </c>
      <c r="H1669" s="41">
        <v>46022</v>
      </c>
      <c r="I1669" s="42">
        <v>0</v>
      </c>
      <c r="J1669" s="43">
        <v>28000000</v>
      </c>
      <c r="K1669" s="43"/>
      <c r="L1669" s="44">
        <v>0.69230769230769229</v>
      </c>
      <c r="M1669" s="45" t="s">
        <v>7156</v>
      </c>
      <c r="N1669" s="46" t="s">
        <v>32</v>
      </c>
    </row>
    <row r="1670" spans="1:14" s="29" customFormat="1" ht="74.7" customHeight="1" x14ac:dyDescent="0.2">
      <c r="A1670" s="40" t="s">
        <v>7157</v>
      </c>
      <c r="B1670" s="41">
        <v>45861</v>
      </c>
      <c r="C1670" s="41" t="s">
        <v>7158</v>
      </c>
      <c r="D1670" s="41" t="s">
        <v>3275</v>
      </c>
      <c r="E1670" s="41" t="s">
        <v>16</v>
      </c>
      <c r="F1670" s="41" t="s">
        <v>7159</v>
      </c>
      <c r="G1670" s="41">
        <v>45863</v>
      </c>
      <c r="H1670" s="41">
        <v>46022</v>
      </c>
      <c r="I1670" s="42">
        <v>0</v>
      </c>
      <c r="J1670" s="43">
        <v>40237746</v>
      </c>
      <c r="K1670" s="43"/>
      <c r="L1670" s="44">
        <v>0.69811320754716977</v>
      </c>
      <c r="M1670" s="45" t="s">
        <v>7160</v>
      </c>
      <c r="N1670" s="46" t="s">
        <v>32</v>
      </c>
    </row>
    <row r="1671" spans="1:14" s="29" customFormat="1" ht="74.7" customHeight="1" x14ac:dyDescent="0.2">
      <c r="A1671" s="40" t="s">
        <v>7161</v>
      </c>
      <c r="B1671" s="41">
        <v>45866</v>
      </c>
      <c r="C1671" s="41" t="s">
        <v>7162</v>
      </c>
      <c r="D1671" s="41" t="s">
        <v>3275</v>
      </c>
      <c r="E1671" s="41" t="s">
        <v>16</v>
      </c>
      <c r="F1671" s="41" t="s">
        <v>7063</v>
      </c>
      <c r="G1671" s="41">
        <v>45868</v>
      </c>
      <c r="H1671" s="41">
        <v>46141</v>
      </c>
      <c r="I1671" s="42">
        <v>0</v>
      </c>
      <c r="J1671" s="43">
        <v>40500000</v>
      </c>
      <c r="K1671" s="43"/>
      <c r="L1671" s="44">
        <v>0.38827838827838829</v>
      </c>
      <c r="M1671" s="45" t="s">
        <v>7163</v>
      </c>
      <c r="N1671" s="46" t="s">
        <v>32</v>
      </c>
    </row>
    <row r="1672" spans="1:14" s="29" customFormat="1" ht="74.7" customHeight="1" x14ac:dyDescent="0.2">
      <c r="A1672" s="40" t="s">
        <v>7164</v>
      </c>
      <c r="B1672" s="41">
        <v>45846</v>
      </c>
      <c r="C1672" s="41" t="s">
        <v>7991</v>
      </c>
      <c r="D1672" s="41" t="s">
        <v>3275</v>
      </c>
      <c r="E1672" s="41" t="s">
        <v>16</v>
      </c>
      <c r="F1672" s="41" t="s">
        <v>5026</v>
      </c>
      <c r="G1672" s="41">
        <v>45855</v>
      </c>
      <c r="H1672" s="41">
        <v>46128</v>
      </c>
      <c r="I1672" s="42">
        <v>0</v>
      </c>
      <c r="J1672" s="43">
        <v>40500000</v>
      </c>
      <c r="K1672" s="43"/>
      <c r="L1672" s="44">
        <v>0.4358974358974359</v>
      </c>
      <c r="M1672" s="45" t="s">
        <v>7165</v>
      </c>
      <c r="N1672" s="46" t="s">
        <v>32</v>
      </c>
    </row>
    <row r="1673" spans="1:14" s="29" customFormat="1" ht="74.7" customHeight="1" x14ac:dyDescent="0.2">
      <c r="A1673" s="40" t="s">
        <v>7166</v>
      </c>
      <c r="B1673" s="41">
        <v>45846</v>
      </c>
      <c r="C1673" s="41" t="s">
        <v>7167</v>
      </c>
      <c r="D1673" s="41" t="s">
        <v>3275</v>
      </c>
      <c r="E1673" s="41" t="s">
        <v>16</v>
      </c>
      <c r="F1673" s="41" t="s">
        <v>7168</v>
      </c>
      <c r="G1673" s="41">
        <v>45847</v>
      </c>
      <c r="H1673" s="41">
        <v>46120</v>
      </c>
      <c r="I1673" s="42">
        <v>0</v>
      </c>
      <c r="J1673" s="43">
        <v>32400000</v>
      </c>
      <c r="K1673" s="43"/>
      <c r="L1673" s="44">
        <v>0.46520146520146521</v>
      </c>
      <c r="M1673" s="45" t="s">
        <v>7169</v>
      </c>
      <c r="N1673" s="46" t="s">
        <v>32</v>
      </c>
    </row>
    <row r="1674" spans="1:14" s="29" customFormat="1" ht="74.7" customHeight="1" x14ac:dyDescent="0.2">
      <c r="A1674" s="40" t="s">
        <v>7170</v>
      </c>
      <c r="B1674" s="41">
        <v>45842</v>
      </c>
      <c r="C1674" s="41" t="s">
        <v>7171</v>
      </c>
      <c r="D1674" s="41" t="s">
        <v>3275</v>
      </c>
      <c r="E1674" s="41" t="s">
        <v>16</v>
      </c>
      <c r="F1674" s="41" t="s">
        <v>506</v>
      </c>
      <c r="G1674" s="41">
        <v>45847</v>
      </c>
      <c r="H1674" s="41">
        <v>46022</v>
      </c>
      <c r="I1674" s="42">
        <v>0</v>
      </c>
      <c r="J1674" s="43">
        <v>25697000</v>
      </c>
      <c r="K1674" s="43"/>
      <c r="L1674" s="44">
        <v>0.72571428571428576</v>
      </c>
      <c r="M1674" s="45" t="s">
        <v>7172</v>
      </c>
      <c r="N1674" s="46" t="s">
        <v>32</v>
      </c>
    </row>
    <row r="1675" spans="1:14" s="29" customFormat="1" ht="74.7" customHeight="1" x14ac:dyDescent="0.2">
      <c r="A1675" s="40" t="s">
        <v>7173</v>
      </c>
      <c r="B1675" s="41">
        <v>45853</v>
      </c>
      <c r="C1675" s="41" t="s">
        <v>7174</v>
      </c>
      <c r="D1675" s="41" t="s">
        <v>3275</v>
      </c>
      <c r="E1675" s="41" t="s">
        <v>16</v>
      </c>
      <c r="F1675" s="41" t="s">
        <v>7175</v>
      </c>
      <c r="G1675" s="41">
        <v>45855</v>
      </c>
      <c r="H1675" s="41">
        <v>46022</v>
      </c>
      <c r="I1675" s="42">
        <v>0</v>
      </c>
      <c r="J1675" s="43">
        <v>63781025</v>
      </c>
      <c r="K1675" s="43"/>
      <c r="L1675" s="44">
        <v>0.71257485029940115</v>
      </c>
      <c r="M1675" s="45" t="s">
        <v>7176</v>
      </c>
      <c r="N1675" s="46" t="s">
        <v>32</v>
      </c>
    </row>
    <row r="1676" spans="1:14" s="29" customFormat="1" ht="74.7" customHeight="1" x14ac:dyDescent="0.2">
      <c r="A1676" s="40" t="s">
        <v>7177</v>
      </c>
      <c r="B1676" s="41">
        <v>45845</v>
      </c>
      <c r="C1676" s="41" t="s">
        <v>7178</v>
      </c>
      <c r="D1676" s="41" t="s">
        <v>3275</v>
      </c>
      <c r="E1676" s="41" t="s">
        <v>16</v>
      </c>
      <c r="F1676" s="41" t="s">
        <v>6673</v>
      </c>
      <c r="G1676" s="41">
        <v>45847</v>
      </c>
      <c r="H1676" s="41">
        <v>46022</v>
      </c>
      <c r="I1676" s="42">
        <v>0</v>
      </c>
      <c r="J1676" s="43">
        <v>68215000</v>
      </c>
      <c r="K1676" s="43"/>
      <c r="L1676" s="44">
        <v>0.72571428571428576</v>
      </c>
      <c r="M1676" s="45" t="s">
        <v>7179</v>
      </c>
      <c r="N1676" s="46" t="s">
        <v>32</v>
      </c>
    </row>
    <row r="1677" spans="1:14" s="29" customFormat="1" ht="74.7" customHeight="1" x14ac:dyDescent="0.2">
      <c r="A1677" s="40" t="s">
        <v>7180</v>
      </c>
      <c r="B1677" s="41">
        <v>45856</v>
      </c>
      <c r="C1677" s="41" t="s">
        <v>7181</v>
      </c>
      <c r="D1677" s="41" t="s">
        <v>3275</v>
      </c>
      <c r="E1677" s="41" t="s">
        <v>16</v>
      </c>
      <c r="F1677" s="41" t="s">
        <v>7182</v>
      </c>
      <c r="G1677" s="41">
        <v>45861</v>
      </c>
      <c r="H1677" s="41">
        <v>46022</v>
      </c>
      <c r="I1677" s="42">
        <v>0</v>
      </c>
      <c r="J1677" s="43">
        <v>40237746</v>
      </c>
      <c r="K1677" s="43"/>
      <c r="L1677" s="44">
        <v>0.70186335403726707</v>
      </c>
      <c r="M1677" s="45" t="s">
        <v>7183</v>
      </c>
      <c r="N1677" s="46" t="s">
        <v>32</v>
      </c>
    </row>
    <row r="1678" spans="1:14" s="29" customFormat="1" ht="74.7" customHeight="1" x14ac:dyDescent="0.2">
      <c r="A1678" s="40" t="s">
        <v>6656</v>
      </c>
      <c r="B1678" s="41">
        <v>45835</v>
      </c>
      <c r="C1678" s="41" t="s">
        <v>6657</v>
      </c>
      <c r="D1678" s="41" t="s">
        <v>6658</v>
      </c>
      <c r="E1678" s="41" t="s">
        <v>6659</v>
      </c>
      <c r="F1678" s="41" t="s">
        <v>6660</v>
      </c>
      <c r="G1678" s="41">
        <v>45839</v>
      </c>
      <c r="H1678" s="41">
        <v>46108</v>
      </c>
      <c r="I1678" s="42">
        <v>0</v>
      </c>
      <c r="J1678" s="43">
        <v>14499273176</v>
      </c>
      <c r="K1678" s="43"/>
      <c r="L1678" s="44">
        <v>0.5018587360594795</v>
      </c>
      <c r="M1678" s="45" t="s">
        <v>6661</v>
      </c>
      <c r="N1678" s="46" t="s">
        <v>32</v>
      </c>
    </row>
    <row r="1679" spans="1:14" s="29" customFormat="1" ht="74.7" customHeight="1" x14ac:dyDescent="0.2">
      <c r="A1679" s="40" t="s">
        <v>6662</v>
      </c>
      <c r="B1679" s="41">
        <v>45835</v>
      </c>
      <c r="C1679" s="41" t="s">
        <v>6657</v>
      </c>
      <c r="D1679" s="41" t="s">
        <v>6658</v>
      </c>
      <c r="E1679" s="41" t="s">
        <v>6659</v>
      </c>
      <c r="F1679" s="41" t="s">
        <v>6660</v>
      </c>
      <c r="G1679" s="41">
        <v>45839</v>
      </c>
      <c r="H1679" s="41">
        <v>46108</v>
      </c>
      <c r="I1679" s="42">
        <v>0</v>
      </c>
      <c r="J1679" s="43">
        <v>2463288</v>
      </c>
      <c r="K1679" s="43"/>
      <c r="L1679" s="44">
        <v>0.5018587360594795</v>
      </c>
      <c r="M1679" s="45" t="s">
        <v>6663</v>
      </c>
      <c r="N1679" s="46" t="s">
        <v>32</v>
      </c>
    </row>
    <row r="1680" spans="1:14" s="29" customFormat="1" ht="74.7" customHeight="1" x14ac:dyDescent="0.2">
      <c r="A1680" s="40" t="s">
        <v>6664</v>
      </c>
      <c r="B1680" s="41">
        <v>45835</v>
      </c>
      <c r="C1680" s="41" t="s">
        <v>6665</v>
      </c>
      <c r="D1680" s="41" t="s">
        <v>6658</v>
      </c>
      <c r="E1680" s="41" t="s">
        <v>6659</v>
      </c>
      <c r="F1680" s="41" t="s">
        <v>6660</v>
      </c>
      <c r="G1680" s="41">
        <v>45839</v>
      </c>
      <c r="H1680" s="41">
        <v>46108</v>
      </c>
      <c r="I1680" s="42">
        <v>0</v>
      </c>
      <c r="J1680" s="43">
        <v>1187326653</v>
      </c>
      <c r="K1680" s="43"/>
      <c r="L1680" s="44">
        <v>0.5018587360594795</v>
      </c>
      <c r="M1680" s="45" t="s">
        <v>6666</v>
      </c>
      <c r="N1680" s="46" t="s">
        <v>32</v>
      </c>
    </row>
    <row r="1681" spans="1:14" s="29" customFormat="1" ht="74.7" customHeight="1" x14ac:dyDescent="0.2">
      <c r="A1681" s="40" t="s">
        <v>7184</v>
      </c>
      <c r="B1681" s="41">
        <v>45835</v>
      </c>
      <c r="C1681" s="41" t="s">
        <v>6668</v>
      </c>
      <c r="D1681" s="41" t="s">
        <v>6658</v>
      </c>
      <c r="E1681" s="41" t="s">
        <v>6659</v>
      </c>
      <c r="F1681" s="41" t="s">
        <v>6660</v>
      </c>
      <c r="G1681" s="41">
        <v>45839</v>
      </c>
      <c r="H1681" s="41">
        <v>46108</v>
      </c>
      <c r="I1681" s="42">
        <v>0</v>
      </c>
      <c r="J1681" s="43">
        <v>15584191150</v>
      </c>
      <c r="K1681" s="43"/>
      <c r="L1681" s="44">
        <v>0.5018587360594795</v>
      </c>
      <c r="M1681" s="45" t="s">
        <v>7185</v>
      </c>
      <c r="N1681" s="46" t="s">
        <v>32</v>
      </c>
    </row>
    <row r="1682" spans="1:14" s="29" customFormat="1" ht="74.7" customHeight="1" x14ac:dyDescent="0.2">
      <c r="A1682" s="40" t="s">
        <v>6667</v>
      </c>
      <c r="B1682" s="41">
        <v>45835</v>
      </c>
      <c r="C1682" s="41" t="s">
        <v>6668</v>
      </c>
      <c r="D1682" s="41" t="s">
        <v>6658</v>
      </c>
      <c r="E1682" s="41" t="s">
        <v>6659</v>
      </c>
      <c r="F1682" s="41" t="s">
        <v>6660</v>
      </c>
      <c r="G1682" s="41">
        <v>45860</v>
      </c>
      <c r="H1682" s="41">
        <v>46195</v>
      </c>
      <c r="I1682" s="42">
        <v>0</v>
      </c>
      <c r="J1682" s="43">
        <v>508892420</v>
      </c>
      <c r="K1682" s="43"/>
      <c r="L1682" s="44">
        <v>0.34029850746268658</v>
      </c>
      <c r="M1682" s="45" t="s">
        <v>6669</v>
      </c>
      <c r="N1682" s="46" t="s">
        <v>32</v>
      </c>
    </row>
    <row r="1683" spans="1:14" s="29" customFormat="1" ht="74.7" customHeight="1" x14ac:dyDescent="0.2">
      <c r="A1683" s="40" t="s">
        <v>6670</v>
      </c>
      <c r="B1683" s="41">
        <v>45835</v>
      </c>
      <c r="C1683" s="41" t="s">
        <v>6657</v>
      </c>
      <c r="D1683" s="41" t="s">
        <v>6658</v>
      </c>
      <c r="E1683" s="41" t="s">
        <v>6659</v>
      </c>
      <c r="F1683" s="41" t="s">
        <v>6660</v>
      </c>
      <c r="G1683" s="41">
        <v>45839</v>
      </c>
      <c r="H1683" s="41">
        <v>46108</v>
      </c>
      <c r="I1683" s="42">
        <v>0</v>
      </c>
      <c r="J1683" s="43">
        <v>340193675</v>
      </c>
      <c r="K1683" s="43"/>
      <c r="L1683" s="44">
        <v>0.5018587360594795</v>
      </c>
      <c r="M1683" s="45" t="s">
        <v>6671</v>
      </c>
      <c r="N1683" s="46" t="s">
        <v>32</v>
      </c>
    </row>
    <row r="1684" spans="1:14" s="29" customFormat="1" ht="74.7" customHeight="1" x14ac:dyDescent="0.2">
      <c r="A1684" s="40" t="s">
        <v>7186</v>
      </c>
      <c r="B1684" s="41">
        <v>45862</v>
      </c>
      <c r="C1684" s="41" t="s">
        <v>7187</v>
      </c>
      <c r="D1684" s="41" t="s">
        <v>3275</v>
      </c>
      <c r="E1684" s="41" t="s">
        <v>16</v>
      </c>
      <c r="F1684" s="41" t="s">
        <v>7188</v>
      </c>
      <c r="G1684" s="41">
        <v>45867</v>
      </c>
      <c r="H1684" s="41">
        <v>46022</v>
      </c>
      <c r="I1684" s="42">
        <v>0</v>
      </c>
      <c r="J1684" s="43">
        <v>52313016</v>
      </c>
      <c r="K1684" s="43"/>
      <c r="L1684" s="44">
        <v>0.69032258064516128</v>
      </c>
      <c r="M1684" s="45" t="s">
        <v>7189</v>
      </c>
      <c r="N1684" s="46" t="s">
        <v>32</v>
      </c>
    </row>
    <row r="1685" spans="1:14" s="29" customFormat="1" ht="74.7" customHeight="1" x14ac:dyDescent="0.2">
      <c r="A1685" s="40" t="s">
        <v>7194</v>
      </c>
      <c r="B1685" s="41">
        <v>45856</v>
      </c>
      <c r="C1685" s="41" t="s">
        <v>7195</v>
      </c>
      <c r="D1685" s="41" t="s">
        <v>3275</v>
      </c>
      <c r="E1685" s="41" t="s">
        <v>16</v>
      </c>
      <c r="F1685" s="41" t="s">
        <v>7196</v>
      </c>
      <c r="G1685" s="41">
        <v>45859</v>
      </c>
      <c r="H1685" s="41">
        <v>46022</v>
      </c>
      <c r="I1685" s="42">
        <v>0</v>
      </c>
      <c r="J1685" s="43">
        <v>52313016</v>
      </c>
      <c r="K1685" s="43"/>
      <c r="L1685" s="44">
        <v>0.70552147239263807</v>
      </c>
      <c r="M1685" s="45" t="s">
        <v>7197</v>
      </c>
      <c r="N1685" s="46" t="s">
        <v>32</v>
      </c>
    </row>
    <row r="1686" spans="1:14" s="29" customFormat="1" ht="74.7" customHeight="1" x14ac:dyDescent="0.2">
      <c r="A1686" s="40" t="s">
        <v>7198</v>
      </c>
      <c r="B1686" s="41">
        <v>45859</v>
      </c>
      <c r="C1686" s="41" t="s">
        <v>7199</v>
      </c>
      <c r="D1686" s="41" t="s">
        <v>3275</v>
      </c>
      <c r="E1686" s="41" t="s">
        <v>16</v>
      </c>
      <c r="F1686" s="41" t="s">
        <v>7120</v>
      </c>
      <c r="G1686" s="41">
        <v>45862</v>
      </c>
      <c r="H1686" s="41">
        <v>46022</v>
      </c>
      <c r="I1686" s="42">
        <v>0</v>
      </c>
      <c r="J1686" s="43">
        <v>59500000</v>
      </c>
      <c r="K1686" s="43"/>
      <c r="L1686" s="44">
        <v>0.7</v>
      </c>
      <c r="M1686" s="45" t="s">
        <v>7200</v>
      </c>
      <c r="N1686" s="46" t="s">
        <v>32</v>
      </c>
    </row>
    <row r="1687" spans="1:14" s="29" customFormat="1" ht="74.7" customHeight="1" x14ac:dyDescent="0.2">
      <c r="A1687" s="40" t="s">
        <v>7201</v>
      </c>
      <c r="B1687" s="41">
        <v>45853</v>
      </c>
      <c r="C1687" s="41" t="s">
        <v>7202</v>
      </c>
      <c r="D1687" s="41" t="s">
        <v>3275</v>
      </c>
      <c r="E1687" s="41" t="s">
        <v>16</v>
      </c>
      <c r="F1687" s="41" t="s">
        <v>4997</v>
      </c>
      <c r="G1687" s="41">
        <v>45855</v>
      </c>
      <c r="H1687" s="41">
        <v>46128</v>
      </c>
      <c r="I1687" s="42">
        <v>0</v>
      </c>
      <c r="J1687" s="43">
        <v>40500000</v>
      </c>
      <c r="K1687" s="43"/>
      <c r="L1687" s="44">
        <v>0.4358974358974359</v>
      </c>
      <c r="M1687" s="45" t="s">
        <v>7203</v>
      </c>
      <c r="N1687" s="46" t="s">
        <v>32</v>
      </c>
    </row>
    <row r="1688" spans="1:14" s="29" customFormat="1" ht="74.7" customHeight="1" x14ac:dyDescent="0.2">
      <c r="A1688" s="40" t="s">
        <v>7208</v>
      </c>
      <c r="B1688" s="41">
        <v>45859</v>
      </c>
      <c r="C1688" s="41" t="s">
        <v>7209</v>
      </c>
      <c r="D1688" s="41" t="s">
        <v>3275</v>
      </c>
      <c r="E1688" s="41" t="s">
        <v>16</v>
      </c>
      <c r="F1688" s="41" t="s">
        <v>7210</v>
      </c>
      <c r="G1688" s="41">
        <v>45863</v>
      </c>
      <c r="H1688" s="41">
        <v>46022</v>
      </c>
      <c r="I1688" s="42">
        <v>0</v>
      </c>
      <c r="J1688" s="43">
        <v>40237746</v>
      </c>
      <c r="K1688" s="43"/>
      <c r="L1688" s="44">
        <v>0.69811320754716977</v>
      </c>
      <c r="M1688" s="45" t="s">
        <v>7211</v>
      </c>
      <c r="N1688" s="46" t="s">
        <v>32</v>
      </c>
    </row>
    <row r="1689" spans="1:14" s="29" customFormat="1" ht="74.7" customHeight="1" x14ac:dyDescent="0.2">
      <c r="A1689" s="40" t="s">
        <v>7212</v>
      </c>
      <c r="B1689" s="41">
        <v>45853</v>
      </c>
      <c r="C1689" s="41" t="s">
        <v>7213</v>
      </c>
      <c r="D1689" s="41" t="s">
        <v>3275</v>
      </c>
      <c r="E1689" s="41" t="s">
        <v>16</v>
      </c>
      <c r="F1689" s="41" t="s">
        <v>643</v>
      </c>
      <c r="G1689" s="41">
        <v>45855</v>
      </c>
      <c r="H1689" s="41">
        <v>46022</v>
      </c>
      <c r="I1689" s="42">
        <v>0</v>
      </c>
      <c r="J1689" s="43">
        <v>23590000</v>
      </c>
      <c r="K1689" s="43"/>
      <c r="L1689" s="44">
        <v>0.71257485029940115</v>
      </c>
      <c r="M1689" s="45" t="s">
        <v>7214</v>
      </c>
      <c r="N1689" s="46" t="s">
        <v>32</v>
      </c>
    </row>
    <row r="1690" spans="1:14" s="29" customFormat="1" ht="74.7" customHeight="1" x14ac:dyDescent="0.2">
      <c r="A1690" s="40" t="s">
        <v>7219</v>
      </c>
      <c r="B1690" s="41">
        <v>45856</v>
      </c>
      <c r="C1690" s="41" t="s">
        <v>7220</v>
      </c>
      <c r="D1690" s="41" t="s">
        <v>3275</v>
      </c>
      <c r="E1690" s="41" t="s">
        <v>16</v>
      </c>
      <c r="F1690" s="41" t="s">
        <v>7221</v>
      </c>
      <c r="G1690" s="41">
        <v>45859</v>
      </c>
      <c r="H1690" s="41">
        <v>46022</v>
      </c>
      <c r="I1690" s="42">
        <v>0</v>
      </c>
      <c r="J1690" s="43">
        <v>52313016</v>
      </c>
      <c r="K1690" s="43"/>
      <c r="L1690" s="44">
        <v>0.70552147239263807</v>
      </c>
      <c r="M1690" s="45" t="s">
        <v>7222</v>
      </c>
      <c r="N1690" s="46" t="s">
        <v>32</v>
      </c>
    </row>
    <row r="1691" spans="1:14" s="29" customFormat="1" ht="74.7" customHeight="1" x14ac:dyDescent="0.2">
      <c r="A1691" s="40" t="s">
        <v>7223</v>
      </c>
      <c r="B1691" s="41">
        <v>45862</v>
      </c>
      <c r="C1691" s="41" t="s">
        <v>7224</v>
      </c>
      <c r="D1691" s="41" t="s">
        <v>3275</v>
      </c>
      <c r="E1691" s="41" t="s">
        <v>16</v>
      </c>
      <c r="F1691" s="41" t="s">
        <v>6679</v>
      </c>
      <c r="G1691" s="41">
        <v>45866</v>
      </c>
      <c r="H1691" s="41">
        <v>46022</v>
      </c>
      <c r="I1691" s="42">
        <v>0</v>
      </c>
      <c r="J1691" s="43">
        <v>29981000</v>
      </c>
      <c r="K1691" s="43"/>
      <c r="L1691" s="44">
        <v>0.69230769230769229</v>
      </c>
      <c r="M1691" s="45" t="s">
        <v>7225</v>
      </c>
      <c r="N1691" s="46" t="s">
        <v>32</v>
      </c>
    </row>
    <row r="1692" spans="1:14" s="29" customFormat="1" ht="74.7" customHeight="1" x14ac:dyDescent="0.2">
      <c r="A1692" s="40" t="s">
        <v>7226</v>
      </c>
      <c r="B1692" s="41">
        <v>45841</v>
      </c>
      <c r="C1692" s="41" t="s">
        <v>7227</v>
      </c>
      <c r="D1692" s="41" t="s">
        <v>4532</v>
      </c>
      <c r="E1692" s="41" t="s">
        <v>3933</v>
      </c>
      <c r="F1692" s="41" t="s">
        <v>7228</v>
      </c>
      <c r="G1692" s="41">
        <v>45845</v>
      </c>
      <c r="H1692" s="41">
        <v>45967</v>
      </c>
      <c r="I1692" s="42">
        <v>0</v>
      </c>
      <c r="J1692" s="43">
        <v>353687300</v>
      </c>
      <c r="K1692" s="43"/>
      <c r="L1692" s="44">
        <v>1.0573770491803278</v>
      </c>
      <c r="M1692" s="45" t="s">
        <v>7229</v>
      </c>
      <c r="N1692" s="46" t="s">
        <v>32</v>
      </c>
    </row>
    <row r="1693" spans="1:14" s="29" customFormat="1" ht="74.7" customHeight="1" x14ac:dyDescent="0.2">
      <c r="A1693" s="40" t="s">
        <v>7230</v>
      </c>
      <c r="B1693" s="41">
        <v>45841</v>
      </c>
      <c r="C1693" s="41" t="s">
        <v>7227</v>
      </c>
      <c r="D1693" s="41" t="s">
        <v>4532</v>
      </c>
      <c r="E1693" s="41" t="s">
        <v>3933</v>
      </c>
      <c r="F1693" s="41" t="s">
        <v>7228</v>
      </c>
      <c r="G1693" s="41">
        <v>45845</v>
      </c>
      <c r="H1693" s="41">
        <v>45967</v>
      </c>
      <c r="I1693" s="42">
        <v>0</v>
      </c>
      <c r="J1693" s="43">
        <v>2300000000</v>
      </c>
      <c r="K1693" s="43"/>
      <c r="L1693" s="44">
        <v>1.0573770491803278</v>
      </c>
      <c r="M1693" s="45" t="s">
        <v>7231</v>
      </c>
      <c r="N1693" s="46" t="s">
        <v>32</v>
      </c>
    </row>
    <row r="1694" spans="1:14" s="29" customFormat="1" ht="74.7" customHeight="1" x14ac:dyDescent="0.2">
      <c r="A1694" s="40" t="s">
        <v>7232</v>
      </c>
      <c r="B1694" s="41">
        <v>45856</v>
      </c>
      <c r="C1694" s="41" t="s">
        <v>8239</v>
      </c>
      <c r="D1694" s="41" t="s">
        <v>3275</v>
      </c>
      <c r="E1694" s="41" t="s">
        <v>16</v>
      </c>
      <c r="F1694" s="41" t="s">
        <v>6672</v>
      </c>
      <c r="G1694" s="41">
        <v>45859</v>
      </c>
      <c r="H1694" s="41">
        <v>46022</v>
      </c>
      <c r="I1694" s="42">
        <v>0</v>
      </c>
      <c r="J1694" s="43">
        <v>68215000</v>
      </c>
      <c r="K1694" s="43"/>
      <c r="L1694" s="44">
        <v>0.70552147239263807</v>
      </c>
      <c r="M1694" s="45" t="s">
        <v>7233</v>
      </c>
      <c r="N1694" s="46" t="s">
        <v>32</v>
      </c>
    </row>
    <row r="1695" spans="1:14" s="29" customFormat="1" ht="74.7" customHeight="1" x14ac:dyDescent="0.2">
      <c r="A1695" s="40" t="s">
        <v>7234</v>
      </c>
      <c r="B1695" s="41">
        <v>45861</v>
      </c>
      <c r="C1695" s="41" t="s">
        <v>7235</v>
      </c>
      <c r="D1695" s="41" t="s">
        <v>3275</v>
      </c>
      <c r="E1695" s="41" t="s">
        <v>16</v>
      </c>
      <c r="F1695" s="41" t="s">
        <v>7236</v>
      </c>
      <c r="G1695" s="41">
        <v>45863</v>
      </c>
      <c r="H1695" s="41">
        <v>46136</v>
      </c>
      <c r="I1695" s="42">
        <v>0</v>
      </c>
      <c r="J1695" s="43">
        <v>58500000</v>
      </c>
      <c r="K1695" s="43"/>
      <c r="L1695" s="44">
        <v>0.40659340659340659</v>
      </c>
      <c r="M1695" s="45" t="s">
        <v>7237</v>
      </c>
      <c r="N1695" s="46" t="s">
        <v>32</v>
      </c>
    </row>
    <row r="1696" spans="1:14" s="29" customFormat="1" ht="74.7" customHeight="1" x14ac:dyDescent="0.2">
      <c r="A1696" s="40" t="s">
        <v>7249</v>
      </c>
      <c r="B1696" s="41">
        <v>45862</v>
      </c>
      <c r="C1696" s="41" t="s">
        <v>7250</v>
      </c>
      <c r="D1696" s="41" t="s">
        <v>3275</v>
      </c>
      <c r="E1696" s="41" t="s">
        <v>16</v>
      </c>
      <c r="F1696" s="41" t="s">
        <v>7251</v>
      </c>
      <c r="G1696" s="41">
        <v>45867</v>
      </c>
      <c r="H1696" s="41">
        <v>46022</v>
      </c>
      <c r="I1696" s="42">
        <v>0</v>
      </c>
      <c r="J1696" s="43">
        <v>52313016</v>
      </c>
      <c r="K1696" s="43"/>
      <c r="L1696" s="44">
        <v>0.69032258064516128</v>
      </c>
      <c r="M1696" s="45" t="s">
        <v>7252</v>
      </c>
      <c r="N1696" s="46" t="s">
        <v>32</v>
      </c>
    </row>
    <row r="1697" spans="1:14" s="29" customFormat="1" ht="74.7" customHeight="1" x14ac:dyDescent="0.2">
      <c r="A1697" s="40" t="s">
        <v>7257</v>
      </c>
      <c r="B1697" s="41">
        <v>45855</v>
      </c>
      <c r="C1697" s="41" t="s">
        <v>5343</v>
      </c>
      <c r="D1697" s="41" t="s">
        <v>4532</v>
      </c>
      <c r="E1697" s="41" t="s">
        <v>3933</v>
      </c>
      <c r="F1697" s="41" t="s">
        <v>7258</v>
      </c>
      <c r="G1697" s="41">
        <v>45859</v>
      </c>
      <c r="H1697" s="41">
        <v>46022</v>
      </c>
      <c r="I1697" s="42">
        <v>0</v>
      </c>
      <c r="J1697" s="43">
        <v>540421674</v>
      </c>
      <c r="K1697" s="43"/>
      <c r="L1697" s="44">
        <v>0.70552147239263807</v>
      </c>
      <c r="M1697" s="45" t="s">
        <v>7259</v>
      </c>
      <c r="N1697" s="46" t="s">
        <v>32</v>
      </c>
    </row>
    <row r="1698" spans="1:14" s="29" customFormat="1" ht="74.7" customHeight="1" x14ac:dyDescent="0.2">
      <c r="A1698" s="40" t="s">
        <v>7263</v>
      </c>
      <c r="B1698" s="41">
        <v>45863</v>
      </c>
      <c r="C1698" s="41" t="s">
        <v>7264</v>
      </c>
      <c r="D1698" s="41" t="s">
        <v>3275</v>
      </c>
      <c r="E1698" s="41" t="s">
        <v>16</v>
      </c>
      <c r="F1698" s="41" t="s">
        <v>7265</v>
      </c>
      <c r="G1698" s="41">
        <v>45867</v>
      </c>
      <c r="H1698" s="41">
        <v>46022</v>
      </c>
      <c r="I1698" s="42">
        <v>0</v>
      </c>
      <c r="J1698" s="43">
        <v>45000000</v>
      </c>
      <c r="K1698" s="43"/>
      <c r="L1698" s="44">
        <v>0.69032258064516128</v>
      </c>
      <c r="M1698" s="45" t="s">
        <v>7266</v>
      </c>
      <c r="N1698" s="46" t="s">
        <v>32</v>
      </c>
    </row>
    <row r="1699" spans="1:14" s="29" customFormat="1" ht="74.7" customHeight="1" x14ac:dyDescent="0.2">
      <c r="A1699" s="40" t="s">
        <v>7267</v>
      </c>
      <c r="B1699" s="41">
        <v>45854</v>
      </c>
      <c r="C1699" s="41" t="s">
        <v>1721</v>
      </c>
      <c r="D1699" s="41" t="s">
        <v>4532</v>
      </c>
      <c r="E1699" s="41" t="s">
        <v>3933</v>
      </c>
      <c r="F1699" s="41" t="s">
        <v>7268</v>
      </c>
      <c r="G1699" s="41">
        <v>45861</v>
      </c>
      <c r="H1699" s="41">
        <v>46256</v>
      </c>
      <c r="I1699" s="42">
        <v>0</v>
      </c>
      <c r="J1699" s="43">
        <v>17829678731</v>
      </c>
      <c r="K1699" s="43"/>
      <c r="L1699" s="44">
        <v>0.28607594936708863</v>
      </c>
      <c r="M1699" s="45" t="s">
        <v>7269</v>
      </c>
      <c r="N1699" s="46" t="s">
        <v>32</v>
      </c>
    </row>
    <row r="1700" spans="1:14" s="29" customFormat="1" ht="74.7" customHeight="1" x14ac:dyDescent="0.2">
      <c r="A1700" s="40" t="s">
        <v>7270</v>
      </c>
      <c r="B1700" s="41">
        <v>45863</v>
      </c>
      <c r="C1700" s="41" t="s">
        <v>7271</v>
      </c>
      <c r="D1700" s="41" t="s">
        <v>3275</v>
      </c>
      <c r="E1700" s="41" t="s">
        <v>16</v>
      </c>
      <c r="F1700" s="41" t="s">
        <v>7272</v>
      </c>
      <c r="G1700" s="41">
        <v>45867</v>
      </c>
      <c r="H1700" s="41">
        <v>46022</v>
      </c>
      <c r="I1700" s="42">
        <v>0</v>
      </c>
      <c r="J1700" s="43">
        <v>22026000</v>
      </c>
      <c r="K1700" s="43"/>
      <c r="L1700" s="44">
        <v>0.69032258064516128</v>
      </c>
      <c r="M1700" s="45" t="s">
        <v>7273</v>
      </c>
      <c r="N1700" s="46" t="s">
        <v>32</v>
      </c>
    </row>
    <row r="1701" spans="1:14" s="29" customFormat="1" ht="74.7" customHeight="1" x14ac:dyDescent="0.2">
      <c r="A1701" s="40" t="s">
        <v>7274</v>
      </c>
      <c r="B1701" s="41">
        <v>45863</v>
      </c>
      <c r="C1701" s="41" t="s">
        <v>7275</v>
      </c>
      <c r="D1701" s="41" t="s">
        <v>3275</v>
      </c>
      <c r="E1701" s="41" t="s">
        <v>16</v>
      </c>
      <c r="F1701" s="41" t="s">
        <v>7276</v>
      </c>
      <c r="G1701" s="41">
        <v>45867</v>
      </c>
      <c r="H1701" s="41">
        <v>46022</v>
      </c>
      <c r="I1701" s="42">
        <v>0</v>
      </c>
      <c r="J1701" s="43">
        <v>27000000</v>
      </c>
      <c r="K1701" s="43"/>
      <c r="L1701" s="44">
        <v>0.69032258064516128</v>
      </c>
      <c r="M1701" s="45" t="s">
        <v>7277</v>
      </c>
      <c r="N1701" s="46" t="s">
        <v>32</v>
      </c>
    </row>
    <row r="1702" spans="1:14" s="29" customFormat="1" ht="74.7" customHeight="1" x14ac:dyDescent="0.2">
      <c r="A1702" s="40" t="s">
        <v>7287</v>
      </c>
      <c r="B1702" s="41">
        <v>45855</v>
      </c>
      <c r="C1702" s="41" t="s">
        <v>7288</v>
      </c>
      <c r="D1702" s="41" t="s">
        <v>4532</v>
      </c>
      <c r="E1702" s="41" t="s">
        <v>3933</v>
      </c>
      <c r="F1702" s="41" t="s">
        <v>7289</v>
      </c>
      <c r="G1702" s="41">
        <v>45869</v>
      </c>
      <c r="H1702" s="41">
        <v>45989</v>
      </c>
      <c r="I1702" s="42">
        <v>0</v>
      </c>
      <c r="J1702" s="43">
        <v>433759725</v>
      </c>
      <c r="K1702" s="43"/>
      <c r="L1702" s="44">
        <v>0.875</v>
      </c>
      <c r="M1702" s="45" t="s">
        <v>7290</v>
      </c>
      <c r="N1702" s="46" t="s">
        <v>32</v>
      </c>
    </row>
    <row r="1703" spans="1:14" s="29" customFormat="1" ht="74.7" customHeight="1" x14ac:dyDescent="0.2">
      <c r="A1703" s="40" t="s">
        <v>7293</v>
      </c>
      <c r="B1703" s="41">
        <v>45861</v>
      </c>
      <c r="C1703" s="41" t="s">
        <v>7294</v>
      </c>
      <c r="D1703" s="41" t="s">
        <v>4532</v>
      </c>
      <c r="E1703" s="41" t="s">
        <v>3933</v>
      </c>
      <c r="F1703" s="41" t="s">
        <v>7295</v>
      </c>
      <c r="G1703" s="41">
        <v>45867</v>
      </c>
      <c r="H1703" s="41">
        <v>45989</v>
      </c>
      <c r="I1703" s="42">
        <v>0</v>
      </c>
      <c r="J1703" s="43">
        <v>120428000</v>
      </c>
      <c r="K1703" s="43"/>
      <c r="L1703" s="44">
        <v>0.87704918032786883</v>
      </c>
      <c r="M1703" s="45" t="s">
        <v>7296</v>
      </c>
      <c r="N1703" s="46" t="s">
        <v>32</v>
      </c>
    </row>
    <row r="1704" spans="1:14" s="29" customFormat="1" ht="74.7" customHeight="1" x14ac:dyDescent="0.2">
      <c r="A1704" s="40" t="s">
        <v>7297</v>
      </c>
      <c r="B1704" s="41">
        <v>45861</v>
      </c>
      <c r="C1704" s="41" t="s">
        <v>7298</v>
      </c>
      <c r="D1704" s="41" t="s">
        <v>4532</v>
      </c>
      <c r="E1704" s="41" t="s">
        <v>3933</v>
      </c>
      <c r="F1704" s="41" t="s">
        <v>7299</v>
      </c>
      <c r="G1704" s="41">
        <v>45869</v>
      </c>
      <c r="H1704" s="41">
        <v>45989</v>
      </c>
      <c r="I1704" s="42">
        <v>0</v>
      </c>
      <c r="J1704" s="43">
        <v>15178546</v>
      </c>
      <c r="K1704" s="43"/>
      <c r="L1704" s="44">
        <v>0.875</v>
      </c>
      <c r="M1704" s="45" t="s">
        <v>7300</v>
      </c>
      <c r="N1704" s="46" t="s">
        <v>32</v>
      </c>
    </row>
    <row r="1705" spans="1:14" s="29" customFormat="1" ht="74.7" customHeight="1" x14ac:dyDescent="0.2">
      <c r="A1705" s="40" t="s">
        <v>7305</v>
      </c>
      <c r="B1705" s="41">
        <v>45861</v>
      </c>
      <c r="C1705" s="41" t="s">
        <v>7302</v>
      </c>
      <c r="D1705" s="41" t="s">
        <v>4532</v>
      </c>
      <c r="E1705" s="41" t="s">
        <v>3933</v>
      </c>
      <c r="F1705" s="41" t="s">
        <v>7306</v>
      </c>
      <c r="G1705" s="41">
        <v>45869</v>
      </c>
      <c r="H1705" s="41">
        <v>45989</v>
      </c>
      <c r="I1705" s="42">
        <v>0</v>
      </c>
      <c r="J1705" s="43">
        <v>9133012</v>
      </c>
      <c r="K1705" s="43"/>
      <c r="L1705" s="44">
        <v>0.875</v>
      </c>
      <c r="M1705" s="45" t="s">
        <v>7307</v>
      </c>
      <c r="N1705" s="46" t="s">
        <v>32</v>
      </c>
    </row>
    <row r="1706" spans="1:14" s="29" customFormat="1" ht="74.7" customHeight="1" x14ac:dyDescent="0.2">
      <c r="A1706" s="40" t="s">
        <v>4817</v>
      </c>
      <c r="B1706" s="41">
        <v>45806</v>
      </c>
      <c r="C1706" s="41" t="s">
        <v>4818</v>
      </c>
      <c r="D1706" s="41" t="s">
        <v>15</v>
      </c>
      <c r="E1706" s="41" t="s">
        <v>16</v>
      </c>
      <c r="F1706" s="41" t="s">
        <v>3276</v>
      </c>
      <c r="G1706" s="41">
        <v>45813</v>
      </c>
      <c r="H1706" s="41">
        <v>46177</v>
      </c>
      <c r="I1706" s="42">
        <v>0</v>
      </c>
      <c r="J1706" s="43">
        <v>33840000</v>
      </c>
      <c r="K1706" s="43">
        <v>0</v>
      </c>
      <c r="L1706" s="44">
        <v>0.44230769230769229</v>
      </c>
      <c r="M1706" s="45" t="s">
        <v>4819</v>
      </c>
      <c r="N1706" s="46" t="s">
        <v>32</v>
      </c>
    </row>
    <row r="1707" spans="1:14" s="29" customFormat="1" ht="74.7" customHeight="1" x14ac:dyDescent="0.2">
      <c r="A1707" s="40" t="s">
        <v>4839</v>
      </c>
      <c r="B1707" s="41">
        <v>45819</v>
      </c>
      <c r="C1707" s="41" t="s">
        <v>4840</v>
      </c>
      <c r="D1707" s="41" t="s">
        <v>15</v>
      </c>
      <c r="E1707" s="41" t="s">
        <v>16</v>
      </c>
      <c r="F1707" s="41" t="s">
        <v>537</v>
      </c>
      <c r="G1707" s="41">
        <v>45820</v>
      </c>
      <c r="H1707" s="41">
        <v>46092</v>
      </c>
      <c r="I1707" s="42">
        <v>0</v>
      </c>
      <c r="J1707" s="43">
        <v>27900000</v>
      </c>
      <c r="K1707" s="43">
        <v>0</v>
      </c>
      <c r="L1707" s="44">
        <v>0.56617647058823528</v>
      </c>
      <c r="M1707" s="45" t="s">
        <v>4841</v>
      </c>
      <c r="N1707" s="46" t="s">
        <v>32</v>
      </c>
    </row>
    <row r="1708" spans="1:14" s="29" customFormat="1" ht="74.7" customHeight="1" x14ac:dyDescent="0.2">
      <c r="A1708" s="40" t="s">
        <v>4880</v>
      </c>
      <c r="B1708" s="41">
        <v>45804</v>
      </c>
      <c r="C1708" s="41" t="s">
        <v>4881</v>
      </c>
      <c r="D1708" s="41" t="s">
        <v>15</v>
      </c>
      <c r="E1708" s="41" t="s">
        <v>16</v>
      </c>
      <c r="F1708" s="41" t="s">
        <v>4882</v>
      </c>
      <c r="G1708" s="41">
        <v>45809</v>
      </c>
      <c r="H1708" s="41">
        <v>46068</v>
      </c>
      <c r="I1708" s="42">
        <v>0</v>
      </c>
      <c r="J1708" s="43">
        <v>23970000</v>
      </c>
      <c r="K1708" s="43">
        <v>0</v>
      </c>
      <c r="L1708" s="44">
        <v>0.63706563706563701</v>
      </c>
      <c r="M1708" s="45" t="s">
        <v>4883</v>
      </c>
      <c r="N1708" s="46" t="s">
        <v>32</v>
      </c>
    </row>
    <row r="1709" spans="1:14" s="29" customFormat="1" ht="74.7" customHeight="1" x14ac:dyDescent="0.2">
      <c r="A1709" s="40" t="s">
        <v>4932</v>
      </c>
      <c r="B1709" s="41">
        <v>45806</v>
      </c>
      <c r="C1709" s="41" t="s">
        <v>4933</v>
      </c>
      <c r="D1709" s="41" t="s">
        <v>15</v>
      </c>
      <c r="E1709" s="41" t="s">
        <v>16</v>
      </c>
      <c r="F1709" s="41" t="s">
        <v>3276</v>
      </c>
      <c r="G1709" s="41">
        <v>45812</v>
      </c>
      <c r="H1709" s="41">
        <v>46115</v>
      </c>
      <c r="I1709" s="42">
        <v>0</v>
      </c>
      <c r="J1709" s="43">
        <v>28200000</v>
      </c>
      <c r="K1709" s="43">
        <v>0</v>
      </c>
      <c r="L1709" s="44">
        <v>0.53465346534653468</v>
      </c>
      <c r="M1709" s="45" t="s">
        <v>4934</v>
      </c>
      <c r="N1709" s="46" t="s">
        <v>32</v>
      </c>
    </row>
    <row r="1710" spans="1:14" s="29" customFormat="1" ht="74.7" customHeight="1" x14ac:dyDescent="0.2">
      <c r="A1710" s="40" t="s">
        <v>4935</v>
      </c>
      <c r="B1710" s="41">
        <v>45804</v>
      </c>
      <c r="C1710" s="41" t="s">
        <v>4936</v>
      </c>
      <c r="D1710" s="41" t="s">
        <v>15</v>
      </c>
      <c r="E1710" s="41" t="s">
        <v>16</v>
      </c>
      <c r="F1710" s="41" t="s">
        <v>3276</v>
      </c>
      <c r="G1710" s="41">
        <v>45810</v>
      </c>
      <c r="H1710" s="41">
        <v>46113</v>
      </c>
      <c r="I1710" s="42">
        <v>0</v>
      </c>
      <c r="J1710" s="43">
        <v>28200000</v>
      </c>
      <c r="K1710" s="43">
        <v>0</v>
      </c>
      <c r="L1710" s="44">
        <v>0.54125412541254125</v>
      </c>
      <c r="M1710" s="45" t="s">
        <v>4937</v>
      </c>
      <c r="N1710" s="46" t="s">
        <v>32</v>
      </c>
    </row>
    <row r="1711" spans="1:14" s="29" customFormat="1" ht="74.7" customHeight="1" x14ac:dyDescent="0.2">
      <c r="A1711" s="40" t="s">
        <v>4956</v>
      </c>
      <c r="B1711" s="41">
        <v>45804</v>
      </c>
      <c r="C1711" s="41" t="s">
        <v>4957</v>
      </c>
      <c r="D1711" s="41" t="s">
        <v>15</v>
      </c>
      <c r="E1711" s="41" t="s">
        <v>16</v>
      </c>
      <c r="F1711" s="41" t="s">
        <v>575</v>
      </c>
      <c r="G1711" s="41">
        <v>45809</v>
      </c>
      <c r="H1711" s="41">
        <v>46112</v>
      </c>
      <c r="I1711" s="42">
        <v>0</v>
      </c>
      <c r="J1711" s="43">
        <v>30960000</v>
      </c>
      <c r="K1711" s="43">
        <v>0</v>
      </c>
      <c r="L1711" s="44">
        <v>0.54455445544554459</v>
      </c>
      <c r="M1711" s="45" t="s">
        <v>4958</v>
      </c>
      <c r="N1711" s="46" t="s">
        <v>32</v>
      </c>
    </row>
    <row r="1712" spans="1:14" s="29" customFormat="1" ht="74.7" customHeight="1" x14ac:dyDescent="0.2">
      <c r="A1712" s="40" t="s">
        <v>4969</v>
      </c>
      <c r="B1712" s="41">
        <v>45811</v>
      </c>
      <c r="C1712" s="41" t="s">
        <v>4970</v>
      </c>
      <c r="D1712" s="41" t="s">
        <v>15</v>
      </c>
      <c r="E1712" s="41" t="s">
        <v>16</v>
      </c>
      <c r="F1712" s="41" t="s">
        <v>531</v>
      </c>
      <c r="G1712" s="41">
        <v>45813</v>
      </c>
      <c r="H1712" s="41">
        <v>46085</v>
      </c>
      <c r="I1712" s="42">
        <v>0</v>
      </c>
      <c r="J1712" s="43">
        <v>27900000</v>
      </c>
      <c r="K1712" s="43">
        <v>0</v>
      </c>
      <c r="L1712" s="44">
        <v>0.59191176470588236</v>
      </c>
      <c r="M1712" s="45" t="s">
        <v>4971</v>
      </c>
      <c r="N1712" s="46" t="s">
        <v>32</v>
      </c>
    </row>
    <row r="1713" spans="1:14" s="29" customFormat="1" ht="74.7" customHeight="1" x14ac:dyDescent="0.2">
      <c r="A1713" s="40" t="s">
        <v>4972</v>
      </c>
      <c r="B1713" s="41">
        <v>45804</v>
      </c>
      <c r="C1713" s="41" t="s">
        <v>4973</v>
      </c>
      <c r="D1713" s="41" t="s">
        <v>15</v>
      </c>
      <c r="E1713" s="41" t="s">
        <v>16</v>
      </c>
      <c r="F1713" s="41" t="s">
        <v>3276</v>
      </c>
      <c r="G1713" s="41">
        <v>45809</v>
      </c>
      <c r="H1713" s="41">
        <v>46053</v>
      </c>
      <c r="I1713" s="42">
        <v>0</v>
      </c>
      <c r="J1713" s="43">
        <v>22560000</v>
      </c>
      <c r="K1713" s="43">
        <v>0</v>
      </c>
      <c r="L1713" s="44">
        <v>0.67622950819672134</v>
      </c>
      <c r="M1713" s="45" t="s">
        <v>4974</v>
      </c>
      <c r="N1713" s="46" t="s">
        <v>32</v>
      </c>
    </row>
    <row r="1714" spans="1:14" s="29" customFormat="1" ht="74.7" customHeight="1" x14ac:dyDescent="0.2">
      <c r="A1714" s="40" t="s">
        <v>4983</v>
      </c>
      <c r="B1714" s="41">
        <v>45804</v>
      </c>
      <c r="C1714" s="41" t="s">
        <v>4984</v>
      </c>
      <c r="D1714" s="41" t="s">
        <v>15</v>
      </c>
      <c r="E1714" s="41" t="s">
        <v>16</v>
      </c>
      <c r="F1714" s="41" t="s">
        <v>4985</v>
      </c>
      <c r="G1714" s="41">
        <v>45812</v>
      </c>
      <c r="H1714" s="41">
        <v>46022</v>
      </c>
      <c r="I1714" s="42">
        <v>0</v>
      </c>
      <c r="J1714" s="43">
        <v>67200000</v>
      </c>
      <c r="K1714" s="43">
        <v>0</v>
      </c>
      <c r="L1714" s="44">
        <v>0.77142857142857146</v>
      </c>
      <c r="M1714" s="45" t="s">
        <v>4986</v>
      </c>
      <c r="N1714" s="46" t="s">
        <v>32</v>
      </c>
    </row>
    <row r="1715" spans="1:14" s="29" customFormat="1" ht="74.7" customHeight="1" x14ac:dyDescent="0.2">
      <c r="A1715" s="40" t="s">
        <v>4987</v>
      </c>
      <c r="B1715" s="41">
        <v>45804</v>
      </c>
      <c r="C1715" s="41" t="s">
        <v>4988</v>
      </c>
      <c r="D1715" s="41" t="s">
        <v>15</v>
      </c>
      <c r="E1715" s="41" t="s">
        <v>16</v>
      </c>
      <c r="F1715" s="41" t="s">
        <v>3276</v>
      </c>
      <c r="G1715" s="41">
        <v>45810</v>
      </c>
      <c r="H1715" s="41">
        <v>46069</v>
      </c>
      <c r="I1715" s="42">
        <v>0</v>
      </c>
      <c r="J1715" s="43">
        <v>23970000</v>
      </c>
      <c r="K1715" s="43">
        <v>0</v>
      </c>
      <c r="L1715" s="44">
        <v>0.63320463320463316</v>
      </c>
      <c r="M1715" s="45" t="s">
        <v>4989</v>
      </c>
      <c r="N1715" s="46" t="s">
        <v>32</v>
      </c>
    </row>
    <row r="1716" spans="1:14" s="29" customFormat="1" ht="74.7" customHeight="1" x14ac:dyDescent="0.2">
      <c r="A1716" s="40" t="s">
        <v>4990</v>
      </c>
      <c r="B1716" s="41">
        <v>45806</v>
      </c>
      <c r="C1716" s="41" t="s">
        <v>4991</v>
      </c>
      <c r="D1716" s="41" t="s">
        <v>15</v>
      </c>
      <c r="E1716" s="41" t="s">
        <v>16</v>
      </c>
      <c r="F1716" s="41" t="s">
        <v>4556</v>
      </c>
      <c r="G1716" s="41">
        <v>45813</v>
      </c>
      <c r="H1716" s="41">
        <v>46057</v>
      </c>
      <c r="I1716" s="42">
        <v>0</v>
      </c>
      <c r="J1716" s="43">
        <v>22560000</v>
      </c>
      <c r="K1716" s="43">
        <v>0</v>
      </c>
      <c r="L1716" s="44">
        <v>0.6598360655737705</v>
      </c>
      <c r="M1716" s="45" t="s">
        <v>4992</v>
      </c>
      <c r="N1716" s="46" t="s">
        <v>32</v>
      </c>
    </row>
    <row r="1717" spans="1:14" s="29" customFormat="1" ht="74.7" customHeight="1" x14ac:dyDescent="0.2">
      <c r="A1717" s="40" t="s">
        <v>4993</v>
      </c>
      <c r="B1717" s="41">
        <v>45806</v>
      </c>
      <c r="C1717" s="41" t="s">
        <v>4994</v>
      </c>
      <c r="D1717" s="41" t="s">
        <v>15</v>
      </c>
      <c r="E1717" s="41" t="s">
        <v>16</v>
      </c>
      <c r="F1717" s="41" t="s">
        <v>3276</v>
      </c>
      <c r="G1717" s="41">
        <v>45812</v>
      </c>
      <c r="H1717" s="41">
        <v>46176</v>
      </c>
      <c r="I1717" s="42">
        <v>0</v>
      </c>
      <c r="J1717" s="43">
        <v>33840000</v>
      </c>
      <c r="K1717" s="43">
        <v>0</v>
      </c>
      <c r="L1717" s="44">
        <v>0.44505494505494503</v>
      </c>
      <c r="M1717" s="45" t="s">
        <v>4995</v>
      </c>
      <c r="N1717" s="46" t="s">
        <v>32</v>
      </c>
    </row>
    <row r="1718" spans="1:14" s="29" customFormat="1" ht="74.7" customHeight="1" x14ac:dyDescent="0.2">
      <c r="A1718" s="40" t="s">
        <v>4996</v>
      </c>
      <c r="B1718" s="41">
        <v>45806</v>
      </c>
      <c r="C1718" s="41" t="s">
        <v>7992</v>
      </c>
      <c r="D1718" s="41" t="s">
        <v>15</v>
      </c>
      <c r="E1718" s="41" t="s">
        <v>16</v>
      </c>
      <c r="F1718" s="41" t="s">
        <v>4997</v>
      </c>
      <c r="G1718" s="41">
        <v>45812</v>
      </c>
      <c r="H1718" s="41">
        <v>46145</v>
      </c>
      <c r="I1718" s="42">
        <v>0</v>
      </c>
      <c r="J1718" s="43">
        <v>49500000</v>
      </c>
      <c r="K1718" s="43">
        <v>0</v>
      </c>
      <c r="L1718" s="44">
        <v>0.48648648648648651</v>
      </c>
      <c r="M1718" s="45" t="s">
        <v>4998</v>
      </c>
      <c r="N1718" s="46" t="s">
        <v>32</v>
      </c>
    </row>
    <row r="1719" spans="1:14" s="29" customFormat="1" ht="74.7" customHeight="1" x14ac:dyDescent="0.2">
      <c r="A1719" s="40" t="s">
        <v>5003</v>
      </c>
      <c r="B1719" s="41">
        <v>45806</v>
      </c>
      <c r="C1719" s="41" t="s">
        <v>5004</v>
      </c>
      <c r="D1719" s="41" t="s">
        <v>15</v>
      </c>
      <c r="E1719" s="41" t="s">
        <v>16</v>
      </c>
      <c r="F1719" s="41" t="s">
        <v>575</v>
      </c>
      <c r="G1719" s="41">
        <v>45812</v>
      </c>
      <c r="H1719" s="41">
        <v>46145</v>
      </c>
      <c r="I1719" s="42">
        <v>0</v>
      </c>
      <c r="J1719" s="43">
        <v>34056000</v>
      </c>
      <c r="K1719" s="43">
        <v>0</v>
      </c>
      <c r="L1719" s="44">
        <v>0.48648648648648651</v>
      </c>
      <c r="M1719" s="45" t="s">
        <v>5005</v>
      </c>
      <c r="N1719" s="46" t="s">
        <v>32</v>
      </c>
    </row>
    <row r="1720" spans="1:14" s="29" customFormat="1" ht="74.7" customHeight="1" x14ac:dyDescent="0.2">
      <c r="A1720" s="40" t="s">
        <v>5006</v>
      </c>
      <c r="B1720" s="41">
        <v>45811</v>
      </c>
      <c r="C1720" s="41" t="s">
        <v>5007</v>
      </c>
      <c r="D1720" s="41" t="s">
        <v>15</v>
      </c>
      <c r="E1720" s="41" t="s">
        <v>16</v>
      </c>
      <c r="F1720" s="41" t="s">
        <v>531</v>
      </c>
      <c r="G1720" s="41">
        <v>45813</v>
      </c>
      <c r="H1720" s="41">
        <v>46085</v>
      </c>
      <c r="I1720" s="42">
        <v>0</v>
      </c>
      <c r="J1720" s="43">
        <v>27900000</v>
      </c>
      <c r="K1720" s="43">
        <v>0</v>
      </c>
      <c r="L1720" s="44">
        <v>0.59191176470588236</v>
      </c>
      <c r="M1720" s="45" t="s">
        <v>5008</v>
      </c>
      <c r="N1720" s="46" t="s">
        <v>32</v>
      </c>
    </row>
    <row r="1721" spans="1:14" s="29" customFormat="1" ht="74.7" customHeight="1" x14ac:dyDescent="0.2">
      <c r="A1721" s="40" t="s">
        <v>5009</v>
      </c>
      <c r="B1721" s="41">
        <v>45814</v>
      </c>
      <c r="C1721" s="41" t="s">
        <v>5010</v>
      </c>
      <c r="D1721" s="41" t="s">
        <v>15</v>
      </c>
      <c r="E1721" s="41" t="s">
        <v>16</v>
      </c>
      <c r="F1721" s="41" t="s">
        <v>5011</v>
      </c>
      <c r="G1721" s="41">
        <v>45818</v>
      </c>
      <c r="H1721" s="41">
        <v>46121</v>
      </c>
      <c r="I1721" s="42">
        <v>0</v>
      </c>
      <c r="J1721" s="43">
        <v>45750000</v>
      </c>
      <c r="K1721" s="43">
        <v>0</v>
      </c>
      <c r="L1721" s="44">
        <v>0.51485148514851486</v>
      </c>
      <c r="M1721" s="45" t="s">
        <v>5012</v>
      </c>
      <c r="N1721" s="46" t="s">
        <v>32</v>
      </c>
    </row>
    <row r="1722" spans="1:14" s="29" customFormat="1" ht="74.7" customHeight="1" x14ac:dyDescent="0.2">
      <c r="A1722" s="40" t="s">
        <v>5013</v>
      </c>
      <c r="B1722" s="41">
        <v>45807</v>
      </c>
      <c r="C1722" s="41" t="s">
        <v>5014</v>
      </c>
      <c r="D1722" s="41" t="s">
        <v>15</v>
      </c>
      <c r="E1722" s="41" t="s">
        <v>3944</v>
      </c>
      <c r="F1722" s="41" t="s">
        <v>5015</v>
      </c>
      <c r="G1722" s="41">
        <v>45813</v>
      </c>
      <c r="H1722" s="41">
        <v>46752</v>
      </c>
      <c r="I1722" s="42">
        <v>0</v>
      </c>
      <c r="J1722" s="43">
        <v>21609309891</v>
      </c>
      <c r="K1722" s="43">
        <v>0</v>
      </c>
      <c r="L1722" s="44">
        <v>0.17145899893503727</v>
      </c>
      <c r="M1722" s="45" t="s">
        <v>5016</v>
      </c>
      <c r="N1722" s="46" t="s">
        <v>32</v>
      </c>
    </row>
    <row r="1723" spans="1:14" s="29" customFormat="1" ht="74.7" customHeight="1" x14ac:dyDescent="0.2">
      <c r="A1723" s="40" t="s">
        <v>5024</v>
      </c>
      <c r="B1723" s="41">
        <v>45814</v>
      </c>
      <c r="C1723" s="41" t="s">
        <v>5025</v>
      </c>
      <c r="D1723" s="41" t="s">
        <v>15</v>
      </c>
      <c r="E1723" s="41" t="s">
        <v>16</v>
      </c>
      <c r="F1723" s="41" t="s">
        <v>5026</v>
      </c>
      <c r="G1723" s="41">
        <v>45819</v>
      </c>
      <c r="H1723" s="41">
        <v>46152</v>
      </c>
      <c r="I1723" s="42">
        <v>0</v>
      </c>
      <c r="J1723" s="43">
        <v>49500000</v>
      </c>
      <c r="K1723" s="43">
        <v>0</v>
      </c>
      <c r="L1723" s="44">
        <v>0.46546546546546547</v>
      </c>
      <c r="M1723" s="45" t="s">
        <v>5027</v>
      </c>
      <c r="N1723" s="46" t="s">
        <v>32</v>
      </c>
    </row>
    <row r="1724" spans="1:14" s="29" customFormat="1" ht="74.7" customHeight="1" x14ac:dyDescent="0.2">
      <c r="A1724" s="40" t="s">
        <v>5028</v>
      </c>
      <c r="B1724" s="41">
        <v>45806</v>
      </c>
      <c r="C1724" s="41" t="s">
        <v>640</v>
      </c>
      <c r="D1724" s="41" t="s">
        <v>15</v>
      </c>
      <c r="E1724" s="41" t="s">
        <v>16</v>
      </c>
      <c r="F1724" s="41" t="s">
        <v>3283</v>
      </c>
      <c r="G1724" s="41">
        <v>45812</v>
      </c>
      <c r="H1724" s="41">
        <v>46145</v>
      </c>
      <c r="I1724" s="42">
        <v>0</v>
      </c>
      <c r="J1724" s="43">
        <v>34056000</v>
      </c>
      <c r="K1724" s="43">
        <v>0</v>
      </c>
      <c r="L1724" s="44">
        <v>0.48648648648648651</v>
      </c>
      <c r="M1724" s="45" t="s">
        <v>5029</v>
      </c>
      <c r="N1724" s="46" t="s">
        <v>32</v>
      </c>
    </row>
    <row r="1725" spans="1:14" s="29" customFormat="1" ht="74.7" customHeight="1" x14ac:dyDescent="0.2">
      <c r="A1725" s="40" t="s">
        <v>6602</v>
      </c>
      <c r="B1725" s="41">
        <v>45819</v>
      </c>
      <c r="C1725" s="41" t="s">
        <v>558</v>
      </c>
      <c r="D1725" s="41" t="s">
        <v>15</v>
      </c>
      <c r="E1725" s="41" t="s">
        <v>16</v>
      </c>
      <c r="F1725" s="41" t="s">
        <v>490</v>
      </c>
      <c r="G1725" s="41">
        <v>45821</v>
      </c>
      <c r="H1725" s="41">
        <v>46022</v>
      </c>
      <c r="I1725" s="42">
        <v>0</v>
      </c>
      <c r="J1725" s="43">
        <v>43000000</v>
      </c>
      <c r="K1725" s="43">
        <v>0</v>
      </c>
      <c r="L1725" s="44">
        <v>0.76119402985074625</v>
      </c>
      <c r="M1725" s="45" t="s">
        <v>6603</v>
      </c>
      <c r="N1725" s="46" t="s">
        <v>32</v>
      </c>
    </row>
    <row r="1726" spans="1:14" s="29" customFormat="1" ht="74.7" customHeight="1" x14ac:dyDescent="0.2">
      <c r="A1726" s="40" t="s">
        <v>6604</v>
      </c>
      <c r="B1726" s="41">
        <v>45819</v>
      </c>
      <c r="C1726" s="41" t="s">
        <v>6605</v>
      </c>
      <c r="D1726" s="41" t="s">
        <v>15</v>
      </c>
      <c r="E1726" s="41" t="s">
        <v>16</v>
      </c>
      <c r="F1726" s="41" t="s">
        <v>6606</v>
      </c>
      <c r="G1726" s="41">
        <v>45825</v>
      </c>
      <c r="H1726" s="41">
        <v>46022</v>
      </c>
      <c r="I1726" s="42">
        <v>0</v>
      </c>
      <c r="J1726" s="43">
        <v>25600000</v>
      </c>
      <c r="K1726" s="43">
        <v>0</v>
      </c>
      <c r="L1726" s="44">
        <v>0.75634517766497467</v>
      </c>
      <c r="M1726" s="45" t="s">
        <v>6607</v>
      </c>
      <c r="N1726" s="46" t="s">
        <v>32</v>
      </c>
    </row>
    <row r="1727" spans="1:14" s="29" customFormat="1" ht="74.7" customHeight="1" x14ac:dyDescent="0.2">
      <c r="A1727" s="40" t="s">
        <v>6608</v>
      </c>
      <c r="B1727" s="41">
        <v>45828</v>
      </c>
      <c r="C1727" s="41" t="s">
        <v>6609</v>
      </c>
      <c r="D1727" s="41" t="s">
        <v>15</v>
      </c>
      <c r="E1727" s="41" t="s">
        <v>16</v>
      </c>
      <c r="F1727" s="41" t="s">
        <v>6610</v>
      </c>
      <c r="G1727" s="41">
        <v>45832</v>
      </c>
      <c r="H1727" s="41">
        <v>46105</v>
      </c>
      <c r="I1727" s="42">
        <v>0</v>
      </c>
      <c r="J1727" s="43">
        <v>74340000</v>
      </c>
      <c r="K1727" s="43">
        <v>0</v>
      </c>
      <c r="L1727" s="44">
        <v>0.52014652014652019</v>
      </c>
      <c r="M1727" s="45" t="s">
        <v>6611</v>
      </c>
      <c r="N1727" s="46" t="s">
        <v>32</v>
      </c>
    </row>
    <row r="1728" spans="1:14" s="29" customFormat="1" ht="74.7" customHeight="1" x14ac:dyDescent="0.2">
      <c r="A1728" s="40" t="s">
        <v>6612</v>
      </c>
      <c r="B1728" s="41">
        <v>45821</v>
      </c>
      <c r="C1728" s="41" t="s">
        <v>6613</v>
      </c>
      <c r="D1728" s="41" t="s">
        <v>15</v>
      </c>
      <c r="E1728" s="41" t="s">
        <v>16</v>
      </c>
      <c r="F1728" s="41" t="s">
        <v>531</v>
      </c>
      <c r="G1728" s="41">
        <v>45825</v>
      </c>
      <c r="H1728" s="41">
        <v>46097</v>
      </c>
      <c r="I1728" s="42">
        <v>0</v>
      </c>
      <c r="J1728" s="43">
        <v>27900000</v>
      </c>
      <c r="K1728" s="43">
        <v>0</v>
      </c>
      <c r="L1728" s="44">
        <v>0.54779411764705888</v>
      </c>
      <c r="M1728" s="45" t="s">
        <v>6614</v>
      </c>
      <c r="N1728" s="46" t="s">
        <v>32</v>
      </c>
    </row>
    <row r="1729" spans="1:14" s="29" customFormat="1" ht="74.7" customHeight="1" x14ac:dyDescent="0.2">
      <c r="A1729" s="40" t="s">
        <v>5030</v>
      </c>
      <c r="B1729" s="41">
        <v>45814</v>
      </c>
      <c r="C1729" s="41" t="s">
        <v>5031</v>
      </c>
      <c r="D1729" s="41" t="s">
        <v>15</v>
      </c>
      <c r="E1729" s="41" t="s">
        <v>16</v>
      </c>
      <c r="F1729" s="41" t="s">
        <v>5032</v>
      </c>
      <c r="G1729" s="41">
        <v>45818</v>
      </c>
      <c r="H1729" s="41">
        <v>46121</v>
      </c>
      <c r="I1729" s="42">
        <v>0</v>
      </c>
      <c r="J1729" s="43">
        <v>40000000</v>
      </c>
      <c r="K1729" s="43">
        <v>0</v>
      </c>
      <c r="L1729" s="44">
        <v>0.51485148514851486</v>
      </c>
      <c r="M1729" s="45" t="s">
        <v>5033</v>
      </c>
      <c r="N1729" s="46" t="s">
        <v>32</v>
      </c>
    </row>
    <row r="1730" spans="1:14" s="29" customFormat="1" ht="74.7" customHeight="1" x14ac:dyDescent="0.2">
      <c r="A1730" s="40" t="s">
        <v>6615</v>
      </c>
      <c r="B1730" s="41">
        <v>45821</v>
      </c>
      <c r="C1730" s="41" t="s">
        <v>6616</v>
      </c>
      <c r="D1730" s="41" t="s">
        <v>15</v>
      </c>
      <c r="E1730" s="41" t="s">
        <v>16</v>
      </c>
      <c r="F1730" s="41" t="s">
        <v>6617</v>
      </c>
      <c r="G1730" s="41">
        <v>45825</v>
      </c>
      <c r="H1730" s="41">
        <v>46022</v>
      </c>
      <c r="I1730" s="42">
        <v>0</v>
      </c>
      <c r="J1730" s="43">
        <v>51548000</v>
      </c>
      <c r="K1730" s="43">
        <v>0</v>
      </c>
      <c r="L1730" s="44">
        <v>0.75634517766497467</v>
      </c>
      <c r="M1730" s="45" t="s">
        <v>6618</v>
      </c>
      <c r="N1730" s="46" t="s">
        <v>32</v>
      </c>
    </row>
    <row r="1731" spans="1:14" s="29" customFormat="1" ht="74.7" customHeight="1" x14ac:dyDescent="0.2">
      <c r="A1731" s="40" t="s">
        <v>6619</v>
      </c>
      <c r="B1731" s="41">
        <v>45819</v>
      </c>
      <c r="C1731" s="41" t="s">
        <v>6620</v>
      </c>
      <c r="D1731" s="41" t="s">
        <v>15</v>
      </c>
      <c r="E1731" s="41" t="s">
        <v>16</v>
      </c>
      <c r="F1731" s="41" t="s">
        <v>531</v>
      </c>
      <c r="G1731" s="41">
        <v>45825</v>
      </c>
      <c r="H1731" s="41">
        <v>46097</v>
      </c>
      <c r="I1731" s="42">
        <v>0</v>
      </c>
      <c r="J1731" s="43">
        <v>27900000</v>
      </c>
      <c r="K1731" s="43">
        <v>0</v>
      </c>
      <c r="L1731" s="44">
        <v>0.54779411764705888</v>
      </c>
      <c r="M1731" s="45" t="s">
        <v>6621</v>
      </c>
      <c r="N1731" s="46" t="s">
        <v>32</v>
      </c>
    </row>
    <row r="1732" spans="1:14" s="29" customFormat="1" ht="74.7" customHeight="1" x14ac:dyDescent="0.2">
      <c r="A1732" s="40" t="s">
        <v>5034</v>
      </c>
      <c r="B1732" s="41">
        <v>45812</v>
      </c>
      <c r="C1732" s="41" t="s">
        <v>3814</v>
      </c>
      <c r="D1732" s="41" t="s">
        <v>15</v>
      </c>
      <c r="E1732" s="41" t="s">
        <v>3954</v>
      </c>
      <c r="F1732" s="41" t="s">
        <v>5035</v>
      </c>
      <c r="G1732" s="41">
        <v>45813</v>
      </c>
      <c r="H1732" s="41">
        <v>46116</v>
      </c>
      <c r="I1732" s="42">
        <v>0</v>
      </c>
      <c r="J1732" s="43">
        <v>12426220</v>
      </c>
      <c r="K1732" s="43">
        <v>0</v>
      </c>
      <c r="L1732" s="44">
        <v>0.53135313531353134</v>
      </c>
      <c r="M1732" s="45" t="s">
        <v>5036</v>
      </c>
      <c r="N1732" s="46" t="s">
        <v>32</v>
      </c>
    </row>
    <row r="1733" spans="1:14" s="29" customFormat="1" ht="74.7" customHeight="1" x14ac:dyDescent="0.2">
      <c r="A1733" s="40" t="s">
        <v>6622</v>
      </c>
      <c r="B1733" s="41">
        <v>45821</v>
      </c>
      <c r="C1733" s="41" t="s">
        <v>6623</v>
      </c>
      <c r="D1733" s="41" t="s">
        <v>15</v>
      </c>
      <c r="E1733" s="41" t="s">
        <v>16</v>
      </c>
      <c r="F1733" s="41" t="s">
        <v>6624</v>
      </c>
      <c r="G1733" s="41">
        <v>45825</v>
      </c>
      <c r="H1733" s="41">
        <v>46022</v>
      </c>
      <c r="I1733" s="42">
        <v>0</v>
      </c>
      <c r="J1733" s="43">
        <v>75744000</v>
      </c>
      <c r="K1733" s="43">
        <v>0</v>
      </c>
      <c r="L1733" s="44">
        <v>0.75634517766497467</v>
      </c>
      <c r="M1733" s="45" t="s">
        <v>6625</v>
      </c>
      <c r="N1733" s="46" t="s">
        <v>32</v>
      </c>
    </row>
    <row r="1734" spans="1:14" s="29" customFormat="1" ht="74.7" customHeight="1" x14ac:dyDescent="0.2">
      <c r="A1734" s="40" t="s">
        <v>6630</v>
      </c>
      <c r="B1734" s="41">
        <v>45821</v>
      </c>
      <c r="C1734" s="41" t="s">
        <v>6631</v>
      </c>
      <c r="D1734" s="41" t="s">
        <v>15</v>
      </c>
      <c r="E1734" s="41" t="s">
        <v>16</v>
      </c>
      <c r="F1734" s="41" t="s">
        <v>6632</v>
      </c>
      <c r="G1734" s="41">
        <v>45826</v>
      </c>
      <c r="H1734" s="41">
        <v>46022</v>
      </c>
      <c r="I1734" s="42">
        <v>0</v>
      </c>
      <c r="J1734" s="43">
        <v>51548000</v>
      </c>
      <c r="K1734" s="43">
        <v>0</v>
      </c>
      <c r="L1734" s="44">
        <v>0.75510204081632648</v>
      </c>
      <c r="M1734" s="45" t="s">
        <v>6633</v>
      </c>
      <c r="N1734" s="46" t="s">
        <v>32</v>
      </c>
    </row>
    <row r="1735" spans="1:14" s="29" customFormat="1" ht="74.7" customHeight="1" x14ac:dyDescent="0.2">
      <c r="A1735" s="40" t="s">
        <v>6644</v>
      </c>
      <c r="B1735" s="41">
        <v>45828</v>
      </c>
      <c r="C1735" s="41" t="s">
        <v>6645</v>
      </c>
      <c r="D1735" s="41" t="s">
        <v>15</v>
      </c>
      <c r="E1735" s="41" t="s">
        <v>16</v>
      </c>
      <c r="F1735" s="41" t="s">
        <v>4552</v>
      </c>
      <c r="G1735" s="41">
        <v>45833</v>
      </c>
      <c r="H1735" s="41">
        <v>46105</v>
      </c>
      <c r="I1735" s="42">
        <v>0</v>
      </c>
      <c r="J1735" s="43">
        <v>25380000</v>
      </c>
      <c r="K1735" s="43">
        <v>0</v>
      </c>
      <c r="L1735" s="44">
        <v>0.51838235294117652</v>
      </c>
      <c r="M1735" s="45" t="s">
        <v>6646</v>
      </c>
      <c r="N1735" s="46" t="s">
        <v>32</v>
      </c>
    </row>
    <row r="1736" spans="1:14" s="29" customFormat="1" ht="74.7" customHeight="1" x14ac:dyDescent="0.2">
      <c r="A1736" s="40" t="s">
        <v>7319</v>
      </c>
      <c r="B1736" s="41">
        <v>45814</v>
      </c>
      <c r="C1736" s="41" t="s">
        <v>7320</v>
      </c>
      <c r="D1736" s="41" t="s">
        <v>15</v>
      </c>
      <c r="E1736" s="41" t="s">
        <v>6640</v>
      </c>
      <c r="F1736" s="41" t="s">
        <v>7321</v>
      </c>
      <c r="G1736" s="41">
        <v>45819</v>
      </c>
      <c r="H1736" s="41">
        <v>46183</v>
      </c>
      <c r="I1736" s="42">
        <v>0</v>
      </c>
      <c r="J1736" s="43">
        <v>200000000</v>
      </c>
      <c r="K1736" s="43">
        <v>0</v>
      </c>
      <c r="L1736" s="44">
        <v>0.42582417582417581</v>
      </c>
      <c r="M1736" s="45" t="s">
        <v>7322</v>
      </c>
      <c r="N1736" s="46" t="s">
        <v>32</v>
      </c>
    </row>
    <row r="1737" spans="1:14" s="29" customFormat="1" ht="74.7" customHeight="1" x14ac:dyDescent="0.2">
      <c r="A1737" s="40" t="s">
        <v>3594</v>
      </c>
      <c r="B1737" s="41">
        <v>45687</v>
      </c>
      <c r="C1737" s="41" t="s">
        <v>601</v>
      </c>
      <c r="D1737" s="41" t="s">
        <v>15</v>
      </c>
      <c r="E1737" s="41" t="s">
        <v>16</v>
      </c>
      <c r="F1737" s="41" t="s">
        <v>3595</v>
      </c>
      <c r="G1737" s="41">
        <v>45688</v>
      </c>
      <c r="H1737" s="41">
        <v>46021</v>
      </c>
      <c r="I1737" s="42">
        <v>0</v>
      </c>
      <c r="J1737" s="43">
        <v>110000000</v>
      </c>
      <c r="K1737" s="43">
        <v>0</v>
      </c>
      <c r="L1737" s="44">
        <v>0.85885885885885882</v>
      </c>
      <c r="M1737" s="45" t="s">
        <v>3596</v>
      </c>
      <c r="N1737" s="46" t="s">
        <v>32</v>
      </c>
    </row>
    <row r="1738" spans="1:14" s="29" customFormat="1" ht="74.7" customHeight="1" x14ac:dyDescent="0.2">
      <c r="A1738" s="40" t="s">
        <v>3523</v>
      </c>
      <c r="B1738" s="41">
        <v>45701</v>
      </c>
      <c r="C1738" s="41" t="s">
        <v>7993</v>
      </c>
      <c r="D1738" s="41" t="s">
        <v>15</v>
      </c>
      <c r="E1738" s="41" t="s">
        <v>16</v>
      </c>
      <c r="F1738" s="41" t="s">
        <v>6672</v>
      </c>
      <c r="G1738" s="41">
        <v>45702</v>
      </c>
      <c r="H1738" s="41">
        <v>46019</v>
      </c>
      <c r="I1738" s="42">
        <v>0</v>
      </c>
      <c r="J1738" s="43">
        <v>102322500</v>
      </c>
      <c r="K1738" s="43">
        <v>0</v>
      </c>
      <c r="L1738" s="44">
        <v>0.85804416403785488</v>
      </c>
      <c r="M1738" s="45" t="s">
        <v>3524</v>
      </c>
      <c r="N1738" s="46" t="s">
        <v>32</v>
      </c>
    </row>
    <row r="1739" spans="1:14" s="29" customFormat="1" ht="74.7" customHeight="1" x14ac:dyDescent="0.2">
      <c r="A1739" s="40" t="s">
        <v>3525</v>
      </c>
      <c r="B1739" s="41">
        <v>45709</v>
      </c>
      <c r="C1739" s="41" t="s">
        <v>572</v>
      </c>
      <c r="D1739" s="41" t="s">
        <v>15</v>
      </c>
      <c r="E1739" s="41" t="s">
        <v>16</v>
      </c>
      <c r="F1739" s="41" t="s">
        <v>3526</v>
      </c>
      <c r="G1739" s="41">
        <v>45713</v>
      </c>
      <c r="H1739" s="41">
        <v>46022</v>
      </c>
      <c r="I1739" s="42">
        <v>0</v>
      </c>
      <c r="J1739" s="43">
        <v>107910000</v>
      </c>
      <c r="K1739" s="43">
        <v>0</v>
      </c>
      <c r="L1739" s="44">
        <v>0.84466019417475724</v>
      </c>
      <c r="M1739" s="45" t="s">
        <v>3527</v>
      </c>
      <c r="N1739" s="46" t="s">
        <v>32</v>
      </c>
    </row>
    <row r="1740" spans="1:14" s="29" customFormat="1" ht="74.7" customHeight="1" x14ac:dyDescent="0.2">
      <c r="A1740" s="40" t="s">
        <v>3533</v>
      </c>
      <c r="B1740" s="41">
        <v>45701</v>
      </c>
      <c r="C1740" s="41" t="s">
        <v>589</v>
      </c>
      <c r="D1740" s="41" t="s">
        <v>15</v>
      </c>
      <c r="E1740" s="41" t="s">
        <v>16</v>
      </c>
      <c r="F1740" s="41" t="s">
        <v>6673</v>
      </c>
      <c r="G1740" s="41">
        <v>45702</v>
      </c>
      <c r="H1740" s="41">
        <v>46019</v>
      </c>
      <c r="I1740" s="42">
        <v>0</v>
      </c>
      <c r="J1740" s="43">
        <v>102322500</v>
      </c>
      <c r="K1740" s="43">
        <v>0</v>
      </c>
      <c r="L1740" s="44">
        <v>0.85804416403785488</v>
      </c>
      <c r="M1740" s="45" t="s">
        <v>3534</v>
      </c>
      <c r="N1740" s="46" t="s">
        <v>32</v>
      </c>
    </row>
    <row r="1741" spans="1:14" s="29" customFormat="1" ht="74.7" customHeight="1" x14ac:dyDescent="0.2">
      <c r="A1741" s="40" t="s">
        <v>3535</v>
      </c>
      <c r="B1741" s="41">
        <v>45701</v>
      </c>
      <c r="C1741" s="41" t="s">
        <v>527</v>
      </c>
      <c r="D1741" s="41" t="s">
        <v>15</v>
      </c>
      <c r="E1741" s="41" t="s">
        <v>16</v>
      </c>
      <c r="F1741" s="41" t="s">
        <v>522</v>
      </c>
      <c r="G1741" s="41">
        <v>45702</v>
      </c>
      <c r="H1741" s="41">
        <v>46019</v>
      </c>
      <c r="I1741" s="42">
        <v>0</v>
      </c>
      <c r="J1741" s="43">
        <v>44971500</v>
      </c>
      <c r="K1741" s="43">
        <v>0</v>
      </c>
      <c r="L1741" s="44">
        <v>0.85804416403785488</v>
      </c>
      <c r="M1741" s="45" t="s">
        <v>3536</v>
      </c>
      <c r="N1741" s="46" t="s">
        <v>32</v>
      </c>
    </row>
    <row r="1742" spans="1:14" s="29" customFormat="1" ht="74.7" customHeight="1" x14ac:dyDescent="0.2">
      <c r="A1742" s="40" t="s">
        <v>3537</v>
      </c>
      <c r="B1742" s="41">
        <v>45699</v>
      </c>
      <c r="C1742" s="41" t="s">
        <v>4535</v>
      </c>
      <c r="D1742" s="41" t="s">
        <v>15</v>
      </c>
      <c r="E1742" s="41" t="s">
        <v>16</v>
      </c>
      <c r="F1742" s="41" t="s">
        <v>6674</v>
      </c>
      <c r="G1742" s="41">
        <v>45700</v>
      </c>
      <c r="H1742" s="41">
        <v>46017</v>
      </c>
      <c r="I1742" s="42">
        <v>0</v>
      </c>
      <c r="J1742" s="43">
        <v>102322500</v>
      </c>
      <c r="K1742" s="43">
        <v>0</v>
      </c>
      <c r="L1742" s="44">
        <v>0.86435331230283907</v>
      </c>
      <c r="M1742" s="45" t="s">
        <v>3538</v>
      </c>
      <c r="N1742" s="46" t="s">
        <v>32</v>
      </c>
    </row>
    <row r="1743" spans="1:14" s="29" customFormat="1" ht="74.7" customHeight="1" x14ac:dyDescent="0.2">
      <c r="A1743" s="40" t="s">
        <v>3539</v>
      </c>
      <c r="B1743" s="41">
        <v>45699</v>
      </c>
      <c r="C1743" s="41" t="s">
        <v>638</v>
      </c>
      <c r="D1743" s="41" t="s">
        <v>15</v>
      </c>
      <c r="E1743" s="41" t="s">
        <v>16</v>
      </c>
      <c r="F1743" s="41" t="s">
        <v>6675</v>
      </c>
      <c r="G1743" s="41">
        <v>45700</v>
      </c>
      <c r="H1743" s="41">
        <v>46017</v>
      </c>
      <c r="I1743" s="42">
        <v>0</v>
      </c>
      <c r="J1743" s="43">
        <v>102322500</v>
      </c>
      <c r="K1743" s="43">
        <v>0</v>
      </c>
      <c r="L1743" s="44">
        <v>0.86435331230283907</v>
      </c>
      <c r="M1743" s="45" t="s">
        <v>3540</v>
      </c>
      <c r="N1743" s="46" t="s">
        <v>32</v>
      </c>
    </row>
    <row r="1744" spans="1:14" s="29" customFormat="1" ht="74.7" customHeight="1" x14ac:dyDescent="0.2">
      <c r="A1744" s="40" t="s">
        <v>3541</v>
      </c>
      <c r="B1744" s="41">
        <v>45702</v>
      </c>
      <c r="C1744" s="41" t="s">
        <v>561</v>
      </c>
      <c r="D1744" s="41" t="s">
        <v>15</v>
      </c>
      <c r="E1744" s="41" t="s">
        <v>16</v>
      </c>
      <c r="F1744" s="41" t="s">
        <v>6676</v>
      </c>
      <c r="G1744" s="41">
        <v>45705</v>
      </c>
      <c r="H1744" s="41">
        <v>46022</v>
      </c>
      <c r="I1744" s="42">
        <v>0</v>
      </c>
      <c r="J1744" s="43">
        <v>150535000</v>
      </c>
      <c r="K1744" s="43">
        <v>0</v>
      </c>
      <c r="L1744" s="44">
        <v>0.8485804416403786</v>
      </c>
      <c r="M1744" s="45" t="s">
        <v>3542</v>
      </c>
      <c r="N1744" s="46" t="s">
        <v>32</v>
      </c>
    </row>
    <row r="1745" spans="1:14" s="29" customFormat="1" ht="74.7" customHeight="1" x14ac:dyDescent="0.2">
      <c r="A1745" s="40" t="s">
        <v>3543</v>
      </c>
      <c r="B1745" s="41">
        <v>45702</v>
      </c>
      <c r="C1745" s="41" t="s">
        <v>551</v>
      </c>
      <c r="D1745" s="41" t="s">
        <v>15</v>
      </c>
      <c r="E1745" s="41" t="s">
        <v>16</v>
      </c>
      <c r="F1745" s="41" t="s">
        <v>6677</v>
      </c>
      <c r="G1745" s="41">
        <v>45705</v>
      </c>
      <c r="H1745" s="41">
        <v>46022</v>
      </c>
      <c r="I1745" s="42">
        <v>0</v>
      </c>
      <c r="J1745" s="43">
        <v>73700000</v>
      </c>
      <c r="K1745" s="43">
        <v>0</v>
      </c>
      <c r="L1745" s="44">
        <v>0.8485804416403786</v>
      </c>
      <c r="M1745" s="45" t="s">
        <v>3544</v>
      </c>
      <c r="N1745" s="46" t="s">
        <v>32</v>
      </c>
    </row>
    <row r="1746" spans="1:14" s="29" customFormat="1" ht="74.7" customHeight="1" x14ac:dyDescent="0.2">
      <c r="A1746" s="40" t="s">
        <v>3545</v>
      </c>
      <c r="B1746" s="41">
        <v>45702</v>
      </c>
      <c r="C1746" s="41" t="s">
        <v>562</v>
      </c>
      <c r="D1746" s="41" t="s">
        <v>15</v>
      </c>
      <c r="E1746" s="41" t="s">
        <v>16</v>
      </c>
      <c r="F1746" s="41" t="s">
        <v>3400</v>
      </c>
      <c r="G1746" s="41">
        <v>45705</v>
      </c>
      <c r="H1746" s="41">
        <v>46022</v>
      </c>
      <c r="I1746" s="42">
        <v>0</v>
      </c>
      <c r="J1746" s="43">
        <v>115720000</v>
      </c>
      <c r="K1746" s="43">
        <v>0</v>
      </c>
      <c r="L1746" s="44">
        <v>0.8485804416403786</v>
      </c>
      <c r="M1746" s="45" t="s">
        <v>3546</v>
      </c>
      <c r="N1746" s="46" t="s">
        <v>32</v>
      </c>
    </row>
    <row r="1747" spans="1:14" s="29" customFormat="1" ht="74.7" customHeight="1" x14ac:dyDescent="0.2">
      <c r="A1747" s="40" t="s">
        <v>3547</v>
      </c>
      <c r="B1747" s="41">
        <v>45702</v>
      </c>
      <c r="C1747" s="41" t="s">
        <v>3548</v>
      </c>
      <c r="D1747" s="41" t="s">
        <v>15</v>
      </c>
      <c r="E1747" s="41" t="s">
        <v>16</v>
      </c>
      <c r="F1747" s="41" t="s">
        <v>6678</v>
      </c>
      <c r="G1747" s="41">
        <v>45705</v>
      </c>
      <c r="H1747" s="41">
        <v>46022</v>
      </c>
      <c r="I1747" s="42">
        <v>0</v>
      </c>
      <c r="J1747" s="43">
        <v>107910000</v>
      </c>
      <c r="K1747" s="43">
        <v>0</v>
      </c>
      <c r="L1747" s="44">
        <v>0.8485804416403786</v>
      </c>
      <c r="M1747" s="45" t="s">
        <v>3549</v>
      </c>
      <c r="N1747" s="46" t="s">
        <v>32</v>
      </c>
    </row>
    <row r="1748" spans="1:14" s="29" customFormat="1" ht="74.7" customHeight="1" x14ac:dyDescent="0.2">
      <c r="A1748" s="40" t="s">
        <v>3550</v>
      </c>
      <c r="B1748" s="41">
        <v>45701</v>
      </c>
      <c r="C1748" s="41" t="s">
        <v>576</v>
      </c>
      <c r="D1748" s="41" t="s">
        <v>15</v>
      </c>
      <c r="E1748" s="41" t="s">
        <v>16</v>
      </c>
      <c r="F1748" s="41" t="s">
        <v>6679</v>
      </c>
      <c r="G1748" s="41">
        <v>45702</v>
      </c>
      <c r="H1748" s="41">
        <v>46027</v>
      </c>
      <c r="I1748" s="42">
        <v>8</v>
      </c>
      <c r="J1748" s="43">
        <v>44971500</v>
      </c>
      <c r="K1748" s="43">
        <v>0</v>
      </c>
      <c r="L1748" s="44">
        <v>0.83692307692307688</v>
      </c>
      <c r="M1748" s="45" t="s">
        <v>3551</v>
      </c>
      <c r="N1748" s="46" t="s">
        <v>32</v>
      </c>
    </row>
    <row r="1749" spans="1:14" s="29" customFormat="1" ht="74.7" customHeight="1" x14ac:dyDescent="0.2">
      <c r="A1749" s="40" t="s">
        <v>3552</v>
      </c>
      <c r="B1749" s="41">
        <v>45701</v>
      </c>
      <c r="C1749" s="41" t="s">
        <v>627</v>
      </c>
      <c r="D1749" s="41" t="s">
        <v>15</v>
      </c>
      <c r="E1749" s="41" t="s">
        <v>16</v>
      </c>
      <c r="F1749" s="41" t="s">
        <v>6680</v>
      </c>
      <c r="G1749" s="41">
        <v>45702</v>
      </c>
      <c r="H1749" s="41">
        <v>46019</v>
      </c>
      <c r="I1749" s="42">
        <v>0</v>
      </c>
      <c r="J1749" s="43">
        <v>73500000</v>
      </c>
      <c r="K1749" s="43">
        <v>0</v>
      </c>
      <c r="L1749" s="44">
        <v>0.85804416403785488</v>
      </c>
      <c r="M1749" s="45" t="s">
        <v>4536</v>
      </c>
      <c r="N1749" s="46" t="s">
        <v>32</v>
      </c>
    </row>
    <row r="1750" spans="1:14" s="29" customFormat="1" ht="74.7" customHeight="1" x14ac:dyDescent="0.2">
      <c r="A1750" s="40" t="s">
        <v>3553</v>
      </c>
      <c r="B1750" s="41">
        <v>45701</v>
      </c>
      <c r="C1750" s="41" t="s">
        <v>4537</v>
      </c>
      <c r="D1750" s="41" t="s">
        <v>15</v>
      </c>
      <c r="E1750" s="41" t="s">
        <v>16</v>
      </c>
      <c r="F1750" s="41" t="s">
        <v>6681</v>
      </c>
      <c r="G1750" s="41">
        <v>45702</v>
      </c>
      <c r="H1750" s="41">
        <v>46019</v>
      </c>
      <c r="I1750" s="42">
        <v>0</v>
      </c>
      <c r="J1750" s="43">
        <v>96285000</v>
      </c>
      <c r="K1750" s="43">
        <v>0</v>
      </c>
      <c r="L1750" s="44">
        <v>0.85804416403785488</v>
      </c>
      <c r="M1750" s="45" t="s">
        <v>3554</v>
      </c>
      <c r="N1750" s="46" t="s">
        <v>32</v>
      </c>
    </row>
    <row r="1751" spans="1:14" s="29" customFormat="1" ht="74.7" customHeight="1" x14ac:dyDescent="0.2">
      <c r="A1751" s="40" t="s">
        <v>3555</v>
      </c>
      <c r="B1751" s="41">
        <v>45706</v>
      </c>
      <c r="C1751" s="41" t="s">
        <v>553</v>
      </c>
      <c r="D1751" s="41" t="s">
        <v>15</v>
      </c>
      <c r="E1751" s="41" t="s">
        <v>16</v>
      </c>
      <c r="F1751" s="41" t="s">
        <v>6682</v>
      </c>
      <c r="G1751" s="41">
        <v>45709</v>
      </c>
      <c r="H1751" s="41">
        <v>46022</v>
      </c>
      <c r="I1751" s="42">
        <v>0</v>
      </c>
      <c r="J1751" s="43">
        <v>100907840</v>
      </c>
      <c r="K1751" s="43">
        <v>0</v>
      </c>
      <c r="L1751" s="44">
        <v>0.84664536741214058</v>
      </c>
      <c r="M1751" s="45" t="s">
        <v>4538</v>
      </c>
      <c r="N1751" s="46" t="s">
        <v>32</v>
      </c>
    </row>
    <row r="1752" spans="1:14" s="29" customFormat="1" ht="74.7" customHeight="1" x14ac:dyDescent="0.2">
      <c r="A1752" s="40" t="s">
        <v>3556</v>
      </c>
      <c r="B1752" s="41">
        <v>45706</v>
      </c>
      <c r="C1752" s="41" t="s">
        <v>3557</v>
      </c>
      <c r="D1752" s="41" t="s">
        <v>15</v>
      </c>
      <c r="E1752" s="41" t="s">
        <v>16</v>
      </c>
      <c r="F1752" s="41" t="s">
        <v>6683</v>
      </c>
      <c r="G1752" s="41">
        <v>45709</v>
      </c>
      <c r="H1752" s="41">
        <v>46022</v>
      </c>
      <c r="I1752" s="42">
        <v>0</v>
      </c>
      <c r="J1752" s="43">
        <v>44000000</v>
      </c>
      <c r="K1752" s="43">
        <v>0</v>
      </c>
      <c r="L1752" s="44">
        <v>0.84664536741214058</v>
      </c>
      <c r="M1752" s="45" t="s">
        <v>3558</v>
      </c>
      <c r="N1752" s="46" t="s">
        <v>32</v>
      </c>
    </row>
    <row r="1753" spans="1:14" s="29" customFormat="1" ht="74.7" customHeight="1" x14ac:dyDescent="0.2">
      <c r="A1753" s="40" t="s">
        <v>3559</v>
      </c>
      <c r="B1753" s="41">
        <v>45702</v>
      </c>
      <c r="C1753" s="41" t="s">
        <v>7994</v>
      </c>
      <c r="D1753" s="41" t="s">
        <v>15</v>
      </c>
      <c r="E1753" s="41" t="s">
        <v>16</v>
      </c>
      <c r="F1753" s="41" t="s">
        <v>6684</v>
      </c>
      <c r="G1753" s="41">
        <v>45705</v>
      </c>
      <c r="H1753" s="41">
        <v>46007</v>
      </c>
      <c r="I1753" s="42">
        <v>0</v>
      </c>
      <c r="J1753" s="43">
        <v>120000000</v>
      </c>
      <c r="K1753" s="43">
        <v>0</v>
      </c>
      <c r="L1753" s="44">
        <v>0.89072847682119205</v>
      </c>
      <c r="M1753" s="45" t="s">
        <v>3560</v>
      </c>
      <c r="N1753" s="46" t="s">
        <v>32</v>
      </c>
    </row>
    <row r="1754" spans="1:14" s="29" customFormat="1" ht="74.7" customHeight="1" x14ac:dyDescent="0.2">
      <c r="A1754" s="40" t="s">
        <v>3561</v>
      </c>
      <c r="B1754" s="41">
        <v>45701</v>
      </c>
      <c r="C1754" s="41" t="s">
        <v>4539</v>
      </c>
      <c r="D1754" s="41" t="s">
        <v>15</v>
      </c>
      <c r="E1754" s="41" t="s">
        <v>16</v>
      </c>
      <c r="F1754" s="41" t="s">
        <v>6685</v>
      </c>
      <c r="G1754" s="41">
        <v>45702</v>
      </c>
      <c r="H1754" s="41">
        <v>46019</v>
      </c>
      <c r="I1754" s="42">
        <v>0</v>
      </c>
      <c r="J1754" s="43">
        <v>35385000</v>
      </c>
      <c r="K1754" s="43">
        <v>0</v>
      </c>
      <c r="L1754" s="44">
        <v>0.85804416403785488</v>
      </c>
      <c r="M1754" s="45" t="s">
        <v>3562</v>
      </c>
      <c r="N1754" s="46" t="s">
        <v>32</v>
      </c>
    </row>
    <row r="1755" spans="1:14" s="29" customFormat="1" ht="74.7" customHeight="1" x14ac:dyDescent="0.2">
      <c r="A1755" s="40" t="s">
        <v>3563</v>
      </c>
      <c r="B1755" s="41">
        <v>45702</v>
      </c>
      <c r="C1755" s="41" t="s">
        <v>8240</v>
      </c>
      <c r="D1755" s="41" t="s">
        <v>15</v>
      </c>
      <c r="E1755" s="41" t="s">
        <v>16</v>
      </c>
      <c r="F1755" s="41" t="s">
        <v>522</v>
      </c>
      <c r="G1755" s="41">
        <v>45705</v>
      </c>
      <c r="H1755" s="41">
        <v>46022</v>
      </c>
      <c r="I1755" s="42">
        <v>0</v>
      </c>
      <c r="J1755" s="43">
        <v>44971500</v>
      </c>
      <c r="K1755" s="43">
        <v>0</v>
      </c>
      <c r="L1755" s="44">
        <v>0.8485804416403786</v>
      </c>
      <c r="M1755" s="45" t="s">
        <v>3564</v>
      </c>
      <c r="N1755" s="46" t="s">
        <v>32</v>
      </c>
    </row>
    <row r="1756" spans="1:14" s="29" customFormat="1" ht="74.7" customHeight="1" x14ac:dyDescent="0.2">
      <c r="A1756" s="40" t="s">
        <v>3565</v>
      </c>
      <c r="B1756" s="41">
        <v>45702</v>
      </c>
      <c r="C1756" s="41" t="s">
        <v>618</v>
      </c>
      <c r="D1756" s="41" t="s">
        <v>15</v>
      </c>
      <c r="E1756" s="41" t="s">
        <v>16</v>
      </c>
      <c r="F1756" s="41" t="s">
        <v>643</v>
      </c>
      <c r="G1756" s="41">
        <v>45705</v>
      </c>
      <c r="H1756" s="41">
        <v>46022</v>
      </c>
      <c r="I1756" s="42">
        <v>0</v>
      </c>
      <c r="J1756" s="43">
        <v>35385000</v>
      </c>
      <c r="K1756" s="43">
        <v>0</v>
      </c>
      <c r="L1756" s="44">
        <v>0.8485804416403786</v>
      </c>
      <c r="M1756" s="45" t="s">
        <v>3566</v>
      </c>
      <c r="N1756" s="46" t="s">
        <v>32</v>
      </c>
    </row>
    <row r="1757" spans="1:14" s="29" customFormat="1" ht="74.7" customHeight="1" x14ac:dyDescent="0.2">
      <c r="A1757" s="40" t="s">
        <v>3567</v>
      </c>
      <c r="B1757" s="41">
        <v>45706</v>
      </c>
      <c r="C1757" s="41" t="s">
        <v>4540</v>
      </c>
      <c r="D1757" s="41" t="s">
        <v>15</v>
      </c>
      <c r="E1757" s="41" t="s">
        <v>16</v>
      </c>
      <c r="F1757" s="41" t="s">
        <v>3400</v>
      </c>
      <c r="G1757" s="41">
        <v>45709</v>
      </c>
      <c r="H1757" s="41">
        <v>46022</v>
      </c>
      <c r="I1757" s="42">
        <v>0</v>
      </c>
      <c r="J1757" s="43">
        <v>101915000</v>
      </c>
      <c r="K1757" s="43">
        <v>0</v>
      </c>
      <c r="L1757" s="44">
        <v>0.84664536741214058</v>
      </c>
      <c r="M1757" s="45" t="s">
        <v>3568</v>
      </c>
      <c r="N1757" s="46" t="s">
        <v>32</v>
      </c>
    </row>
    <row r="1758" spans="1:14" s="29" customFormat="1" ht="74.7" customHeight="1" x14ac:dyDescent="0.2">
      <c r="A1758" s="40" t="s">
        <v>3569</v>
      </c>
      <c r="B1758" s="41">
        <v>45707</v>
      </c>
      <c r="C1758" s="41" t="s">
        <v>521</v>
      </c>
      <c r="D1758" s="41" t="s">
        <v>15</v>
      </c>
      <c r="E1758" s="41" t="s">
        <v>16</v>
      </c>
      <c r="F1758" s="41" t="s">
        <v>6679</v>
      </c>
      <c r="G1758" s="41">
        <v>45709</v>
      </c>
      <c r="H1758" s="41">
        <v>46015</v>
      </c>
      <c r="I1758" s="42">
        <v>4</v>
      </c>
      <c r="J1758" s="43">
        <v>42830000</v>
      </c>
      <c r="K1758" s="43">
        <v>0</v>
      </c>
      <c r="L1758" s="44">
        <v>0.86601307189542487</v>
      </c>
      <c r="M1758" s="45" t="s">
        <v>3570</v>
      </c>
      <c r="N1758" s="46" t="s">
        <v>32</v>
      </c>
    </row>
    <row r="1759" spans="1:14" s="29" customFormat="1" ht="74.7" customHeight="1" x14ac:dyDescent="0.2">
      <c r="A1759" s="40" t="s">
        <v>3571</v>
      </c>
      <c r="B1759" s="41">
        <v>45702</v>
      </c>
      <c r="C1759" s="41" t="s">
        <v>624</v>
      </c>
      <c r="D1759" s="41" t="s">
        <v>15</v>
      </c>
      <c r="E1759" s="41" t="s">
        <v>16</v>
      </c>
      <c r="F1759" s="41" t="s">
        <v>6686</v>
      </c>
      <c r="G1759" s="41">
        <v>45702</v>
      </c>
      <c r="H1759" s="41">
        <v>46021</v>
      </c>
      <c r="I1759" s="42">
        <v>0</v>
      </c>
      <c r="J1759" s="43">
        <v>37611000</v>
      </c>
      <c r="K1759" s="43">
        <v>0</v>
      </c>
      <c r="L1759" s="44">
        <v>0.85266457680250785</v>
      </c>
      <c r="M1759" s="45" t="s">
        <v>3572</v>
      </c>
      <c r="N1759" s="46" t="s">
        <v>32</v>
      </c>
    </row>
    <row r="1760" spans="1:14" s="29" customFormat="1" ht="74.7" customHeight="1" x14ac:dyDescent="0.2">
      <c r="A1760" s="40" t="s">
        <v>3573</v>
      </c>
      <c r="B1760" s="41">
        <v>45706</v>
      </c>
      <c r="C1760" s="41" t="s">
        <v>475</v>
      </c>
      <c r="D1760" s="41" t="s">
        <v>15</v>
      </c>
      <c r="E1760" s="41" t="s">
        <v>16</v>
      </c>
      <c r="F1760" s="41" t="s">
        <v>6687</v>
      </c>
      <c r="G1760" s="41">
        <v>45712</v>
      </c>
      <c r="H1760" s="41">
        <v>46022</v>
      </c>
      <c r="I1760" s="42">
        <v>0</v>
      </c>
      <c r="J1760" s="43">
        <v>101915000</v>
      </c>
      <c r="K1760" s="43">
        <v>0</v>
      </c>
      <c r="L1760" s="44">
        <v>0.84516129032258069</v>
      </c>
      <c r="M1760" s="45" t="s">
        <v>3574</v>
      </c>
      <c r="N1760" s="46" t="s">
        <v>32</v>
      </c>
    </row>
    <row r="1761" spans="1:14" s="29" customFormat="1" ht="74.7" customHeight="1" x14ac:dyDescent="0.2">
      <c r="A1761" s="40" t="s">
        <v>3575</v>
      </c>
      <c r="B1761" s="41">
        <v>45702</v>
      </c>
      <c r="C1761" s="41" t="s">
        <v>655</v>
      </c>
      <c r="D1761" s="41" t="s">
        <v>15</v>
      </c>
      <c r="E1761" s="41" t="s">
        <v>16</v>
      </c>
      <c r="F1761" s="41" t="s">
        <v>6688</v>
      </c>
      <c r="G1761" s="41">
        <v>45702</v>
      </c>
      <c r="H1761" s="41">
        <v>46019</v>
      </c>
      <c r="I1761" s="42">
        <v>0</v>
      </c>
      <c r="J1761" s="43">
        <v>126000000</v>
      </c>
      <c r="K1761" s="43">
        <v>0</v>
      </c>
      <c r="L1761" s="44">
        <v>0.85804416403785488</v>
      </c>
      <c r="M1761" s="45" t="s">
        <v>3576</v>
      </c>
      <c r="N1761" s="46" t="s">
        <v>32</v>
      </c>
    </row>
    <row r="1762" spans="1:14" s="29" customFormat="1" ht="74.7" customHeight="1" x14ac:dyDescent="0.2">
      <c r="A1762" s="40" t="s">
        <v>3577</v>
      </c>
      <c r="B1762" s="41">
        <v>45702</v>
      </c>
      <c r="C1762" s="41" t="s">
        <v>588</v>
      </c>
      <c r="D1762" s="41" t="s">
        <v>15</v>
      </c>
      <c r="E1762" s="41" t="s">
        <v>16</v>
      </c>
      <c r="F1762" s="41" t="s">
        <v>6689</v>
      </c>
      <c r="G1762" s="41">
        <v>45702</v>
      </c>
      <c r="H1762" s="41">
        <v>46019</v>
      </c>
      <c r="I1762" s="42">
        <v>0</v>
      </c>
      <c r="J1762" s="43">
        <v>114450000</v>
      </c>
      <c r="K1762" s="43">
        <v>0</v>
      </c>
      <c r="L1762" s="44">
        <v>0.85804416403785488</v>
      </c>
      <c r="M1762" s="45" t="s">
        <v>3578</v>
      </c>
      <c r="N1762" s="46" t="s">
        <v>32</v>
      </c>
    </row>
    <row r="1763" spans="1:14" s="29" customFormat="1" ht="74.7" customHeight="1" x14ac:dyDescent="0.2">
      <c r="A1763" s="40" t="s">
        <v>3579</v>
      </c>
      <c r="B1763" s="41">
        <v>45702</v>
      </c>
      <c r="C1763" s="41" t="s">
        <v>4541</v>
      </c>
      <c r="D1763" s="41" t="s">
        <v>15</v>
      </c>
      <c r="E1763" s="41" t="s">
        <v>16</v>
      </c>
      <c r="F1763" s="41" t="s">
        <v>6690</v>
      </c>
      <c r="G1763" s="41">
        <v>45702</v>
      </c>
      <c r="H1763" s="41">
        <v>46019</v>
      </c>
      <c r="I1763" s="42">
        <v>0</v>
      </c>
      <c r="J1763" s="43">
        <v>121763775</v>
      </c>
      <c r="K1763" s="43">
        <v>0</v>
      </c>
      <c r="L1763" s="44">
        <v>0.85804416403785488</v>
      </c>
      <c r="M1763" s="45" t="s">
        <v>3580</v>
      </c>
      <c r="N1763" s="46" t="s">
        <v>32</v>
      </c>
    </row>
    <row r="1764" spans="1:14" s="29" customFormat="1" ht="74.7" customHeight="1" x14ac:dyDescent="0.2">
      <c r="A1764" s="40" t="s">
        <v>3581</v>
      </c>
      <c r="B1764" s="41">
        <v>45707</v>
      </c>
      <c r="C1764" s="41" t="s">
        <v>6691</v>
      </c>
      <c r="D1764" s="41" t="s">
        <v>15</v>
      </c>
      <c r="E1764" s="41" t="s">
        <v>16</v>
      </c>
      <c r="F1764" s="41" t="s">
        <v>480</v>
      </c>
      <c r="G1764" s="41">
        <v>45709</v>
      </c>
      <c r="H1764" s="41">
        <v>46011</v>
      </c>
      <c r="I1764" s="42">
        <v>0</v>
      </c>
      <c r="J1764" s="43">
        <v>40000000</v>
      </c>
      <c r="K1764" s="43">
        <v>0</v>
      </c>
      <c r="L1764" s="44">
        <v>0.87748344370860931</v>
      </c>
      <c r="M1764" s="45" t="s">
        <v>4542</v>
      </c>
      <c r="N1764" s="46" t="s">
        <v>32</v>
      </c>
    </row>
    <row r="1765" spans="1:14" s="29" customFormat="1" ht="74.7" customHeight="1" x14ac:dyDescent="0.2">
      <c r="A1765" s="40" t="s">
        <v>3582</v>
      </c>
      <c r="B1765" s="41">
        <v>45707</v>
      </c>
      <c r="C1765" s="41" t="s">
        <v>492</v>
      </c>
      <c r="D1765" s="41" t="s">
        <v>15</v>
      </c>
      <c r="E1765" s="41" t="s">
        <v>16</v>
      </c>
      <c r="F1765" s="41" t="s">
        <v>6692</v>
      </c>
      <c r="G1765" s="41">
        <v>45709</v>
      </c>
      <c r="H1765" s="41">
        <v>46010</v>
      </c>
      <c r="I1765" s="42">
        <v>0</v>
      </c>
      <c r="J1765" s="43">
        <v>154700000</v>
      </c>
      <c r="K1765" s="43">
        <v>0</v>
      </c>
      <c r="L1765" s="44">
        <v>0.88039867109634551</v>
      </c>
      <c r="M1765" s="45" t="s">
        <v>3583</v>
      </c>
      <c r="N1765" s="46" t="s">
        <v>32</v>
      </c>
    </row>
    <row r="1766" spans="1:14" s="29" customFormat="1" ht="74.7" customHeight="1" x14ac:dyDescent="0.2">
      <c r="A1766" s="40" t="s">
        <v>3584</v>
      </c>
      <c r="B1766" s="41">
        <v>45713</v>
      </c>
      <c r="C1766" s="41" t="s">
        <v>639</v>
      </c>
      <c r="D1766" s="41" t="s">
        <v>15</v>
      </c>
      <c r="E1766" s="41" t="s">
        <v>16</v>
      </c>
      <c r="F1766" s="41" t="s">
        <v>6693</v>
      </c>
      <c r="G1766" s="41">
        <v>45714</v>
      </c>
      <c r="H1766" s="41">
        <v>46047</v>
      </c>
      <c r="I1766" s="42">
        <v>0</v>
      </c>
      <c r="J1766" s="43">
        <v>55000000</v>
      </c>
      <c r="K1766" s="43">
        <v>0</v>
      </c>
      <c r="L1766" s="44">
        <v>0.78078078078078073</v>
      </c>
      <c r="M1766" s="45" t="s">
        <v>3585</v>
      </c>
      <c r="N1766" s="46" t="s">
        <v>32</v>
      </c>
    </row>
    <row r="1767" spans="1:14" s="29" customFormat="1" ht="74.7" customHeight="1" x14ac:dyDescent="0.2">
      <c r="A1767" s="40" t="s">
        <v>3586</v>
      </c>
      <c r="B1767" s="41">
        <v>45702</v>
      </c>
      <c r="C1767" s="41" t="s">
        <v>628</v>
      </c>
      <c r="D1767" s="41" t="s">
        <v>15</v>
      </c>
      <c r="E1767" s="41" t="s">
        <v>16</v>
      </c>
      <c r="F1767" s="41" t="s">
        <v>6694</v>
      </c>
      <c r="G1767" s="41">
        <v>45705</v>
      </c>
      <c r="H1767" s="41">
        <v>46022</v>
      </c>
      <c r="I1767" s="42">
        <v>0</v>
      </c>
      <c r="J1767" s="43">
        <v>42000000</v>
      </c>
      <c r="K1767" s="43">
        <v>0</v>
      </c>
      <c r="L1767" s="44">
        <v>0.8485804416403786</v>
      </c>
      <c r="M1767" s="45" t="s">
        <v>3587</v>
      </c>
      <c r="N1767" s="46" t="s">
        <v>32</v>
      </c>
    </row>
    <row r="1768" spans="1:14" s="29" customFormat="1" ht="74.7" customHeight="1" x14ac:dyDescent="0.2">
      <c r="A1768" s="40" t="s">
        <v>3588</v>
      </c>
      <c r="B1768" s="41">
        <v>45702</v>
      </c>
      <c r="C1768" s="41" t="s">
        <v>548</v>
      </c>
      <c r="D1768" s="41" t="s">
        <v>15</v>
      </c>
      <c r="E1768" s="41" t="s">
        <v>16</v>
      </c>
      <c r="F1768" s="41" t="s">
        <v>6695</v>
      </c>
      <c r="G1768" s="41">
        <v>45705</v>
      </c>
      <c r="H1768" s="41">
        <v>46022</v>
      </c>
      <c r="I1768" s="42">
        <v>0</v>
      </c>
      <c r="J1768" s="43">
        <v>35385000</v>
      </c>
      <c r="K1768" s="43">
        <v>0</v>
      </c>
      <c r="L1768" s="44">
        <v>0.8485804416403786</v>
      </c>
      <c r="M1768" s="45" t="s">
        <v>3589</v>
      </c>
      <c r="N1768" s="46" t="s">
        <v>32</v>
      </c>
    </row>
    <row r="1769" spans="1:14" s="29" customFormat="1" ht="74.7" customHeight="1" x14ac:dyDescent="0.2">
      <c r="A1769" s="40" t="s">
        <v>3590</v>
      </c>
      <c r="B1769" s="41">
        <v>45702</v>
      </c>
      <c r="C1769" s="41" t="s">
        <v>623</v>
      </c>
      <c r="D1769" s="41" t="s">
        <v>15</v>
      </c>
      <c r="E1769" s="41" t="s">
        <v>16</v>
      </c>
      <c r="F1769" s="41" t="s">
        <v>6679</v>
      </c>
      <c r="G1769" s="41">
        <v>45702</v>
      </c>
      <c r="H1769" s="41">
        <v>46019</v>
      </c>
      <c r="I1769" s="42">
        <v>0</v>
      </c>
      <c r="J1769" s="43">
        <v>44971500</v>
      </c>
      <c r="K1769" s="43">
        <v>0</v>
      </c>
      <c r="L1769" s="44">
        <v>0.85804416403785488</v>
      </c>
      <c r="M1769" s="45" t="s">
        <v>3591</v>
      </c>
      <c r="N1769" s="46" t="s">
        <v>32</v>
      </c>
    </row>
    <row r="1770" spans="1:14" s="29" customFormat="1" ht="74.7" customHeight="1" x14ac:dyDescent="0.2">
      <c r="A1770" s="40" t="s">
        <v>3592</v>
      </c>
      <c r="B1770" s="41">
        <v>45708</v>
      </c>
      <c r="C1770" s="41" t="s">
        <v>563</v>
      </c>
      <c r="D1770" s="41" t="s">
        <v>15</v>
      </c>
      <c r="E1770" s="41" t="s">
        <v>16</v>
      </c>
      <c r="F1770" s="41" t="s">
        <v>3593</v>
      </c>
      <c r="G1770" s="41">
        <v>45709</v>
      </c>
      <c r="H1770" s="41">
        <v>46011</v>
      </c>
      <c r="I1770" s="42">
        <v>0</v>
      </c>
      <c r="J1770" s="43">
        <v>30600000</v>
      </c>
      <c r="K1770" s="43">
        <v>0</v>
      </c>
      <c r="L1770" s="44">
        <v>0.87748344370860931</v>
      </c>
      <c r="M1770" s="45" t="s">
        <v>4543</v>
      </c>
      <c r="N1770" s="46" t="s">
        <v>32</v>
      </c>
    </row>
    <row r="1771" spans="1:14" s="29" customFormat="1" ht="74.7" customHeight="1" x14ac:dyDescent="0.2">
      <c r="A1771" s="40" t="s">
        <v>3597</v>
      </c>
      <c r="B1771" s="41">
        <v>45708</v>
      </c>
      <c r="C1771" s="41" t="s">
        <v>567</v>
      </c>
      <c r="D1771" s="41" t="s">
        <v>15</v>
      </c>
      <c r="E1771" s="41" t="s">
        <v>16</v>
      </c>
      <c r="F1771" s="41" t="s">
        <v>3598</v>
      </c>
      <c r="G1771" s="41">
        <v>45712</v>
      </c>
      <c r="H1771" s="41">
        <v>46014</v>
      </c>
      <c r="I1771" s="42">
        <v>0</v>
      </c>
      <c r="J1771" s="43">
        <v>105200000</v>
      </c>
      <c r="K1771" s="43">
        <v>0</v>
      </c>
      <c r="L1771" s="44">
        <v>0.86754966887417218</v>
      </c>
      <c r="M1771" s="45" t="s">
        <v>3599</v>
      </c>
      <c r="N1771" s="46" t="s">
        <v>32</v>
      </c>
    </row>
    <row r="1772" spans="1:14" s="29" customFormat="1" ht="74.7" customHeight="1" x14ac:dyDescent="0.2">
      <c r="A1772" s="40" t="s">
        <v>3600</v>
      </c>
      <c r="B1772" s="41">
        <v>45708</v>
      </c>
      <c r="C1772" s="41" t="s">
        <v>514</v>
      </c>
      <c r="D1772" s="41" t="s">
        <v>15</v>
      </c>
      <c r="E1772" s="41" t="s">
        <v>16</v>
      </c>
      <c r="F1772" s="41" t="s">
        <v>490</v>
      </c>
      <c r="G1772" s="41">
        <v>45709</v>
      </c>
      <c r="H1772" s="41">
        <v>46011</v>
      </c>
      <c r="I1772" s="42">
        <v>0</v>
      </c>
      <c r="J1772" s="43">
        <v>60000000</v>
      </c>
      <c r="K1772" s="43">
        <v>0</v>
      </c>
      <c r="L1772" s="44">
        <v>0.87748344370860931</v>
      </c>
      <c r="M1772" s="45" t="s">
        <v>3601</v>
      </c>
      <c r="N1772" s="46" t="s">
        <v>32</v>
      </c>
    </row>
    <row r="1773" spans="1:14" s="29" customFormat="1" ht="74.7" customHeight="1" x14ac:dyDescent="0.2">
      <c r="A1773" s="40" t="s">
        <v>3606</v>
      </c>
      <c r="B1773" s="41">
        <v>45707</v>
      </c>
      <c r="C1773" s="41" t="s">
        <v>594</v>
      </c>
      <c r="D1773" s="41" t="s">
        <v>15</v>
      </c>
      <c r="E1773" s="41" t="s">
        <v>16</v>
      </c>
      <c r="F1773" s="41" t="s">
        <v>6696</v>
      </c>
      <c r="G1773" s="41">
        <v>45709</v>
      </c>
      <c r="H1773" s="41">
        <v>46011</v>
      </c>
      <c r="I1773" s="42">
        <v>0</v>
      </c>
      <c r="J1773" s="43">
        <v>151195000</v>
      </c>
      <c r="K1773" s="43">
        <v>0</v>
      </c>
      <c r="L1773" s="44">
        <v>0.87748344370860931</v>
      </c>
      <c r="M1773" s="45" t="s">
        <v>3607</v>
      </c>
      <c r="N1773" s="46" t="s">
        <v>32</v>
      </c>
    </row>
    <row r="1774" spans="1:14" s="29" customFormat="1" ht="74.7" customHeight="1" x14ac:dyDescent="0.2">
      <c r="A1774" s="40" t="s">
        <v>3609</v>
      </c>
      <c r="B1774" s="41">
        <v>45712</v>
      </c>
      <c r="C1774" s="41" t="s">
        <v>4814</v>
      </c>
      <c r="D1774" s="41" t="s">
        <v>15</v>
      </c>
      <c r="E1774" s="41" t="s">
        <v>16</v>
      </c>
      <c r="F1774" s="41" t="s">
        <v>3610</v>
      </c>
      <c r="G1774" s="41">
        <v>45713</v>
      </c>
      <c r="H1774" s="41">
        <v>46022</v>
      </c>
      <c r="I1774" s="42">
        <v>0</v>
      </c>
      <c r="J1774" s="43">
        <v>52500000</v>
      </c>
      <c r="K1774" s="43">
        <v>0</v>
      </c>
      <c r="L1774" s="44">
        <v>0.84466019417475724</v>
      </c>
      <c r="M1774" s="45" t="s">
        <v>3611</v>
      </c>
      <c r="N1774" s="46" t="s">
        <v>32</v>
      </c>
    </row>
    <row r="1775" spans="1:14" s="29" customFormat="1" ht="74.7" customHeight="1" x14ac:dyDescent="0.2">
      <c r="A1775" s="40" t="s">
        <v>3614</v>
      </c>
      <c r="B1775" s="41">
        <v>45709</v>
      </c>
      <c r="C1775" s="41" t="s">
        <v>565</v>
      </c>
      <c r="D1775" s="41" t="s">
        <v>15</v>
      </c>
      <c r="E1775" s="41" t="s">
        <v>16</v>
      </c>
      <c r="F1775" s="41" t="s">
        <v>6697</v>
      </c>
      <c r="G1775" s="41">
        <v>45713</v>
      </c>
      <c r="H1775" s="41">
        <v>46022</v>
      </c>
      <c r="I1775" s="42">
        <v>0</v>
      </c>
      <c r="J1775" s="43">
        <v>100907840</v>
      </c>
      <c r="K1775" s="43">
        <v>0</v>
      </c>
      <c r="L1775" s="44">
        <v>0.84466019417475724</v>
      </c>
      <c r="M1775" s="45" t="s">
        <v>3615</v>
      </c>
      <c r="N1775" s="46" t="s">
        <v>32</v>
      </c>
    </row>
    <row r="1776" spans="1:14" s="29" customFormat="1" ht="74.7" customHeight="1" x14ac:dyDescent="0.2">
      <c r="A1776" s="40" t="s">
        <v>3616</v>
      </c>
      <c r="B1776" s="41">
        <v>45709</v>
      </c>
      <c r="C1776" s="41" t="s">
        <v>606</v>
      </c>
      <c r="D1776" s="41" t="s">
        <v>15</v>
      </c>
      <c r="E1776" s="41" t="s">
        <v>16</v>
      </c>
      <c r="F1776" s="41" t="s">
        <v>3617</v>
      </c>
      <c r="G1776" s="41">
        <v>45713</v>
      </c>
      <c r="H1776" s="41">
        <v>46015</v>
      </c>
      <c r="I1776" s="42">
        <v>0</v>
      </c>
      <c r="J1776" s="43">
        <v>97450000</v>
      </c>
      <c r="K1776" s="43">
        <v>0</v>
      </c>
      <c r="L1776" s="44">
        <v>0.86423841059602646</v>
      </c>
      <c r="M1776" s="45" t="s">
        <v>3618</v>
      </c>
      <c r="N1776" s="46" t="s">
        <v>32</v>
      </c>
    </row>
    <row r="1777" spans="1:14" s="29" customFormat="1" ht="74.7" customHeight="1" x14ac:dyDescent="0.2">
      <c r="A1777" s="40" t="s">
        <v>3619</v>
      </c>
      <c r="B1777" s="41">
        <v>45712</v>
      </c>
      <c r="C1777" s="41" t="s">
        <v>547</v>
      </c>
      <c r="D1777" s="41" t="s">
        <v>15</v>
      </c>
      <c r="E1777" s="41" t="s">
        <v>16</v>
      </c>
      <c r="F1777" s="41" t="s">
        <v>6698</v>
      </c>
      <c r="G1777" s="41">
        <v>45713</v>
      </c>
      <c r="H1777" s="41">
        <v>46022</v>
      </c>
      <c r="I1777" s="42">
        <v>0</v>
      </c>
      <c r="J1777" s="43">
        <v>78750000</v>
      </c>
      <c r="K1777" s="43">
        <v>0</v>
      </c>
      <c r="L1777" s="44">
        <v>0.84466019417475724</v>
      </c>
      <c r="M1777" s="45" t="s">
        <v>3620</v>
      </c>
      <c r="N1777" s="46" t="s">
        <v>32</v>
      </c>
    </row>
    <row r="1778" spans="1:14" s="29" customFormat="1" ht="74.7" customHeight="1" x14ac:dyDescent="0.2">
      <c r="A1778" s="40" t="s">
        <v>3621</v>
      </c>
      <c r="B1778" s="41">
        <v>45712</v>
      </c>
      <c r="C1778" s="41" t="s">
        <v>602</v>
      </c>
      <c r="D1778" s="41" t="s">
        <v>15</v>
      </c>
      <c r="E1778" s="41" t="s">
        <v>16</v>
      </c>
      <c r="F1778" s="41" t="s">
        <v>603</v>
      </c>
      <c r="G1778" s="41">
        <v>45714</v>
      </c>
      <c r="H1778" s="41">
        <v>46022</v>
      </c>
      <c r="I1778" s="42">
        <v>0</v>
      </c>
      <c r="J1778" s="43">
        <v>71500000</v>
      </c>
      <c r="K1778" s="43">
        <v>0</v>
      </c>
      <c r="L1778" s="44">
        <v>0.8441558441558441</v>
      </c>
      <c r="M1778" s="45" t="s">
        <v>3622</v>
      </c>
      <c r="N1778" s="46" t="s">
        <v>32</v>
      </c>
    </row>
    <row r="1779" spans="1:14" s="29" customFormat="1" ht="74.7" customHeight="1" x14ac:dyDescent="0.2">
      <c r="A1779" s="40" t="s">
        <v>3623</v>
      </c>
      <c r="B1779" s="41">
        <v>45713</v>
      </c>
      <c r="C1779" s="41" t="s">
        <v>3624</v>
      </c>
      <c r="D1779" s="41" t="s">
        <v>15</v>
      </c>
      <c r="E1779" s="41" t="s">
        <v>16</v>
      </c>
      <c r="F1779" s="41" t="s">
        <v>6699</v>
      </c>
      <c r="G1779" s="41">
        <v>45715</v>
      </c>
      <c r="H1779" s="41">
        <v>46017</v>
      </c>
      <c r="I1779" s="42">
        <v>0</v>
      </c>
      <c r="J1779" s="43">
        <v>60000000</v>
      </c>
      <c r="K1779" s="43">
        <v>0</v>
      </c>
      <c r="L1779" s="44">
        <v>0.85761589403973515</v>
      </c>
      <c r="M1779" s="45" t="s">
        <v>3625</v>
      </c>
      <c r="N1779" s="46" t="s">
        <v>32</v>
      </c>
    </row>
    <row r="1780" spans="1:14" s="29" customFormat="1" ht="74.7" customHeight="1" x14ac:dyDescent="0.2">
      <c r="A1780" s="40" t="s">
        <v>3626</v>
      </c>
      <c r="B1780" s="41">
        <v>45715</v>
      </c>
      <c r="C1780" s="41" t="s">
        <v>510</v>
      </c>
      <c r="D1780" s="41" t="s">
        <v>15</v>
      </c>
      <c r="E1780" s="41" t="s">
        <v>16</v>
      </c>
      <c r="F1780" s="41" t="s">
        <v>6700</v>
      </c>
      <c r="G1780" s="41">
        <v>45716</v>
      </c>
      <c r="H1780" s="41">
        <v>46022</v>
      </c>
      <c r="I1780" s="42">
        <v>4</v>
      </c>
      <c r="J1780" s="43">
        <v>78000000</v>
      </c>
      <c r="K1780" s="43">
        <v>0</v>
      </c>
      <c r="L1780" s="44">
        <v>0.84313725490196079</v>
      </c>
      <c r="M1780" s="45" t="s">
        <v>3627</v>
      </c>
      <c r="N1780" s="46" t="s">
        <v>32</v>
      </c>
    </row>
    <row r="1781" spans="1:14" s="29" customFormat="1" ht="74.7" customHeight="1" x14ac:dyDescent="0.2">
      <c r="A1781" s="40" t="s">
        <v>3630</v>
      </c>
      <c r="B1781" s="41">
        <v>45712</v>
      </c>
      <c r="C1781" s="41" t="s">
        <v>571</v>
      </c>
      <c r="D1781" s="41" t="s">
        <v>15</v>
      </c>
      <c r="E1781" s="41" t="s">
        <v>16</v>
      </c>
      <c r="F1781" s="41" t="s">
        <v>6701</v>
      </c>
      <c r="G1781" s="41">
        <v>45716</v>
      </c>
      <c r="H1781" s="41">
        <v>46022</v>
      </c>
      <c r="I1781" s="42">
        <v>0</v>
      </c>
      <c r="J1781" s="43">
        <v>111430000</v>
      </c>
      <c r="K1781" s="43">
        <v>0</v>
      </c>
      <c r="L1781" s="44">
        <v>0.84313725490196079</v>
      </c>
      <c r="M1781" s="45" t="s">
        <v>3631</v>
      </c>
      <c r="N1781" s="46" t="s">
        <v>32</v>
      </c>
    </row>
    <row r="1782" spans="1:14" s="29" customFormat="1" ht="74.7" customHeight="1" x14ac:dyDescent="0.2">
      <c r="A1782" s="40" t="s">
        <v>3655</v>
      </c>
      <c r="B1782" s="41">
        <v>45713</v>
      </c>
      <c r="C1782" s="41" t="s">
        <v>596</v>
      </c>
      <c r="D1782" s="41" t="s">
        <v>15</v>
      </c>
      <c r="E1782" s="41" t="s">
        <v>16</v>
      </c>
      <c r="F1782" s="41" t="s">
        <v>3656</v>
      </c>
      <c r="G1782" s="41">
        <v>45715</v>
      </c>
      <c r="H1782" s="41">
        <v>46022</v>
      </c>
      <c r="I1782" s="42">
        <v>0</v>
      </c>
      <c r="J1782" s="43">
        <v>66000000</v>
      </c>
      <c r="K1782" s="43">
        <v>0</v>
      </c>
      <c r="L1782" s="44">
        <v>0.84364820846905542</v>
      </c>
      <c r="M1782" s="45" t="s">
        <v>3657</v>
      </c>
      <c r="N1782" s="46" t="s">
        <v>32</v>
      </c>
    </row>
    <row r="1783" spans="1:14" s="29" customFormat="1" ht="74.7" customHeight="1" x14ac:dyDescent="0.2">
      <c r="A1783" s="40" t="s">
        <v>3660</v>
      </c>
      <c r="B1783" s="41">
        <v>45715</v>
      </c>
      <c r="C1783" s="41" t="s">
        <v>641</v>
      </c>
      <c r="D1783" s="41" t="s">
        <v>15</v>
      </c>
      <c r="E1783" s="41" t="s">
        <v>16</v>
      </c>
      <c r="F1783" s="41" t="s">
        <v>643</v>
      </c>
      <c r="G1783" s="41">
        <v>45716</v>
      </c>
      <c r="H1783" s="41">
        <v>46018</v>
      </c>
      <c r="I1783" s="42">
        <v>0</v>
      </c>
      <c r="J1783" s="43">
        <v>33700000</v>
      </c>
      <c r="K1783" s="43">
        <v>0</v>
      </c>
      <c r="L1783" s="44">
        <v>0.85430463576158944</v>
      </c>
      <c r="M1783" s="45" t="s">
        <v>3661</v>
      </c>
      <c r="N1783" s="46" t="s">
        <v>32</v>
      </c>
    </row>
    <row r="1784" spans="1:14" s="29" customFormat="1" ht="74.7" customHeight="1" x14ac:dyDescent="0.2">
      <c r="A1784" s="40" t="s">
        <v>3663</v>
      </c>
      <c r="B1784" s="41">
        <v>45688</v>
      </c>
      <c r="C1784" s="41" t="s">
        <v>3516</v>
      </c>
      <c r="D1784" s="41" t="s">
        <v>121</v>
      </c>
      <c r="E1784" s="41" t="s">
        <v>3933</v>
      </c>
      <c r="F1784" s="41" t="s">
        <v>6702</v>
      </c>
      <c r="G1784" s="41">
        <v>45702</v>
      </c>
      <c r="H1784" s="41">
        <v>46022</v>
      </c>
      <c r="I1784" s="42">
        <v>0</v>
      </c>
      <c r="J1784" s="43">
        <v>31218561</v>
      </c>
      <c r="K1784" s="43">
        <v>0</v>
      </c>
      <c r="L1784" s="44">
        <v>0.85</v>
      </c>
      <c r="M1784" s="45" t="s">
        <v>3664</v>
      </c>
      <c r="N1784" s="46" t="s">
        <v>32</v>
      </c>
    </row>
    <row r="1785" spans="1:14" s="29" customFormat="1" ht="74.7" customHeight="1" x14ac:dyDescent="0.2">
      <c r="A1785" s="40" t="s">
        <v>3670</v>
      </c>
      <c r="B1785" s="41">
        <v>45715</v>
      </c>
      <c r="C1785" s="41" t="s">
        <v>604</v>
      </c>
      <c r="D1785" s="41" t="s">
        <v>15</v>
      </c>
      <c r="E1785" s="41" t="s">
        <v>16</v>
      </c>
      <c r="F1785" s="41" t="s">
        <v>605</v>
      </c>
      <c r="G1785" s="41">
        <v>45716</v>
      </c>
      <c r="H1785" s="41">
        <v>46022</v>
      </c>
      <c r="I1785" s="42">
        <v>0</v>
      </c>
      <c r="J1785" s="43">
        <v>77000000</v>
      </c>
      <c r="K1785" s="43">
        <v>0</v>
      </c>
      <c r="L1785" s="44">
        <v>0.84313725490196079</v>
      </c>
      <c r="M1785" s="45" t="s">
        <v>3671</v>
      </c>
      <c r="N1785" s="46" t="s">
        <v>32</v>
      </c>
    </row>
    <row r="1786" spans="1:14" s="29" customFormat="1" ht="74.7" customHeight="1" x14ac:dyDescent="0.2">
      <c r="A1786" s="40" t="s">
        <v>3673</v>
      </c>
      <c r="B1786" s="41">
        <v>45688</v>
      </c>
      <c r="C1786" s="41" t="s">
        <v>3674</v>
      </c>
      <c r="D1786" s="41" t="s">
        <v>121</v>
      </c>
      <c r="E1786" s="41" t="s">
        <v>3933</v>
      </c>
      <c r="F1786" s="41" t="s">
        <v>6703</v>
      </c>
      <c r="G1786" s="41">
        <v>45702</v>
      </c>
      <c r="H1786" s="41">
        <v>46022</v>
      </c>
      <c r="I1786" s="42">
        <v>0</v>
      </c>
      <c r="J1786" s="43">
        <v>33084409</v>
      </c>
      <c r="K1786" s="43">
        <v>0</v>
      </c>
      <c r="L1786" s="44">
        <v>0.85</v>
      </c>
      <c r="M1786" s="45" t="s">
        <v>7651</v>
      </c>
      <c r="N1786" s="46" t="s">
        <v>32</v>
      </c>
    </row>
    <row r="1787" spans="1:14" s="29" customFormat="1" ht="74.7" customHeight="1" x14ac:dyDescent="0.2">
      <c r="A1787" s="40" t="s">
        <v>3677</v>
      </c>
      <c r="B1787" s="41">
        <v>45688</v>
      </c>
      <c r="C1787" s="41" t="s">
        <v>4533</v>
      </c>
      <c r="D1787" s="41" t="s">
        <v>121</v>
      </c>
      <c r="E1787" s="41" t="s">
        <v>3933</v>
      </c>
      <c r="F1787" s="41" t="s">
        <v>6704</v>
      </c>
      <c r="G1787" s="41">
        <v>45702</v>
      </c>
      <c r="H1787" s="41">
        <v>46022</v>
      </c>
      <c r="I1787" s="42">
        <v>0</v>
      </c>
      <c r="J1787" s="43">
        <v>45662953</v>
      </c>
      <c r="K1787" s="43">
        <v>0</v>
      </c>
      <c r="L1787" s="44">
        <v>0.85</v>
      </c>
      <c r="M1787" s="45" t="s">
        <v>7652</v>
      </c>
      <c r="N1787" s="46" t="s">
        <v>32</v>
      </c>
    </row>
    <row r="1788" spans="1:14" s="29" customFormat="1" ht="74.7" customHeight="1" x14ac:dyDescent="0.2">
      <c r="A1788" s="40" t="s">
        <v>3693</v>
      </c>
      <c r="B1788" s="41">
        <v>45714</v>
      </c>
      <c r="C1788" s="41" t="s">
        <v>3694</v>
      </c>
      <c r="D1788" s="41" t="s">
        <v>15</v>
      </c>
      <c r="E1788" s="41" t="s">
        <v>16</v>
      </c>
      <c r="F1788" s="41" t="s">
        <v>3695</v>
      </c>
      <c r="G1788" s="41">
        <v>45715</v>
      </c>
      <c r="H1788" s="41">
        <v>46017</v>
      </c>
      <c r="I1788" s="42">
        <v>0</v>
      </c>
      <c r="J1788" s="43">
        <v>120000000</v>
      </c>
      <c r="K1788" s="43">
        <v>0</v>
      </c>
      <c r="L1788" s="44">
        <v>0.85761589403973515</v>
      </c>
      <c r="M1788" s="45" t="s">
        <v>3696</v>
      </c>
      <c r="N1788" s="46" t="s">
        <v>32</v>
      </c>
    </row>
    <row r="1789" spans="1:14" s="29" customFormat="1" ht="74.7" customHeight="1" x14ac:dyDescent="0.2">
      <c r="A1789" s="40" t="s">
        <v>3762</v>
      </c>
      <c r="B1789" s="41">
        <v>45698</v>
      </c>
      <c r="C1789" s="41" t="s">
        <v>491</v>
      </c>
      <c r="D1789" s="41" t="s">
        <v>15</v>
      </c>
      <c r="E1789" s="41" t="s">
        <v>16</v>
      </c>
      <c r="F1789" s="41" t="s">
        <v>6705</v>
      </c>
      <c r="G1789" s="41">
        <v>45700</v>
      </c>
      <c r="H1789" s="41">
        <v>46022</v>
      </c>
      <c r="I1789" s="42">
        <v>0</v>
      </c>
      <c r="J1789" s="43">
        <v>92576000</v>
      </c>
      <c r="K1789" s="43">
        <v>0</v>
      </c>
      <c r="L1789" s="44">
        <v>0.85093167701863359</v>
      </c>
      <c r="M1789" s="45" t="s">
        <v>3763</v>
      </c>
      <c r="N1789" s="46" t="s">
        <v>32</v>
      </c>
    </row>
    <row r="1790" spans="1:14" s="29" customFormat="1" ht="74.7" customHeight="1" x14ac:dyDescent="0.2">
      <c r="A1790" s="40" t="s">
        <v>3764</v>
      </c>
      <c r="B1790" s="41">
        <v>45693</v>
      </c>
      <c r="C1790" s="41" t="s">
        <v>552</v>
      </c>
      <c r="D1790" s="41" t="s">
        <v>15</v>
      </c>
      <c r="E1790" s="41" t="s">
        <v>16</v>
      </c>
      <c r="F1790" s="41" t="s">
        <v>6706</v>
      </c>
      <c r="G1790" s="41">
        <v>45694</v>
      </c>
      <c r="H1790" s="41">
        <v>46021</v>
      </c>
      <c r="I1790" s="42">
        <v>0</v>
      </c>
      <c r="J1790" s="43">
        <v>77000000</v>
      </c>
      <c r="K1790" s="43">
        <v>0</v>
      </c>
      <c r="L1790" s="44">
        <v>0.85626911314984711</v>
      </c>
      <c r="M1790" s="45" t="s">
        <v>3765</v>
      </c>
      <c r="N1790" s="46" t="s">
        <v>32</v>
      </c>
    </row>
    <row r="1791" spans="1:14" s="29" customFormat="1" ht="74.7" customHeight="1" x14ac:dyDescent="0.2">
      <c r="A1791" s="40" t="s">
        <v>3775</v>
      </c>
      <c r="B1791" s="41">
        <v>45698</v>
      </c>
      <c r="C1791" s="41" t="s">
        <v>616</v>
      </c>
      <c r="D1791" s="41" t="s">
        <v>15</v>
      </c>
      <c r="E1791" s="41" t="s">
        <v>16</v>
      </c>
      <c r="F1791" s="41" t="s">
        <v>6675</v>
      </c>
      <c r="G1791" s="41">
        <v>45700</v>
      </c>
      <c r="H1791" s="41">
        <v>46017</v>
      </c>
      <c r="I1791" s="42">
        <v>0</v>
      </c>
      <c r="J1791" s="43">
        <v>102322500</v>
      </c>
      <c r="K1791" s="43">
        <v>0</v>
      </c>
      <c r="L1791" s="44">
        <v>0.86435331230283907</v>
      </c>
      <c r="M1791" s="45" t="s">
        <v>3776</v>
      </c>
      <c r="N1791" s="46" t="s">
        <v>32</v>
      </c>
    </row>
    <row r="1792" spans="1:14" s="29" customFormat="1" ht="74.7" customHeight="1" x14ac:dyDescent="0.2">
      <c r="A1792" s="40" t="s">
        <v>3777</v>
      </c>
      <c r="B1792" s="41">
        <v>45699</v>
      </c>
      <c r="C1792" s="41" t="s">
        <v>4534</v>
      </c>
      <c r="D1792" s="41" t="s">
        <v>15</v>
      </c>
      <c r="E1792" s="41" t="s">
        <v>16</v>
      </c>
      <c r="F1792" s="41" t="s">
        <v>6707</v>
      </c>
      <c r="G1792" s="41">
        <v>45700</v>
      </c>
      <c r="H1792" s="41">
        <v>46017</v>
      </c>
      <c r="I1792" s="42">
        <v>0</v>
      </c>
      <c r="J1792" s="43">
        <v>114450000</v>
      </c>
      <c r="K1792" s="43">
        <v>0</v>
      </c>
      <c r="L1792" s="44">
        <v>0.86435331230283907</v>
      </c>
      <c r="M1792" s="45" t="s">
        <v>3778</v>
      </c>
      <c r="N1792" s="46" t="s">
        <v>32</v>
      </c>
    </row>
    <row r="1793" spans="1:14" s="29" customFormat="1" ht="74.7" customHeight="1" x14ac:dyDescent="0.2">
      <c r="A1793" s="40" t="s">
        <v>3779</v>
      </c>
      <c r="B1793" s="41">
        <v>45695</v>
      </c>
      <c r="C1793" s="41" t="s">
        <v>566</v>
      </c>
      <c r="D1793" s="41" t="s">
        <v>15</v>
      </c>
      <c r="E1793" s="41" t="s">
        <v>16</v>
      </c>
      <c r="F1793" s="41" t="s">
        <v>6708</v>
      </c>
      <c r="G1793" s="41">
        <v>45699</v>
      </c>
      <c r="H1793" s="41">
        <v>46022</v>
      </c>
      <c r="I1793" s="42">
        <v>0</v>
      </c>
      <c r="J1793" s="43">
        <v>132000000</v>
      </c>
      <c r="K1793" s="43">
        <v>0</v>
      </c>
      <c r="L1793" s="44">
        <v>0.85139318885448911</v>
      </c>
      <c r="M1793" s="45" t="s">
        <v>3780</v>
      </c>
      <c r="N1793" s="46" t="s">
        <v>32</v>
      </c>
    </row>
    <row r="1794" spans="1:14" s="29" customFormat="1" ht="74.7" customHeight="1" x14ac:dyDescent="0.2">
      <c r="A1794" s="40" t="s">
        <v>3781</v>
      </c>
      <c r="B1794" s="41">
        <v>45699</v>
      </c>
      <c r="C1794" s="41" t="s">
        <v>549</v>
      </c>
      <c r="D1794" s="41" t="s">
        <v>15</v>
      </c>
      <c r="E1794" s="41" t="s">
        <v>16</v>
      </c>
      <c r="F1794" s="41" t="s">
        <v>6709</v>
      </c>
      <c r="G1794" s="41">
        <v>45702</v>
      </c>
      <c r="H1794" s="41">
        <v>46022</v>
      </c>
      <c r="I1794" s="42">
        <v>0</v>
      </c>
      <c r="J1794" s="43">
        <v>100907840</v>
      </c>
      <c r="K1794" s="43">
        <v>0</v>
      </c>
      <c r="L1794" s="44">
        <v>0.85</v>
      </c>
      <c r="M1794" s="45" t="s">
        <v>3782</v>
      </c>
      <c r="N1794" s="46" t="s">
        <v>32</v>
      </c>
    </row>
    <row r="1795" spans="1:14" s="29" customFormat="1" ht="74.7" customHeight="1" x14ac:dyDescent="0.2">
      <c r="A1795" s="40" t="s">
        <v>3783</v>
      </c>
      <c r="B1795" s="41">
        <v>45698</v>
      </c>
      <c r="C1795" s="41" t="s">
        <v>560</v>
      </c>
      <c r="D1795" s="41" t="s">
        <v>15</v>
      </c>
      <c r="E1795" s="41" t="s">
        <v>16</v>
      </c>
      <c r="F1795" s="41" t="s">
        <v>6710</v>
      </c>
      <c r="G1795" s="41">
        <v>45700</v>
      </c>
      <c r="H1795" s="41">
        <v>46022</v>
      </c>
      <c r="I1795" s="42">
        <v>0</v>
      </c>
      <c r="J1795" s="43">
        <v>124800000</v>
      </c>
      <c r="K1795" s="43">
        <v>0</v>
      </c>
      <c r="L1795" s="44">
        <v>0.85093167701863359</v>
      </c>
      <c r="M1795" s="45" t="s">
        <v>3784</v>
      </c>
      <c r="N1795" s="46" t="s">
        <v>32</v>
      </c>
    </row>
    <row r="1796" spans="1:14" s="29" customFormat="1" ht="74.7" customHeight="1" x14ac:dyDescent="0.2">
      <c r="A1796" s="40" t="s">
        <v>3785</v>
      </c>
      <c r="B1796" s="41">
        <v>45698</v>
      </c>
      <c r="C1796" s="41" t="s">
        <v>629</v>
      </c>
      <c r="D1796" s="41" t="s">
        <v>15</v>
      </c>
      <c r="E1796" s="41" t="s">
        <v>16</v>
      </c>
      <c r="F1796" s="41" t="s">
        <v>6675</v>
      </c>
      <c r="G1796" s="41">
        <v>45700</v>
      </c>
      <c r="H1796" s="41">
        <v>46033</v>
      </c>
      <c r="I1796" s="42">
        <v>0</v>
      </c>
      <c r="J1796" s="43">
        <v>102322500</v>
      </c>
      <c r="K1796" s="43">
        <v>0</v>
      </c>
      <c r="L1796" s="44">
        <v>0.82282282282282282</v>
      </c>
      <c r="M1796" s="45" t="s">
        <v>3786</v>
      </c>
      <c r="N1796" s="46" t="s">
        <v>32</v>
      </c>
    </row>
    <row r="1797" spans="1:14" s="29" customFormat="1" ht="74.7" customHeight="1" x14ac:dyDescent="0.2">
      <c r="A1797" s="40" t="s">
        <v>3787</v>
      </c>
      <c r="B1797" s="41">
        <v>45698</v>
      </c>
      <c r="C1797" s="41" t="s">
        <v>617</v>
      </c>
      <c r="D1797" s="41" t="s">
        <v>15</v>
      </c>
      <c r="E1797" s="41" t="s">
        <v>16</v>
      </c>
      <c r="F1797" s="41" t="s">
        <v>6711</v>
      </c>
      <c r="G1797" s="41">
        <v>45700</v>
      </c>
      <c r="H1797" s="41">
        <v>46017</v>
      </c>
      <c r="I1797" s="42">
        <v>0</v>
      </c>
      <c r="J1797" s="43">
        <v>66150000</v>
      </c>
      <c r="K1797" s="43">
        <v>0</v>
      </c>
      <c r="L1797" s="44">
        <v>0.86435331230283907</v>
      </c>
      <c r="M1797" s="45" t="s">
        <v>3788</v>
      </c>
      <c r="N1797" s="46" t="s">
        <v>32</v>
      </c>
    </row>
    <row r="1798" spans="1:14" s="29" customFormat="1" ht="74.7" customHeight="1" x14ac:dyDescent="0.2">
      <c r="A1798" s="40" t="s">
        <v>3789</v>
      </c>
      <c r="B1798" s="41">
        <v>45699</v>
      </c>
      <c r="C1798" s="41" t="s">
        <v>564</v>
      </c>
      <c r="D1798" s="41" t="s">
        <v>15</v>
      </c>
      <c r="E1798" s="41" t="s">
        <v>16</v>
      </c>
      <c r="F1798" s="41" t="s">
        <v>6712</v>
      </c>
      <c r="G1798" s="41">
        <v>45700</v>
      </c>
      <c r="H1798" s="41">
        <v>46022</v>
      </c>
      <c r="I1798" s="42">
        <v>0</v>
      </c>
      <c r="J1798" s="43">
        <v>107214580</v>
      </c>
      <c r="K1798" s="43">
        <v>0</v>
      </c>
      <c r="L1798" s="44">
        <v>0.85093167701863359</v>
      </c>
      <c r="M1798" s="45" t="s">
        <v>3790</v>
      </c>
      <c r="N1798" s="46" t="s">
        <v>32</v>
      </c>
    </row>
    <row r="1799" spans="1:14" s="29" customFormat="1" ht="74.7" customHeight="1" x14ac:dyDescent="0.2">
      <c r="A1799" s="40" t="s">
        <v>3791</v>
      </c>
      <c r="B1799" s="41">
        <v>45698</v>
      </c>
      <c r="C1799" s="41" t="s">
        <v>630</v>
      </c>
      <c r="D1799" s="41" t="s">
        <v>15</v>
      </c>
      <c r="E1799" s="41" t="s">
        <v>16</v>
      </c>
      <c r="F1799" s="41" t="s">
        <v>6673</v>
      </c>
      <c r="G1799" s="41">
        <v>45700</v>
      </c>
      <c r="H1799" s="41">
        <v>46026</v>
      </c>
      <c r="I1799" s="42">
        <v>9</v>
      </c>
      <c r="J1799" s="43">
        <v>102322500</v>
      </c>
      <c r="K1799" s="43">
        <v>0</v>
      </c>
      <c r="L1799" s="44">
        <v>0.8404907975460123</v>
      </c>
      <c r="M1799" s="45" t="s">
        <v>3792</v>
      </c>
      <c r="N1799" s="46" t="s">
        <v>32</v>
      </c>
    </row>
    <row r="1800" spans="1:14" s="29" customFormat="1" ht="74.7" customHeight="1" x14ac:dyDescent="0.2">
      <c r="A1800" s="40" t="s">
        <v>3602</v>
      </c>
      <c r="B1800" s="41">
        <v>45721</v>
      </c>
      <c r="C1800" s="41" t="s">
        <v>501</v>
      </c>
      <c r="D1800" s="41" t="s">
        <v>15</v>
      </c>
      <c r="E1800" s="41" t="s">
        <v>16</v>
      </c>
      <c r="F1800" s="41" t="s">
        <v>4544</v>
      </c>
      <c r="G1800" s="41">
        <v>45722</v>
      </c>
      <c r="H1800" s="41">
        <v>45996</v>
      </c>
      <c r="I1800" s="42">
        <v>0</v>
      </c>
      <c r="J1800" s="43">
        <v>70200000</v>
      </c>
      <c r="K1800" s="43">
        <v>0</v>
      </c>
      <c r="L1800" s="44">
        <v>0.91970802919708028</v>
      </c>
      <c r="M1800" s="45" t="s">
        <v>3603</v>
      </c>
      <c r="N1800" s="46" t="s">
        <v>32</v>
      </c>
    </row>
    <row r="1801" spans="1:14" s="29" customFormat="1" ht="74.7" customHeight="1" x14ac:dyDescent="0.2">
      <c r="A1801" s="40" t="s">
        <v>3604</v>
      </c>
      <c r="B1801" s="41">
        <v>45712</v>
      </c>
      <c r="C1801" s="41" t="s">
        <v>619</v>
      </c>
      <c r="D1801" s="41" t="s">
        <v>15</v>
      </c>
      <c r="E1801" s="41" t="s">
        <v>16</v>
      </c>
      <c r="F1801" s="41" t="s">
        <v>3276</v>
      </c>
      <c r="G1801" s="41">
        <v>45717</v>
      </c>
      <c r="H1801" s="41">
        <v>46081</v>
      </c>
      <c r="I1801" s="42">
        <v>0</v>
      </c>
      <c r="J1801" s="43">
        <v>33840000</v>
      </c>
      <c r="K1801" s="43">
        <v>0</v>
      </c>
      <c r="L1801" s="44">
        <v>0.70604395604395609</v>
      </c>
      <c r="M1801" s="45" t="s">
        <v>3605</v>
      </c>
      <c r="N1801" s="46" t="s">
        <v>32</v>
      </c>
    </row>
    <row r="1802" spans="1:14" s="29" customFormat="1" ht="74.7" customHeight="1" x14ac:dyDescent="0.2">
      <c r="A1802" s="40" t="s">
        <v>3608</v>
      </c>
      <c r="B1802" s="41">
        <v>45712</v>
      </c>
      <c r="C1802" s="41" t="s">
        <v>4545</v>
      </c>
      <c r="D1802" s="41" t="s">
        <v>15</v>
      </c>
      <c r="E1802" s="41" t="s">
        <v>16</v>
      </c>
      <c r="F1802" s="41" t="s">
        <v>3276</v>
      </c>
      <c r="G1802" s="41">
        <v>45717</v>
      </c>
      <c r="H1802" s="41">
        <v>46081</v>
      </c>
      <c r="I1802" s="42">
        <v>0</v>
      </c>
      <c r="J1802" s="43">
        <v>33840000</v>
      </c>
      <c r="K1802" s="43">
        <v>0</v>
      </c>
      <c r="L1802" s="44">
        <v>0.70604395604395609</v>
      </c>
      <c r="M1802" s="45" t="s">
        <v>4546</v>
      </c>
      <c r="N1802" s="46" t="s">
        <v>32</v>
      </c>
    </row>
    <row r="1803" spans="1:14" s="29" customFormat="1" ht="74.7" customHeight="1" x14ac:dyDescent="0.2">
      <c r="A1803" s="40" t="s">
        <v>3612</v>
      </c>
      <c r="B1803" s="41">
        <v>45712</v>
      </c>
      <c r="C1803" s="41" t="s">
        <v>615</v>
      </c>
      <c r="D1803" s="41" t="s">
        <v>15</v>
      </c>
      <c r="E1803" s="41" t="s">
        <v>16</v>
      </c>
      <c r="F1803" s="41" t="s">
        <v>3276</v>
      </c>
      <c r="G1803" s="41">
        <v>45717</v>
      </c>
      <c r="H1803" s="41">
        <v>46081</v>
      </c>
      <c r="I1803" s="42">
        <v>0</v>
      </c>
      <c r="J1803" s="43">
        <v>33840000</v>
      </c>
      <c r="K1803" s="43">
        <v>0</v>
      </c>
      <c r="L1803" s="44">
        <v>0.70604395604395609</v>
      </c>
      <c r="M1803" s="45" t="s">
        <v>3613</v>
      </c>
      <c r="N1803" s="46" t="s">
        <v>32</v>
      </c>
    </row>
    <row r="1804" spans="1:14" s="29" customFormat="1" ht="74.7" customHeight="1" x14ac:dyDescent="0.2">
      <c r="A1804" s="40" t="s">
        <v>3628</v>
      </c>
      <c r="B1804" s="41">
        <v>45720</v>
      </c>
      <c r="C1804" s="41" t="s">
        <v>642</v>
      </c>
      <c r="D1804" s="41" t="s">
        <v>15</v>
      </c>
      <c r="E1804" s="41" t="s">
        <v>16</v>
      </c>
      <c r="F1804" s="41" t="s">
        <v>3276</v>
      </c>
      <c r="G1804" s="41">
        <v>45726</v>
      </c>
      <c r="H1804" s="41">
        <v>46090</v>
      </c>
      <c r="I1804" s="42">
        <v>0</v>
      </c>
      <c r="J1804" s="43">
        <v>33840000</v>
      </c>
      <c r="K1804" s="43">
        <v>0</v>
      </c>
      <c r="L1804" s="44">
        <v>0.68131868131868134</v>
      </c>
      <c r="M1804" s="45" t="s">
        <v>3629</v>
      </c>
      <c r="N1804" s="46" t="s">
        <v>32</v>
      </c>
    </row>
    <row r="1805" spans="1:14" s="29" customFormat="1" ht="74.7" customHeight="1" x14ac:dyDescent="0.2">
      <c r="A1805" s="40" t="s">
        <v>3273</v>
      </c>
      <c r="B1805" s="41">
        <v>45728</v>
      </c>
      <c r="C1805" s="41" t="s">
        <v>7995</v>
      </c>
      <c r="D1805" s="41" t="s">
        <v>15</v>
      </c>
      <c r="E1805" s="41" t="s">
        <v>16</v>
      </c>
      <c r="F1805" s="41" t="s">
        <v>3276</v>
      </c>
      <c r="G1805" s="41">
        <v>45734</v>
      </c>
      <c r="H1805" s="41">
        <v>46098</v>
      </c>
      <c r="I1805" s="42">
        <v>0</v>
      </c>
      <c r="J1805" s="43">
        <v>33840000</v>
      </c>
      <c r="K1805" s="43">
        <v>0</v>
      </c>
      <c r="L1805" s="44">
        <v>0.65934065934065933</v>
      </c>
      <c r="M1805" s="45" t="s">
        <v>3277</v>
      </c>
      <c r="N1805" s="46" t="s">
        <v>32</v>
      </c>
    </row>
    <row r="1806" spans="1:14" s="29" customFormat="1" ht="74.7" customHeight="1" x14ac:dyDescent="0.2">
      <c r="A1806" s="40" t="s">
        <v>3632</v>
      </c>
      <c r="B1806" s="41">
        <v>45720</v>
      </c>
      <c r="C1806" s="41" t="s">
        <v>4553</v>
      </c>
      <c r="D1806" s="41" t="s">
        <v>15</v>
      </c>
      <c r="E1806" s="41" t="s">
        <v>16</v>
      </c>
      <c r="F1806" s="41" t="s">
        <v>3276</v>
      </c>
      <c r="G1806" s="41">
        <v>45729</v>
      </c>
      <c r="H1806" s="41">
        <v>46093</v>
      </c>
      <c r="I1806" s="42">
        <v>0</v>
      </c>
      <c r="J1806" s="43">
        <v>33840000</v>
      </c>
      <c r="K1806" s="43">
        <v>0</v>
      </c>
      <c r="L1806" s="44">
        <v>0.67307692307692313</v>
      </c>
      <c r="M1806" s="45" t="s">
        <v>3633</v>
      </c>
      <c r="N1806" s="46" t="s">
        <v>32</v>
      </c>
    </row>
    <row r="1807" spans="1:14" s="29" customFormat="1" ht="74.7" customHeight="1" x14ac:dyDescent="0.2">
      <c r="A1807" s="40" t="s">
        <v>3634</v>
      </c>
      <c r="B1807" s="41">
        <v>45712</v>
      </c>
      <c r="C1807" s="41" t="s">
        <v>526</v>
      </c>
      <c r="D1807" s="41" t="s">
        <v>15</v>
      </c>
      <c r="E1807" s="41" t="s">
        <v>16</v>
      </c>
      <c r="F1807" s="41" t="s">
        <v>3276</v>
      </c>
      <c r="G1807" s="41">
        <v>45717</v>
      </c>
      <c r="H1807" s="41">
        <v>46081</v>
      </c>
      <c r="I1807" s="42">
        <v>0</v>
      </c>
      <c r="J1807" s="43">
        <v>33840000</v>
      </c>
      <c r="K1807" s="43">
        <v>0</v>
      </c>
      <c r="L1807" s="44">
        <v>0.70604395604395609</v>
      </c>
      <c r="M1807" s="45" t="s">
        <v>3635</v>
      </c>
      <c r="N1807" s="46" t="s">
        <v>32</v>
      </c>
    </row>
    <row r="1808" spans="1:14" s="29" customFormat="1" ht="74.7" customHeight="1" x14ac:dyDescent="0.2">
      <c r="A1808" s="40" t="s">
        <v>3636</v>
      </c>
      <c r="B1808" s="41">
        <v>45720</v>
      </c>
      <c r="C1808" s="41" t="s">
        <v>645</v>
      </c>
      <c r="D1808" s="41" t="s">
        <v>15</v>
      </c>
      <c r="E1808" s="41" t="s">
        <v>16</v>
      </c>
      <c r="F1808" s="41" t="s">
        <v>3276</v>
      </c>
      <c r="G1808" s="41">
        <v>45724</v>
      </c>
      <c r="H1808" s="41">
        <v>46088</v>
      </c>
      <c r="I1808" s="42">
        <v>0</v>
      </c>
      <c r="J1808" s="43">
        <v>33840000</v>
      </c>
      <c r="K1808" s="43">
        <v>0</v>
      </c>
      <c r="L1808" s="44">
        <v>0.68681318681318682</v>
      </c>
      <c r="M1808" s="45" t="s">
        <v>4554</v>
      </c>
      <c r="N1808" s="46" t="s">
        <v>32</v>
      </c>
    </row>
    <row r="1809" spans="1:14" s="29" customFormat="1" ht="74.7" customHeight="1" x14ac:dyDescent="0.2">
      <c r="A1809" s="40" t="s">
        <v>3528</v>
      </c>
      <c r="B1809" s="41">
        <v>45715</v>
      </c>
      <c r="C1809" s="41" t="s">
        <v>473</v>
      </c>
      <c r="D1809" s="41" t="s">
        <v>15</v>
      </c>
      <c r="E1809" s="41" t="s">
        <v>16</v>
      </c>
      <c r="F1809" s="41" t="s">
        <v>3276</v>
      </c>
      <c r="G1809" s="41">
        <v>45717</v>
      </c>
      <c r="H1809" s="41">
        <v>46081</v>
      </c>
      <c r="I1809" s="42">
        <v>0</v>
      </c>
      <c r="J1809" s="43">
        <v>33840000</v>
      </c>
      <c r="K1809" s="43">
        <v>0</v>
      </c>
      <c r="L1809" s="44">
        <v>0.70604395604395609</v>
      </c>
      <c r="M1809" s="45" t="s">
        <v>3529</v>
      </c>
      <c r="N1809" s="46" t="s">
        <v>32</v>
      </c>
    </row>
    <row r="1810" spans="1:14" s="29" customFormat="1" ht="74.7" customHeight="1" x14ac:dyDescent="0.2">
      <c r="A1810" s="40" t="s">
        <v>3637</v>
      </c>
      <c r="B1810" s="41">
        <v>45720</v>
      </c>
      <c r="C1810" s="41" t="s">
        <v>7996</v>
      </c>
      <c r="D1810" s="41" t="s">
        <v>15</v>
      </c>
      <c r="E1810" s="41" t="s">
        <v>16</v>
      </c>
      <c r="F1810" s="41" t="s">
        <v>3276</v>
      </c>
      <c r="G1810" s="41">
        <v>45726</v>
      </c>
      <c r="H1810" s="41">
        <v>46304</v>
      </c>
      <c r="I1810" s="42">
        <v>0</v>
      </c>
      <c r="J1810" s="43">
        <v>33840000</v>
      </c>
      <c r="K1810" s="43">
        <v>0</v>
      </c>
      <c r="L1810" s="44">
        <v>0.4290657439446367</v>
      </c>
      <c r="M1810" s="45" t="s">
        <v>3638</v>
      </c>
      <c r="N1810" s="46" t="s">
        <v>32</v>
      </c>
    </row>
    <row r="1811" spans="1:14" s="29" customFormat="1" ht="74.7" customHeight="1" x14ac:dyDescent="0.2">
      <c r="A1811" s="40" t="s">
        <v>3639</v>
      </c>
      <c r="B1811" s="41">
        <v>45713</v>
      </c>
      <c r="C1811" s="41" t="s">
        <v>4555</v>
      </c>
      <c r="D1811" s="41" t="s">
        <v>15</v>
      </c>
      <c r="E1811" s="41" t="s">
        <v>16</v>
      </c>
      <c r="F1811" s="41" t="s">
        <v>3276</v>
      </c>
      <c r="G1811" s="41">
        <v>45717</v>
      </c>
      <c r="H1811" s="41">
        <v>46081</v>
      </c>
      <c r="I1811" s="42">
        <v>0</v>
      </c>
      <c r="J1811" s="43">
        <v>33840000</v>
      </c>
      <c r="K1811" s="43">
        <v>0</v>
      </c>
      <c r="L1811" s="44">
        <v>0.70604395604395609</v>
      </c>
      <c r="M1811" s="45" t="s">
        <v>3640</v>
      </c>
      <c r="N1811" s="46" t="s">
        <v>32</v>
      </c>
    </row>
    <row r="1812" spans="1:14" s="29" customFormat="1" ht="74.7" customHeight="1" x14ac:dyDescent="0.2">
      <c r="A1812" s="40" t="s">
        <v>3641</v>
      </c>
      <c r="B1812" s="41">
        <v>45714</v>
      </c>
      <c r="C1812" s="41" t="s">
        <v>498</v>
      </c>
      <c r="D1812" s="41" t="s">
        <v>15</v>
      </c>
      <c r="E1812" s="41" t="s">
        <v>16</v>
      </c>
      <c r="F1812" s="41" t="s">
        <v>3276</v>
      </c>
      <c r="G1812" s="41">
        <v>45717</v>
      </c>
      <c r="H1812" s="41">
        <v>46081</v>
      </c>
      <c r="I1812" s="42">
        <v>0</v>
      </c>
      <c r="J1812" s="43">
        <v>33840000</v>
      </c>
      <c r="K1812" s="43">
        <v>0</v>
      </c>
      <c r="L1812" s="44">
        <v>0.70604395604395609</v>
      </c>
      <c r="M1812" s="45" t="s">
        <v>3642</v>
      </c>
      <c r="N1812" s="46" t="s">
        <v>32</v>
      </c>
    </row>
    <row r="1813" spans="1:14" s="29" customFormat="1" ht="74.7" customHeight="1" x14ac:dyDescent="0.2">
      <c r="A1813" s="40" t="s">
        <v>3643</v>
      </c>
      <c r="B1813" s="41">
        <v>45721</v>
      </c>
      <c r="C1813" s="41" t="s">
        <v>573</v>
      </c>
      <c r="D1813" s="41" t="s">
        <v>15</v>
      </c>
      <c r="E1813" s="41" t="s">
        <v>16</v>
      </c>
      <c r="F1813" s="41" t="s">
        <v>3644</v>
      </c>
      <c r="G1813" s="41">
        <v>45722</v>
      </c>
      <c r="H1813" s="41">
        <v>46022</v>
      </c>
      <c r="I1813" s="42">
        <v>0</v>
      </c>
      <c r="J1813" s="43">
        <v>85800000</v>
      </c>
      <c r="K1813" s="43">
        <v>0</v>
      </c>
      <c r="L1813" s="44">
        <v>0.84</v>
      </c>
      <c r="M1813" s="45" t="s">
        <v>3645</v>
      </c>
      <c r="N1813" s="46" t="s">
        <v>32</v>
      </c>
    </row>
    <row r="1814" spans="1:14" s="29" customFormat="1" ht="74.7" customHeight="1" x14ac:dyDescent="0.2">
      <c r="A1814" s="40" t="s">
        <v>3646</v>
      </c>
      <c r="B1814" s="41">
        <v>45720</v>
      </c>
      <c r="C1814" s="41" t="s">
        <v>481</v>
      </c>
      <c r="D1814" s="41" t="s">
        <v>15</v>
      </c>
      <c r="E1814" s="41" t="s">
        <v>16</v>
      </c>
      <c r="F1814" s="41" t="s">
        <v>3276</v>
      </c>
      <c r="G1814" s="41">
        <v>45725</v>
      </c>
      <c r="H1814" s="41">
        <v>46089</v>
      </c>
      <c r="I1814" s="42">
        <v>0</v>
      </c>
      <c r="J1814" s="43">
        <v>33840000</v>
      </c>
      <c r="K1814" s="43">
        <v>0</v>
      </c>
      <c r="L1814" s="44">
        <v>0.68406593406593408</v>
      </c>
      <c r="M1814" s="45" t="s">
        <v>3647</v>
      </c>
      <c r="N1814" s="46" t="s">
        <v>32</v>
      </c>
    </row>
    <row r="1815" spans="1:14" s="29" customFormat="1" ht="74.7" customHeight="1" x14ac:dyDescent="0.2">
      <c r="A1815" s="40" t="s">
        <v>3648</v>
      </c>
      <c r="B1815" s="41">
        <v>45715</v>
      </c>
      <c r="C1815" s="41" t="s">
        <v>621</v>
      </c>
      <c r="D1815" s="41" t="s">
        <v>15</v>
      </c>
      <c r="E1815" s="41" t="s">
        <v>16</v>
      </c>
      <c r="F1815" s="41" t="s">
        <v>3276</v>
      </c>
      <c r="G1815" s="41">
        <v>45722</v>
      </c>
      <c r="H1815" s="41">
        <v>46086</v>
      </c>
      <c r="I1815" s="42">
        <v>0</v>
      </c>
      <c r="J1815" s="43">
        <v>33840000</v>
      </c>
      <c r="K1815" s="43">
        <v>0</v>
      </c>
      <c r="L1815" s="44">
        <v>0.69230769230769229</v>
      </c>
      <c r="M1815" s="45" t="s">
        <v>3649</v>
      </c>
      <c r="N1815" s="46" t="s">
        <v>32</v>
      </c>
    </row>
    <row r="1816" spans="1:14" s="29" customFormat="1" ht="74.7" customHeight="1" x14ac:dyDescent="0.2">
      <c r="A1816" s="40" t="s">
        <v>3530</v>
      </c>
      <c r="B1816" s="41">
        <v>45720</v>
      </c>
      <c r="C1816" s="41" t="s">
        <v>513</v>
      </c>
      <c r="D1816" s="41" t="s">
        <v>15</v>
      </c>
      <c r="E1816" s="41" t="s">
        <v>16</v>
      </c>
      <c r="F1816" s="41" t="s">
        <v>3276</v>
      </c>
      <c r="G1816" s="41">
        <v>45724</v>
      </c>
      <c r="H1816" s="41">
        <v>45968</v>
      </c>
      <c r="I1816" s="42">
        <v>0</v>
      </c>
      <c r="J1816" s="43">
        <v>22560000</v>
      </c>
      <c r="K1816" s="43">
        <v>0</v>
      </c>
      <c r="L1816" s="44">
        <v>1.0245901639344261</v>
      </c>
      <c r="M1816" s="45" t="s">
        <v>4557</v>
      </c>
      <c r="N1816" s="46" t="s">
        <v>32</v>
      </c>
    </row>
    <row r="1817" spans="1:14" s="29" customFormat="1" ht="74.7" customHeight="1" x14ac:dyDescent="0.2">
      <c r="A1817" s="40" t="s">
        <v>3650</v>
      </c>
      <c r="B1817" s="41">
        <v>45721</v>
      </c>
      <c r="C1817" s="41" t="s">
        <v>610</v>
      </c>
      <c r="D1817" s="41" t="s">
        <v>15</v>
      </c>
      <c r="E1817" s="41" t="s">
        <v>16</v>
      </c>
      <c r="F1817" s="41" t="s">
        <v>3651</v>
      </c>
      <c r="G1817" s="41">
        <v>45722</v>
      </c>
      <c r="H1817" s="41">
        <v>46022</v>
      </c>
      <c r="I1817" s="42">
        <v>0</v>
      </c>
      <c r="J1817" s="43">
        <v>77000000</v>
      </c>
      <c r="K1817" s="43">
        <v>0</v>
      </c>
      <c r="L1817" s="44">
        <v>0.84</v>
      </c>
      <c r="M1817" s="45" t="s">
        <v>3652</v>
      </c>
      <c r="N1817" s="46" t="s">
        <v>32</v>
      </c>
    </row>
    <row r="1818" spans="1:14" s="29" customFormat="1" ht="74.7" customHeight="1" x14ac:dyDescent="0.2">
      <c r="A1818" s="40" t="s">
        <v>3653</v>
      </c>
      <c r="B1818" s="41">
        <v>45715</v>
      </c>
      <c r="C1818" s="41" t="s">
        <v>484</v>
      </c>
      <c r="D1818" s="41" t="s">
        <v>15</v>
      </c>
      <c r="E1818" s="41" t="s">
        <v>16</v>
      </c>
      <c r="F1818" s="41" t="s">
        <v>3276</v>
      </c>
      <c r="G1818" s="41">
        <v>45717</v>
      </c>
      <c r="H1818" s="41">
        <v>46081</v>
      </c>
      <c r="I1818" s="42">
        <v>0</v>
      </c>
      <c r="J1818" s="43">
        <v>33840000</v>
      </c>
      <c r="K1818" s="43">
        <v>0</v>
      </c>
      <c r="L1818" s="44">
        <v>0.70604395604395609</v>
      </c>
      <c r="M1818" s="45" t="s">
        <v>3654</v>
      </c>
      <c r="N1818" s="46" t="s">
        <v>32</v>
      </c>
    </row>
    <row r="1819" spans="1:14" s="29" customFormat="1" ht="74.7" customHeight="1" x14ac:dyDescent="0.2">
      <c r="A1819" s="40" t="s">
        <v>3658</v>
      </c>
      <c r="B1819" s="41">
        <v>45721</v>
      </c>
      <c r="C1819" s="41" t="s">
        <v>482</v>
      </c>
      <c r="D1819" s="41" t="s">
        <v>15</v>
      </c>
      <c r="E1819" s="41" t="s">
        <v>16</v>
      </c>
      <c r="F1819" s="41" t="s">
        <v>3276</v>
      </c>
      <c r="G1819" s="41">
        <v>45724</v>
      </c>
      <c r="H1819" s="41">
        <v>46088</v>
      </c>
      <c r="I1819" s="42">
        <v>0</v>
      </c>
      <c r="J1819" s="43">
        <v>33840000</v>
      </c>
      <c r="K1819" s="43">
        <v>0</v>
      </c>
      <c r="L1819" s="44">
        <v>0.68681318681318682</v>
      </c>
      <c r="M1819" s="45" t="s">
        <v>3659</v>
      </c>
      <c r="N1819" s="46" t="s">
        <v>32</v>
      </c>
    </row>
    <row r="1820" spans="1:14" s="29" customFormat="1" ht="74.7" customHeight="1" x14ac:dyDescent="0.2">
      <c r="A1820" s="40" t="s">
        <v>3662</v>
      </c>
      <c r="B1820" s="41">
        <v>45721</v>
      </c>
      <c r="C1820" s="41" t="s">
        <v>496</v>
      </c>
      <c r="D1820" s="41" t="s">
        <v>15</v>
      </c>
      <c r="E1820" s="41" t="s">
        <v>16</v>
      </c>
      <c r="F1820" s="41" t="s">
        <v>3504</v>
      </c>
      <c r="G1820" s="41">
        <v>45722</v>
      </c>
      <c r="H1820" s="41">
        <v>46022</v>
      </c>
      <c r="I1820" s="42">
        <v>0</v>
      </c>
      <c r="J1820" s="43">
        <v>91730000</v>
      </c>
      <c r="K1820" s="43">
        <v>0</v>
      </c>
      <c r="L1820" s="44">
        <v>0.84</v>
      </c>
      <c r="M1820" s="45" t="s">
        <v>4558</v>
      </c>
      <c r="N1820" s="46" t="s">
        <v>32</v>
      </c>
    </row>
    <row r="1821" spans="1:14" s="29" customFormat="1" ht="74.7" customHeight="1" x14ac:dyDescent="0.2">
      <c r="A1821" s="40" t="s">
        <v>3665</v>
      </c>
      <c r="B1821" s="41">
        <v>45715</v>
      </c>
      <c r="C1821" s="41" t="s">
        <v>3666</v>
      </c>
      <c r="D1821" s="41" t="s">
        <v>15</v>
      </c>
      <c r="E1821" s="41" t="s">
        <v>16</v>
      </c>
      <c r="F1821" s="41" t="s">
        <v>4552</v>
      </c>
      <c r="G1821" s="41">
        <v>45724</v>
      </c>
      <c r="H1821" s="41">
        <v>45968</v>
      </c>
      <c r="I1821" s="42">
        <v>0</v>
      </c>
      <c r="J1821" s="43">
        <v>22560000</v>
      </c>
      <c r="K1821" s="43">
        <v>0</v>
      </c>
      <c r="L1821" s="44">
        <v>1.0245901639344261</v>
      </c>
      <c r="M1821" s="45" t="s">
        <v>3667</v>
      </c>
      <c r="N1821" s="46" t="s">
        <v>32</v>
      </c>
    </row>
    <row r="1822" spans="1:14" s="29" customFormat="1" ht="74.7" customHeight="1" x14ac:dyDescent="0.2">
      <c r="A1822" s="40" t="s">
        <v>3668</v>
      </c>
      <c r="B1822" s="41">
        <v>45723</v>
      </c>
      <c r="C1822" s="41" t="s">
        <v>599</v>
      </c>
      <c r="D1822" s="41" t="s">
        <v>15</v>
      </c>
      <c r="E1822" s="41" t="s">
        <v>16</v>
      </c>
      <c r="F1822" s="41" t="s">
        <v>600</v>
      </c>
      <c r="G1822" s="41">
        <v>45727</v>
      </c>
      <c r="H1822" s="41">
        <v>46022</v>
      </c>
      <c r="I1822" s="42">
        <v>0</v>
      </c>
      <c r="J1822" s="43">
        <v>143000000</v>
      </c>
      <c r="K1822" s="43">
        <v>0</v>
      </c>
      <c r="L1822" s="44">
        <v>0.83728813559322035</v>
      </c>
      <c r="M1822" s="45" t="s">
        <v>3669</v>
      </c>
      <c r="N1822" s="46" t="s">
        <v>32</v>
      </c>
    </row>
    <row r="1823" spans="1:14" s="29" customFormat="1" ht="74.7" customHeight="1" x14ac:dyDescent="0.2">
      <c r="A1823" s="40" t="s">
        <v>3672</v>
      </c>
      <c r="B1823" s="41">
        <v>45720</v>
      </c>
      <c r="C1823" s="41" t="s">
        <v>620</v>
      </c>
      <c r="D1823" s="41" t="s">
        <v>15</v>
      </c>
      <c r="E1823" s="41" t="s">
        <v>16</v>
      </c>
      <c r="F1823" s="41" t="s">
        <v>575</v>
      </c>
      <c r="G1823" s="41">
        <v>45724</v>
      </c>
      <c r="H1823" s="41">
        <v>46088</v>
      </c>
      <c r="I1823" s="42">
        <v>0</v>
      </c>
      <c r="J1823" s="43">
        <v>37152000</v>
      </c>
      <c r="K1823" s="43">
        <v>0</v>
      </c>
      <c r="L1823" s="44">
        <v>0.68681318681318682</v>
      </c>
      <c r="M1823" s="45" t="s">
        <v>4559</v>
      </c>
      <c r="N1823" s="46" t="s">
        <v>32</v>
      </c>
    </row>
    <row r="1824" spans="1:14" s="29" customFormat="1" ht="74.7" customHeight="1" x14ac:dyDescent="0.2">
      <c r="A1824" s="40" t="s">
        <v>3675</v>
      </c>
      <c r="B1824" s="41">
        <v>45720</v>
      </c>
      <c r="C1824" s="41" t="s">
        <v>4560</v>
      </c>
      <c r="D1824" s="41" t="s">
        <v>15</v>
      </c>
      <c r="E1824" s="41" t="s">
        <v>16</v>
      </c>
      <c r="F1824" s="41" t="s">
        <v>3276</v>
      </c>
      <c r="G1824" s="41">
        <v>45727</v>
      </c>
      <c r="H1824" s="41">
        <v>46091</v>
      </c>
      <c r="I1824" s="42">
        <v>0</v>
      </c>
      <c r="J1824" s="43">
        <v>33840000</v>
      </c>
      <c r="K1824" s="43">
        <v>0</v>
      </c>
      <c r="L1824" s="44">
        <v>0.6785714285714286</v>
      </c>
      <c r="M1824" s="45" t="s">
        <v>3676</v>
      </c>
      <c r="N1824" s="46" t="s">
        <v>32</v>
      </c>
    </row>
    <row r="1825" spans="1:14" s="29" customFormat="1" ht="74.7" customHeight="1" x14ac:dyDescent="0.2">
      <c r="A1825" s="40" t="s">
        <v>3678</v>
      </c>
      <c r="B1825" s="41">
        <v>45721</v>
      </c>
      <c r="C1825" s="41" t="s">
        <v>622</v>
      </c>
      <c r="D1825" s="41" t="s">
        <v>15</v>
      </c>
      <c r="E1825" s="41" t="s">
        <v>16</v>
      </c>
      <c r="F1825" s="41" t="s">
        <v>3276</v>
      </c>
      <c r="G1825" s="41">
        <v>45723</v>
      </c>
      <c r="H1825" s="41">
        <v>45967</v>
      </c>
      <c r="I1825" s="42">
        <v>0</v>
      </c>
      <c r="J1825" s="43">
        <v>22560000</v>
      </c>
      <c r="K1825" s="43">
        <v>0</v>
      </c>
      <c r="L1825" s="44">
        <v>1.028688524590164</v>
      </c>
      <c r="M1825" s="45" t="s">
        <v>3679</v>
      </c>
      <c r="N1825" s="46" t="s">
        <v>32</v>
      </c>
    </row>
    <row r="1826" spans="1:14" s="29" customFormat="1" ht="74.7" customHeight="1" x14ac:dyDescent="0.2">
      <c r="A1826" s="40" t="s">
        <v>3680</v>
      </c>
      <c r="B1826" s="41">
        <v>45720</v>
      </c>
      <c r="C1826" s="41" t="s">
        <v>3681</v>
      </c>
      <c r="D1826" s="41" t="s">
        <v>15</v>
      </c>
      <c r="E1826" s="41" t="s">
        <v>16</v>
      </c>
      <c r="F1826" s="41" t="s">
        <v>3682</v>
      </c>
      <c r="G1826" s="41">
        <v>45722</v>
      </c>
      <c r="H1826" s="41">
        <v>46086</v>
      </c>
      <c r="I1826" s="42">
        <v>0</v>
      </c>
      <c r="J1826" s="43">
        <v>120000000</v>
      </c>
      <c r="K1826" s="43">
        <v>0</v>
      </c>
      <c r="L1826" s="44">
        <v>0.69230769230769229</v>
      </c>
      <c r="M1826" s="45" t="s">
        <v>3683</v>
      </c>
      <c r="N1826" s="46" t="s">
        <v>32</v>
      </c>
    </row>
    <row r="1827" spans="1:14" s="29" customFormat="1" ht="74.7" customHeight="1" x14ac:dyDescent="0.2">
      <c r="A1827" s="40" t="s">
        <v>3684</v>
      </c>
      <c r="B1827" s="41">
        <v>45721</v>
      </c>
      <c r="C1827" s="41" t="s">
        <v>4561</v>
      </c>
      <c r="D1827" s="41" t="s">
        <v>15</v>
      </c>
      <c r="E1827" s="41" t="s">
        <v>16</v>
      </c>
      <c r="F1827" s="41" t="s">
        <v>3685</v>
      </c>
      <c r="G1827" s="41">
        <v>45722</v>
      </c>
      <c r="H1827" s="41">
        <v>46022</v>
      </c>
      <c r="I1827" s="42">
        <v>0</v>
      </c>
      <c r="J1827" s="43">
        <v>55000000</v>
      </c>
      <c r="K1827" s="43">
        <v>0</v>
      </c>
      <c r="L1827" s="44">
        <v>0.84</v>
      </c>
      <c r="M1827" s="45" t="s">
        <v>3686</v>
      </c>
      <c r="N1827" s="46" t="s">
        <v>32</v>
      </c>
    </row>
    <row r="1828" spans="1:14" s="29" customFormat="1" ht="74.7" customHeight="1" x14ac:dyDescent="0.2">
      <c r="A1828" s="40" t="s">
        <v>3687</v>
      </c>
      <c r="B1828" s="41">
        <v>45721</v>
      </c>
      <c r="C1828" s="41" t="s">
        <v>3688</v>
      </c>
      <c r="D1828" s="41" t="s">
        <v>15</v>
      </c>
      <c r="E1828" s="41" t="s">
        <v>16</v>
      </c>
      <c r="F1828" s="41" t="s">
        <v>3689</v>
      </c>
      <c r="G1828" s="41">
        <v>45722</v>
      </c>
      <c r="H1828" s="41">
        <v>46022</v>
      </c>
      <c r="I1828" s="42">
        <v>0</v>
      </c>
      <c r="J1828" s="43">
        <v>78750000</v>
      </c>
      <c r="K1828" s="43">
        <v>0</v>
      </c>
      <c r="L1828" s="44">
        <v>0.84</v>
      </c>
      <c r="M1828" s="45" t="s">
        <v>3690</v>
      </c>
      <c r="N1828" s="46" t="s">
        <v>32</v>
      </c>
    </row>
    <row r="1829" spans="1:14" s="29" customFormat="1" ht="74.7" customHeight="1" x14ac:dyDescent="0.2">
      <c r="A1829" s="40" t="s">
        <v>3691</v>
      </c>
      <c r="B1829" s="41">
        <v>45726</v>
      </c>
      <c r="C1829" s="41" t="s">
        <v>608</v>
      </c>
      <c r="D1829" s="41" t="s">
        <v>15</v>
      </c>
      <c r="E1829" s="41" t="s">
        <v>16</v>
      </c>
      <c r="F1829" s="41" t="s">
        <v>4562</v>
      </c>
      <c r="G1829" s="41">
        <v>45727</v>
      </c>
      <c r="H1829" s="41">
        <v>46078</v>
      </c>
      <c r="I1829" s="42">
        <v>62</v>
      </c>
      <c r="J1829" s="43">
        <v>40850000</v>
      </c>
      <c r="K1829" s="43">
        <v>0</v>
      </c>
      <c r="L1829" s="44">
        <v>0.70370370370370372</v>
      </c>
      <c r="M1829" s="45" t="s">
        <v>3692</v>
      </c>
      <c r="N1829" s="46" t="s">
        <v>32</v>
      </c>
    </row>
    <row r="1830" spans="1:14" s="29" customFormat="1" ht="74.7" customHeight="1" x14ac:dyDescent="0.2">
      <c r="A1830" s="40" t="s">
        <v>3697</v>
      </c>
      <c r="B1830" s="41">
        <v>45721</v>
      </c>
      <c r="C1830" s="41" t="s">
        <v>635</v>
      </c>
      <c r="D1830" s="41" t="s">
        <v>15</v>
      </c>
      <c r="E1830" s="41" t="s">
        <v>16</v>
      </c>
      <c r="F1830" s="41" t="s">
        <v>3698</v>
      </c>
      <c r="G1830" s="41">
        <v>45726</v>
      </c>
      <c r="H1830" s="41">
        <v>46062</v>
      </c>
      <c r="I1830" s="42">
        <v>0</v>
      </c>
      <c r="J1830" s="43">
        <v>48400000</v>
      </c>
      <c r="K1830" s="43">
        <v>0</v>
      </c>
      <c r="L1830" s="44">
        <v>0.73809523809523814</v>
      </c>
      <c r="M1830" s="45" t="s">
        <v>3699</v>
      </c>
      <c r="N1830" s="46" t="s">
        <v>32</v>
      </c>
    </row>
    <row r="1831" spans="1:14" s="29" customFormat="1" ht="74.7" customHeight="1" x14ac:dyDescent="0.2">
      <c r="A1831" s="40" t="s">
        <v>3700</v>
      </c>
      <c r="B1831" s="41">
        <v>45721</v>
      </c>
      <c r="C1831" s="41" t="s">
        <v>4563</v>
      </c>
      <c r="D1831" s="41" t="s">
        <v>15</v>
      </c>
      <c r="E1831" s="41" t="s">
        <v>16</v>
      </c>
      <c r="F1831" s="41" t="s">
        <v>3504</v>
      </c>
      <c r="G1831" s="41">
        <v>45723</v>
      </c>
      <c r="H1831" s="41">
        <v>46022</v>
      </c>
      <c r="I1831" s="42">
        <v>0</v>
      </c>
      <c r="J1831" s="43">
        <v>98100000</v>
      </c>
      <c r="K1831" s="43">
        <v>0</v>
      </c>
      <c r="L1831" s="44">
        <v>0.83946488294314381</v>
      </c>
      <c r="M1831" s="45" t="s">
        <v>3701</v>
      </c>
      <c r="N1831" s="46" t="s">
        <v>32</v>
      </c>
    </row>
    <row r="1832" spans="1:14" s="29" customFormat="1" ht="74.7" customHeight="1" x14ac:dyDescent="0.2">
      <c r="A1832" s="40" t="s">
        <v>3531</v>
      </c>
      <c r="B1832" s="41">
        <v>45721</v>
      </c>
      <c r="C1832" s="41" t="s">
        <v>523</v>
      </c>
      <c r="D1832" s="41" t="s">
        <v>15</v>
      </c>
      <c r="E1832" s="41" t="s">
        <v>16</v>
      </c>
      <c r="F1832" s="41" t="s">
        <v>4564</v>
      </c>
      <c r="G1832" s="41">
        <v>45722</v>
      </c>
      <c r="H1832" s="41">
        <v>46011</v>
      </c>
      <c r="I1832" s="42">
        <v>0</v>
      </c>
      <c r="J1832" s="43">
        <v>40688500</v>
      </c>
      <c r="K1832" s="43">
        <v>0</v>
      </c>
      <c r="L1832" s="44">
        <v>0.87197231833910038</v>
      </c>
      <c r="M1832" s="45" t="s">
        <v>3532</v>
      </c>
      <c r="N1832" s="46" t="s">
        <v>32</v>
      </c>
    </row>
    <row r="1833" spans="1:14" s="29" customFormat="1" ht="74.7" customHeight="1" x14ac:dyDescent="0.2">
      <c r="A1833" s="40" t="s">
        <v>3702</v>
      </c>
      <c r="B1833" s="41">
        <v>45721</v>
      </c>
      <c r="C1833" s="41" t="s">
        <v>634</v>
      </c>
      <c r="D1833" s="41" t="s">
        <v>15</v>
      </c>
      <c r="E1833" s="41" t="s">
        <v>16</v>
      </c>
      <c r="F1833" s="41" t="s">
        <v>4565</v>
      </c>
      <c r="G1833" s="41">
        <v>45722</v>
      </c>
      <c r="H1833" s="41">
        <v>46058</v>
      </c>
      <c r="I1833" s="42">
        <v>0</v>
      </c>
      <c r="J1833" s="43">
        <v>55000000</v>
      </c>
      <c r="K1833" s="43">
        <v>0</v>
      </c>
      <c r="L1833" s="44">
        <v>0.75</v>
      </c>
      <c r="M1833" s="45" t="s">
        <v>3703</v>
      </c>
      <c r="N1833" s="46" t="s">
        <v>32</v>
      </c>
    </row>
    <row r="1834" spans="1:14" s="29" customFormat="1" ht="74.7" customHeight="1" x14ac:dyDescent="0.2">
      <c r="A1834" s="40" t="s">
        <v>3704</v>
      </c>
      <c r="B1834" s="41">
        <v>45726</v>
      </c>
      <c r="C1834" s="41" t="s">
        <v>478</v>
      </c>
      <c r="D1834" s="41" t="s">
        <v>15</v>
      </c>
      <c r="E1834" s="41" t="s">
        <v>16</v>
      </c>
      <c r="F1834" s="41" t="s">
        <v>4566</v>
      </c>
      <c r="G1834" s="41">
        <v>45727</v>
      </c>
      <c r="H1834" s="41">
        <v>46091</v>
      </c>
      <c r="I1834" s="42">
        <v>0</v>
      </c>
      <c r="J1834" s="43">
        <v>84000000</v>
      </c>
      <c r="K1834" s="43">
        <v>0</v>
      </c>
      <c r="L1834" s="44">
        <v>0.6785714285714286</v>
      </c>
      <c r="M1834" s="45" t="s">
        <v>3705</v>
      </c>
      <c r="N1834" s="46" t="s">
        <v>32</v>
      </c>
    </row>
    <row r="1835" spans="1:14" s="29" customFormat="1" ht="74.7" customHeight="1" x14ac:dyDescent="0.2">
      <c r="A1835" s="40" t="s">
        <v>3706</v>
      </c>
      <c r="B1835" s="41">
        <v>45721</v>
      </c>
      <c r="C1835" s="41" t="s">
        <v>580</v>
      </c>
      <c r="D1835" s="41" t="s">
        <v>15</v>
      </c>
      <c r="E1835" s="41" t="s">
        <v>16</v>
      </c>
      <c r="F1835" s="41" t="s">
        <v>4567</v>
      </c>
      <c r="G1835" s="41">
        <v>45722</v>
      </c>
      <c r="H1835" s="41">
        <v>45981</v>
      </c>
      <c r="I1835" s="42">
        <v>0</v>
      </c>
      <c r="J1835" s="43">
        <v>30719000</v>
      </c>
      <c r="K1835" s="43">
        <v>0</v>
      </c>
      <c r="L1835" s="44">
        <v>0.97297297297297303</v>
      </c>
      <c r="M1835" s="45" t="s">
        <v>3707</v>
      </c>
      <c r="N1835" s="46" t="s">
        <v>32</v>
      </c>
    </row>
    <row r="1836" spans="1:14" s="29" customFormat="1" ht="74.7" customHeight="1" x14ac:dyDescent="0.2">
      <c r="A1836" s="40" t="s">
        <v>3708</v>
      </c>
      <c r="B1836" s="41">
        <v>45721</v>
      </c>
      <c r="C1836" s="41" t="s">
        <v>4568</v>
      </c>
      <c r="D1836" s="41" t="s">
        <v>15</v>
      </c>
      <c r="E1836" s="41" t="s">
        <v>16</v>
      </c>
      <c r="F1836" s="41" t="s">
        <v>3504</v>
      </c>
      <c r="G1836" s="41">
        <v>45722</v>
      </c>
      <c r="H1836" s="41">
        <v>46022</v>
      </c>
      <c r="I1836" s="42">
        <v>0</v>
      </c>
      <c r="J1836" s="43">
        <v>98000000</v>
      </c>
      <c r="K1836" s="43">
        <v>0</v>
      </c>
      <c r="L1836" s="44">
        <v>0.84</v>
      </c>
      <c r="M1836" s="45" t="s">
        <v>3709</v>
      </c>
      <c r="N1836" s="46" t="s">
        <v>32</v>
      </c>
    </row>
    <row r="1837" spans="1:14" s="29" customFormat="1" ht="74.7" customHeight="1" x14ac:dyDescent="0.2">
      <c r="A1837" s="40" t="s">
        <v>3278</v>
      </c>
      <c r="B1837" s="41">
        <v>45728</v>
      </c>
      <c r="C1837" s="41" t="s">
        <v>609</v>
      </c>
      <c r="D1837" s="41" t="s">
        <v>15</v>
      </c>
      <c r="E1837" s="41" t="s">
        <v>16</v>
      </c>
      <c r="F1837" s="41" t="s">
        <v>575</v>
      </c>
      <c r="G1837" s="41">
        <v>45733</v>
      </c>
      <c r="H1837" s="41">
        <v>46097</v>
      </c>
      <c r="I1837" s="42">
        <v>0</v>
      </c>
      <c r="J1837" s="43">
        <v>37152000</v>
      </c>
      <c r="K1837" s="43">
        <v>0</v>
      </c>
      <c r="L1837" s="44">
        <v>0.66208791208791207</v>
      </c>
      <c r="M1837" s="45" t="s">
        <v>3279</v>
      </c>
      <c r="N1837" s="46" t="s">
        <v>32</v>
      </c>
    </row>
    <row r="1838" spans="1:14" s="29" customFormat="1" ht="74.7" customHeight="1" x14ac:dyDescent="0.2">
      <c r="A1838" s="40" t="s">
        <v>3710</v>
      </c>
      <c r="B1838" s="41">
        <v>45726</v>
      </c>
      <c r="C1838" s="41" t="s">
        <v>511</v>
      </c>
      <c r="D1838" s="41" t="s">
        <v>15</v>
      </c>
      <c r="E1838" s="41" t="s">
        <v>16</v>
      </c>
      <c r="F1838" s="41" t="s">
        <v>575</v>
      </c>
      <c r="G1838" s="41">
        <v>45729</v>
      </c>
      <c r="H1838" s="41">
        <v>46093</v>
      </c>
      <c r="I1838" s="42">
        <v>0</v>
      </c>
      <c r="J1838" s="43">
        <v>37152000</v>
      </c>
      <c r="K1838" s="43">
        <v>0</v>
      </c>
      <c r="L1838" s="44">
        <v>0.67307692307692313</v>
      </c>
      <c r="M1838" s="45" t="s">
        <v>3711</v>
      </c>
      <c r="N1838" s="46" t="s">
        <v>32</v>
      </c>
    </row>
    <row r="1839" spans="1:14" s="29" customFormat="1" ht="74.7" customHeight="1" x14ac:dyDescent="0.2">
      <c r="A1839" s="40" t="s">
        <v>3712</v>
      </c>
      <c r="B1839" s="41">
        <v>45720</v>
      </c>
      <c r="C1839" s="41" t="s">
        <v>505</v>
      </c>
      <c r="D1839" s="41" t="s">
        <v>15</v>
      </c>
      <c r="E1839" s="41" t="s">
        <v>16</v>
      </c>
      <c r="F1839" s="41" t="s">
        <v>4551</v>
      </c>
      <c r="G1839" s="41">
        <v>45720</v>
      </c>
      <c r="H1839" s="41">
        <v>45994</v>
      </c>
      <c r="I1839" s="42">
        <v>0</v>
      </c>
      <c r="J1839" s="43">
        <v>88290000</v>
      </c>
      <c r="K1839" s="43">
        <v>0</v>
      </c>
      <c r="L1839" s="44">
        <v>0.92700729927007297</v>
      </c>
      <c r="M1839" s="45" t="s">
        <v>3713</v>
      </c>
      <c r="N1839" s="46" t="s">
        <v>32</v>
      </c>
    </row>
    <row r="1840" spans="1:14" s="29" customFormat="1" ht="74.7" customHeight="1" x14ac:dyDescent="0.2">
      <c r="A1840" s="40" t="s">
        <v>3714</v>
      </c>
      <c r="B1840" s="41">
        <v>45721</v>
      </c>
      <c r="C1840" s="41" t="s">
        <v>556</v>
      </c>
      <c r="D1840" s="41" t="s">
        <v>15</v>
      </c>
      <c r="E1840" s="41" t="s">
        <v>16</v>
      </c>
      <c r="F1840" s="41" t="s">
        <v>4569</v>
      </c>
      <c r="G1840" s="41">
        <v>45723</v>
      </c>
      <c r="H1840" s="41">
        <v>46022</v>
      </c>
      <c r="I1840" s="42">
        <v>0</v>
      </c>
      <c r="J1840" s="43">
        <v>82500000</v>
      </c>
      <c r="K1840" s="43">
        <v>0</v>
      </c>
      <c r="L1840" s="44">
        <v>0.83946488294314381</v>
      </c>
      <c r="M1840" s="45" t="s">
        <v>3715</v>
      </c>
      <c r="N1840" s="46" t="s">
        <v>32</v>
      </c>
    </row>
    <row r="1841" spans="1:14" s="29" customFormat="1" ht="74.7" customHeight="1" x14ac:dyDescent="0.2">
      <c r="A1841" s="40" t="s">
        <v>3280</v>
      </c>
      <c r="B1841" s="41">
        <v>45733</v>
      </c>
      <c r="C1841" s="41" t="s">
        <v>4815</v>
      </c>
      <c r="D1841" s="41" t="s">
        <v>15</v>
      </c>
      <c r="E1841" s="41" t="s">
        <v>16</v>
      </c>
      <c r="F1841" s="41" t="s">
        <v>531</v>
      </c>
      <c r="G1841" s="41">
        <v>45733</v>
      </c>
      <c r="H1841" s="41">
        <v>46069</v>
      </c>
      <c r="I1841" s="42">
        <v>0</v>
      </c>
      <c r="J1841" s="43">
        <v>34100000</v>
      </c>
      <c r="K1841" s="43">
        <v>0</v>
      </c>
      <c r="L1841" s="44">
        <v>0.71726190476190477</v>
      </c>
      <c r="M1841" s="45" t="s">
        <v>3281</v>
      </c>
      <c r="N1841" s="46" t="s">
        <v>32</v>
      </c>
    </row>
    <row r="1842" spans="1:14" s="29" customFormat="1" ht="74.7" customHeight="1" x14ac:dyDescent="0.2">
      <c r="A1842" s="40" t="s">
        <v>3282</v>
      </c>
      <c r="B1842" s="41">
        <v>45728</v>
      </c>
      <c r="C1842" s="41" t="s">
        <v>636</v>
      </c>
      <c r="D1842" s="41" t="s">
        <v>15</v>
      </c>
      <c r="E1842" s="41" t="s">
        <v>16</v>
      </c>
      <c r="F1842" s="41" t="s">
        <v>3283</v>
      </c>
      <c r="G1842" s="41">
        <v>45733</v>
      </c>
      <c r="H1842" s="41">
        <v>46097</v>
      </c>
      <c r="I1842" s="42">
        <v>0</v>
      </c>
      <c r="J1842" s="43">
        <v>37152000</v>
      </c>
      <c r="K1842" s="43">
        <v>0</v>
      </c>
      <c r="L1842" s="44">
        <v>0.66208791208791207</v>
      </c>
      <c r="M1842" s="45" t="s">
        <v>3284</v>
      </c>
      <c r="N1842" s="46" t="s">
        <v>32</v>
      </c>
    </row>
    <row r="1843" spans="1:14" s="29" customFormat="1" ht="74.7" customHeight="1" x14ac:dyDescent="0.2">
      <c r="A1843" s="40" t="s">
        <v>3716</v>
      </c>
      <c r="B1843" s="41">
        <v>45726</v>
      </c>
      <c r="C1843" s="41" t="s">
        <v>488</v>
      </c>
      <c r="D1843" s="41" t="s">
        <v>15</v>
      </c>
      <c r="E1843" s="41" t="s">
        <v>16</v>
      </c>
      <c r="F1843" s="41" t="s">
        <v>3475</v>
      </c>
      <c r="G1843" s="41">
        <v>45728</v>
      </c>
      <c r="H1843" s="41">
        <v>46022</v>
      </c>
      <c r="I1843" s="42">
        <v>0</v>
      </c>
      <c r="J1843" s="43">
        <v>82557000</v>
      </c>
      <c r="K1843" s="43">
        <v>0</v>
      </c>
      <c r="L1843" s="44">
        <v>0.83673469387755106</v>
      </c>
      <c r="M1843" s="45" t="s">
        <v>3717</v>
      </c>
      <c r="N1843" s="46" t="s">
        <v>32</v>
      </c>
    </row>
    <row r="1844" spans="1:14" s="29" customFormat="1" ht="74.7" customHeight="1" x14ac:dyDescent="0.2">
      <c r="A1844" s="40" t="s">
        <v>3718</v>
      </c>
      <c r="B1844" s="41">
        <v>45723</v>
      </c>
      <c r="C1844" s="41" t="s">
        <v>532</v>
      </c>
      <c r="D1844" s="41" t="s">
        <v>15</v>
      </c>
      <c r="E1844" s="41" t="s">
        <v>16</v>
      </c>
      <c r="F1844" s="41" t="s">
        <v>531</v>
      </c>
      <c r="G1844" s="41">
        <v>45727</v>
      </c>
      <c r="H1844" s="41">
        <v>46063</v>
      </c>
      <c r="I1844" s="42">
        <v>0</v>
      </c>
      <c r="J1844" s="43">
        <v>34100000</v>
      </c>
      <c r="K1844" s="43">
        <v>0</v>
      </c>
      <c r="L1844" s="44">
        <v>0.73511904761904767</v>
      </c>
      <c r="M1844" s="45" t="s">
        <v>3719</v>
      </c>
      <c r="N1844" s="46" t="s">
        <v>32</v>
      </c>
    </row>
    <row r="1845" spans="1:14" s="29" customFormat="1" ht="74.7" customHeight="1" x14ac:dyDescent="0.2">
      <c r="A1845" s="40" t="s">
        <v>3285</v>
      </c>
      <c r="B1845" s="41">
        <v>45728</v>
      </c>
      <c r="C1845" s="41" t="s">
        <v>3286</v>
      </c>
      <c r="D1845" s="41" t="s">
        <v>15</v>
      </c>
      <c r="E1845" s="41" t="s">
        <v>16</v>
      </c>
      <c r="F1845" s="41" t="s">
        <v>490</v>
      </c>
      <c r="G1845" s="41">
        <v>45733</v>
      </c>
      <c r="H1845" s="41">
        <v>46022</v>
      </c>
      <c r="I1845" s="42">
        <v>0</v>
      </c>
      <c r="J1845" s="43">
        <v>60000000</v>
      </c>
      <c r="K1845" s="43">
        <v>0</v>
      </c>
      <c r="L1845" s="44">
        <v>0.83391003460207613</v>
      </c>
      <c r="M1845" s="45" t="s">
        <v>3287</v>
      </c>
      <c r="N1845" s="46" t="s">
        <v>32</v>
      </c>
    </row>
    <row r="1846" spans="1:14" s="29" customFormat="1" ht="74.7" customHeight="1" x14ac:dyDescent="0.2">
      <c r="A1846" s="40" t="s">
        <v>3720</v>
      </c>
      <c r="B1846" s="41">
        <v>45721</v>
      </c>
      <c r="C1846" s="41" t="s">
        <v>4570</v>
      </c>
      <c r="D1846" s="41" t="s">
        <v>15</v>
      </c>
      <c r="E1846" s="41" t="s">
        <v>16</v>
      </c>
      <c r="F1846" s="41" t="s">
        <v>3504</v>
      </c>
      <c r="G1846" s="41">
        <v>45722</v>
      </c>
      <c r="H1846" s="41">
        <v>46022</v>
      </c>
      <c r="I1846" s="42">
        <v>0</v>
      </c>
      <c r="J1846" s="43">
        <v>91730000</v>
      </c>
      <c r="K1846" s="43">
        <v>0</v>
      </c>
      <c r="L1846" s="44">
        <v>0.84</v>
      </c>
      <c r="M1846" s="45" t="s">
        <v>3721</v>
      </c>
      <c r="N1846" s="46" t="s">
        <v>32</v>
      </c>
    </row>
    <row r="1847" spans="1:14" s="29" customFormat="1" ht="74.7" customHeight="1" x14ac:dyDescent="0.2">
      <c r="A1847" s="40" t="s">
        <v>3722</v>
      </c>
      <c r="B1847" s="41">
        <v>45723</v>
      </c>
      <c r="C1847" s="41" t="s">
        <v>538</v>
      </c>
      <c r="D1847" s="41" t="s">
        <v>15</v>
      </c>
      <c r="E1847" s="41" t="s">
        <v>16</v>
      </c>
      <c r="F1847" s="41" t="s">
        <v>531</v>
      </c>
      <c r="G1847" s="41">
        <v>45727</v>
      </c>
      <c r="H1847" s="41">
        <v>46063</v>
      </c>
      <c r="I1847" s="42">
        <v>0</v>
      </c>
      <c r="J1847" s="43">
        <v>34100000</v>
      </c>
      <c r="K1847" s="43">
        <v>0</v>
      </c>
      <c r="L1847" s="44">
        <v>0.73511904761904767</v>
      </c>
      <c r="M1847" s="45" t="s">
        <v>3723</v>
      </c>
      <c r="N1847" s="46" t="s">
        <v>32</v>
      </c>
    </row>
    <row r="1848" spans="1:14" s="29" customFormat="1" ht="74.7" customHeight="1" x14ac:dyDescent="0.2">
      <c r="A1848" s="40" t="s">
        <v>3288</v>
      </c>
      <c r="B1848" s="41">
        <v>45733</v>
      </c>
      <c r="C1848" s="41" t="s">
        <v>545</v>
      </c>
      <c r="D1848" s="41" t="s">
        <v>15</v>
      </c>
      <c r="E1848" s="41" t="s">
        <v>16</v>
      </c>
      <c r="F1848" s="41" t="s">
        <v>531</v>
      </c>
      <c r="G1848" s="41">
        <v>45733</v>
      </c>
      <c r="H1848" s="41">
        <v>46069</v>
      </c>
      <c r="I1848" s="42">
        <v>0</v>
      </c>
      <c r="J1848" s="43">
        <v>34100000</v>
      </c>
      <c r="K1848" s="43">
        <v>0</v>
      </c>
      <c r="L1848" s="44">
        <v>0.71726190476190477</v>
      </c>
      <c r="M1848" s="45" t="s">
        <v>3289</v>
      </c>
      <c r="N1848" s="46" t="s">
        <v>32</v>
      </c>
    </row>
    <row r="1849" spans="1:14" s="29" customFormat="1" ht="74.7" customHeight="1" x14ac:dyDescent="0.2">
      <c r="A1849" s="40" t="s">
        <v>3724</v>
      </c>
      <c r="B1849" s="41">
        <v>45726</v>
      </c>
      <c r="C1849" s="41" t="s">
        <v>543</v>
      </c>
      <c r="D1849" s="41" t="s">
        <v>15</v>
      </c>
      <c r="E1849" s="41" t="s">
        <v>16</v>
      </c>
      <c r="F1849" s="41" t="s">
        <v>490</v>
      </c>
      <c r="G1849" s="41">
        <v>45728</v>
      </c>
      <c r="H1849" s="41">
        <v>46022</v>
      </c>
      <c r="I1849" s="42">
        <v>0</v>
      </c>
      <c r="J1849" s="43">
        <v>60000000</v>
      </c>
      <c r="K1849" s="43">
        <v>0</v>
      </c>
      <c r="L1849" s="44">
        <v>0.83673469387755106</v>
      </c>
      <c r="M1849" s="45" t="s">
        <v>3725</v>
      </c>
      <c r="N1849" s="46" t="s">
        <v>32</v>
      </c>
    </row>
    <row r="1850" spans="1:14" s="29" customFormat="1" ht="74.7" customHeight="1" x14ac:dyDescent="0.2">
      <c r="A1850" s="40" t="s">
        <v>3292</v>
      </c>
      <c r="B1850" s="41">
        <v>45733</v>
      </c>
      <c r="C1850" s="41" t="s">
        <v>3293</v>
      </c>
      <c r="D1850" s="41" t="s">
        <v>15</v>
      </c>
      <c r="E1850" s="41" t="s">
        <v>16</v>
      </c>
      <c r="F1850" s="41" t="s">
        <v>531</v>
      </c>
      <c r="G1850" s="41">
        <v>45733</v>
      </c>
      <c r="H1850" s="41">
        <v>46069</v>
      </c>
      <c r="I1850" s="42">
        <v>0</v>
      </c>
      <c r="J1850" s="43">
        <v>34100000</v>
      </c>
      <c r="K1850" s="43">
        <v>0</v>
      </c>
      <c r="L1850" s="44">
        <v>0.71726190476190477</v>
      </c>
      <c r="M1850" s="45" t="s">
        <v>3294</v>
      </c>
      <c r="N1850" s="46" t="s">
        <v>32</v>
      </c>
    </row>
    <row r="1851" spans="1:14" s="29" customFormat="1" ht="74.7" customHeight="1" x14ac:dyDescent="0.2">
      <c r="A1851" s="40" t="s">
        <v>3726</v>
      </c>
      <c r="B1851" s="41">
        <v>45727</v>
      </c>
      <c r="C1851" s="41" t="s">
        <v>529</v>
      </c>
      <c r="D1851" s="41" t="s">
        <v>15</v>
      </c>
      <c r="E1851" s="41" t="s">
        <v>16</v>
      </c>
      <c r="F1851" s="41" t="s">
        <v>490</v>
      </c>
      <c r="G1851" s="41">
        <v>45729</v>
      </c>
      <c r="H1851" s="41">
        <v>46022</v>
      </c>
      <c r="I1851" s="42">
        <v>0</v>
      </c>
      <c r="J1851" s="43">
        <v>60000000</v>
      </c>
      <c r="K1851" s="43">
        <v>0</v>
      </c>
      <c r="L1851" s="44">
        <v>0.83617747440273038</v>
      </c>
      <c r="M1851" s="45" t="s">
        <v>3727</v>
      </c>
      <c r="N1851" s="46" t="s">
        <v>32</v>
      </c>
    </row>
    <row r="1852" spans="1:14" s="29" customFormat="1" ht="74.7" customHeight="1" x14ac:dyDescent="0.2">
      <c r="A1852" s="40" t="s">
        <v>3728</v>
      </c>
      <c r="B1852" s="41">
        <v>45727</v>
      </c>
      <c r="C1852" s="41" t="s">
        <v>4571</v>
      </c>
      <c r="D1852" s="41" t="s">
        <v>15</v>
      </c>
      <c r="E1852" s="41" t="s">
        <v>16</v>
      </c>
      <c r="F1852" s="41" t="s">
        <v>490</v>
      </c>
      <c r="G1852" s="41">
        <v>45729</v>
      </c>
      <c r="H1852" s="41">
        <v>46022</v>
      </c>
      <c r="I1852" s="42">
        <v>0</v>
      </c>
      <c r="J1852" s="43">
        <v>60000000</v>
      </c>
      <c r="K1852" s="43">
        <v>0</v>
      </c>
      <c r="L1852" s="44">
        <v>0.83617747440273038</v>
      </c>
      <c r="M1852" s="45" t="s">
        <v>3729</v>
      </c>
      <c r="N1852" s="46" t="s">
        <v>32</v>
      </c>
    </row>
    <row r="1853" spans="1:14" s="29" customFormat="1" ht="74.7" customHeight="1" x14ac:dyDescent="0.2">
      <c r="A1853" s="40" t="s">
        <v>3730</v>
      </c>
      <c r="B1853" s="41">
        <v>45728</v>
      </c>
      <c r="C1853" s="41" t="s">
        <v>515</v>
      </c>
      <c r="D1853" s="41" t="s">
        <v>15</v>
      </c>
      <c r="E1853" s="41" t="s">
        <v>16</v>
      </c>
      <c r="F1853" s="41" t="s">
        <v>490</v>
      </c>
      <c r="G1853" s="41">
        <v>45733</v>
      </c>
      <c r="H1853" s="41">
        <v>46022</v>
      </c>
      <c r="I1853" s="42">
        <v>0</v>
      </c>
      <c r="J1853" s="43">
        <v>60000000</v>
      </c>
      <c r="K1853" s="43">
        <v>0</v>
      </c>
      <c r="L1853" s="44">
        <v>0.83391003460207613</v>
      </c>
      <c r="M1853" s="45" t="s">
        <v>3731</v>
      </c>
      <c r="N1853" s="46" t="s">
        <v>32</v>
      </c>
    </row>
    <row r="1854" spans="1:14" s="29" customFormat="1" ht="74.7" customHeight="1" x14ac:dyDescent="0.2">
      <c r="A1854" s="40" t="s">
        <v>3295</v>
      </c>
      <c r="B1854" s="41">
        <v>45737</v>
      </c>
      <c r="C1854" s="41" t="s">
        <v>544</v>
      </c>
      <c r="D1854" s="41" t="s">
        <v>15</v>
      </c>
      <c r="E1854" s="41" t="s">
        <v>16</v>
      </c>
      <c r="F1854" s="41" t="s">
        <v>531</v>
      </c>
      <c r="G1854" s="41">
        <v>45741</v>
      </c>
      <c r="H1854" s="41">
        <v>46077</v>
      </c>
      <c r="I1854" s="42">
        <v>0</v>
      </c>
      <c r="J1854" s="43">
        <v>34100000</v>
      </c>
      <c r="K1854" s="43">
        <v>0</v>
      </c>
      <c r="L1854" s="44">
        <v>0.69345238095238093</v>
      </c>
      <c r="M1854" s="45" t="s">
        <v>4572</v>
      </c>
      <c r="N1854" s="46" t="s">
        <v>32</v>
      </c>
    </row>
    <row r="1855" spans="1:14" s="29" customFormat="1" ht="74.7" customHeight="1" x14ac:dyDescent="0.2">
      <c r="A1855" s="40" t="s">
        <v>3732</v>
      </c>
      <c r="B1855" s="41">
        <v>45721</v>
      </c>
      <c r="C1855" s="41" t="s">
        <v>7997</v>
      </c>
      <c r="D1855" s="41" t="s">
        <v>15</v>
      </c>
      <c r="E1855" s="41" t="s">
        <v>16</v>
      </c>
      <c r="F1855" s="41" t="s">
        <v>3733</v>
      </c>
      <c r="G1855" s="41">
        <v>45723</v>
      </c>
      <c r="H1855" s="41">
        <v>46022</v>
      </c>
      <c r="I1855" s="42">
        <v>0</v>
      </c>
      <c r="J1855" s="43">
        <v>91734400</v>
      </c>
      <c r="K1855" s="43">
        <v>0</v>
      </c>
      <c r="L1855" s="44">
        <v>0.83946488294314381</v>
      </c>
      <c r="M1855" s="45" t="s">
        <v>3734</v>
      </c>
      <c r="N1855" s="46" t="s">
        <v>32</v>
      </c>
    </row>
    <row r="1856" spans="1:14" s="29" customFormat="1" ht="74.7" customHeight="1" x14ac:dyDescent="0.2">
      <c r="A1856" s="40" t="s">
        <v>3297</v>
      </c>
      <c r="B1856" s="41">
        <v>45730</v>
      </c>
      <c r="C1856" s="41" t="s">
        <v>644</v>
      </c>
      <c r="D1856" s="41" t="s">
        <v>15</v>
      </c>
      <c r="E1856" s="41" t="s">
        <v>16</v>
      </c>
      <c r="F1856" s="41" t="s">
        <v>3283</v>
      </c>
      <c r="G1856" s="41">
        <v>45734</v>
      </c>
      <c r="H1856" s="41">
        <v>46098</v>
      </c>
      <c r="I1856" s="42">
        <v>0</v>
      </c>
      <c r="J1856" s="43">
        <v>37152000</v>
      </c>
      <c r="K1856" s="43">
        <v>0</v>
      </c>
      <c r="L1856" s="44">
        <v>0.65934065934065933</v>
      </c>
      <c r="M1856" s="45" t="s">
        <v>3298</v>
      </c>
      <c r="N1856" s="46" t="s">
        <v>32</v>
      </c>
    </row>
    <row r="1857" spans="1:14" s="29" customFormat="1" ht="74.7" customHeight="1" x14ac:dyDescent="0.2">
      <c r="A1857" s="40" t="s">
        <v>3735</v>
      </c>
      <c r="B1857" s="41">
        <v>45728</v>
      </c>
      <c r="C1857" s="41" t="s">
        <v>555</v>
      </c>
      <c r="D1857" s="41" t="s">
        <v>15</v>
      </c>
      <c r="E1857" s="41" t="s">
        <v>16</v>
      </c>
      <c r="F1857" s="41" t="s">
        <v>531</v>
      </c>
      <c r="G1857" s="41">
        <v>45733</v>
      </c>
      <c r="H1857" s="41">
        <v>46069</v>
      </c>
      <c r="I1857" s="42">
        <v>0</v>
      </c>
      <c r="J1857" s="43">
        <v>34100000</v>
      </c>
      <c r="K1857" s="43">
        <v>0</v>
      </c>
      <c r="L1857" s="44">
        <v>0.71726190476190477</v>
      </c>
      <c r="M1857" s="45" t="s">
        <v>3736</v>
      </c>
      <c r="N1857" s="46" t="s">
        <v>32</v>
      </c>
    </row>
    <row r="1858" spans="1:14" s="29" customFormat="1" ht="74.7" customHeight="1" x14ac:dyDescent="0.2">
      <c r="A1858" s="40" t="s">
        <v>3737</v>
      </c>
      <c r="B1858" s="41">
        <v>45726</v>
      </c>
      <c r="C1858" s="41" t="s">
        <v>507</v>
      </c>
      <c r="D1858" s="41" t="s">
        <v>15</v>
      </c>
      <c r="E1858" s="41" t="s">
        <v>16</v>
      </c>
      <c r="F1858" s="41" t="s">
        <v>4573</v>
      </c>
      <c r="G1858" s="41">
        <v>45728</v>
      </c>
      <c r="H1858" s="41">
        <v>46064</v>
      </c>
      <c r="I1858" s="42">
        <v>0</v>
      </c>
      <c r="J1858" s="43">
        <v>44550000</v>
      </c>
      <c r="K1858" s="43">
        <v>0</v>
      </c>
      <c r="L1858" s="44">
        <v>0.7321428571428571</v>
      </c>
      <c r="M1858" s="45" t="s">
        <v>3738</v>
      </c>
      <c r="N1858" s="46" t="s">
        <v>32</v>
      </c>
    </row>
    <row r="1859" spans="1:14" s="29" customFormat="1" ht="74.7" customHeight="1" x14ac:dyDescent="0.2">
      <c r="A1859" s="40" t="s">
        <v>3739</v>
      </c>
      <c r="B1859" s="41">
        <v>45728</v>
      </c>
      <c r="C1859" s="41" t="s">
        <v>539</v>
      </c>
      <c r="D1859" s="41" t="s">
        <v>15</v>
      </c>
      <c r="E1859" s="41" t="s">
        <v>16</v>
      </c>
      <c r="F1859" s="41" t="s">
        <v>531</v>
      </c>
      <c r="G1859" s="41">
        <v>45733</v>
      </c>
      <c r="H1859" s="41">
        <v>46069</v>
      </c>
      <c r="I1859" s="42">
        <v>0</v>
      </c>
      <c r="J1859" s="43">
        <v>34100000</v>
      </c>
      <c r="K1859" s="43">
        <v>0</v>
      </c>
      <c r="L1859" s="44">
        <v>0.71726190476190477</v>
      </c>
      <c r="M1859" s="45" t="s">
        <v>3740</v>
      </c>
      <c r="N1859" s="46" t="s">
        <v>32</v>
      </c>
    </row>
    <row r="1860" spans="1:14" s="29" customFormat="1" ht="74.7" customHeight="1" x14ac:dyDescent="0.2">
      <c r="A1860" s="40" t="s">
        <v>3741</v>
      </c>
      <c r="B1860" s="41">
        <v>45728</v>
      </c>
      <c r="C1860" s="41" t="s">
        <v>536</v>
      </c>
      <c r="D1860" s="41" t="s">
        <v>15</v>
      </c>
      <c r="E1860" s="41" t="s">
        <v>16</v>
      </c>
      <c r="F1860" s="41" t="s">
        <v>531</v>
      </c>
      <c r="G1860" s="41">
        <v>45733</v>
      </c>
      <c r="H1860" s="41">
        <v>46069</v>
      </c>
      <c r="I1860" s="42">
        <v>0</v>
      </c>
      <c r="J1860" s="43">
        <v>34100000</v>
      </c>
      <c r="K1860" s="43">
        <v>0</v>
      </c>
      <c r="L1860" s="44">
        <v>0.71726190476190477</v>
      </c>
      <c r="M1860" s="45" t="s">
        <v>3742</v>
      </c>
      <c r="N1860" s="46" t="s">
        <v>32</v>
      </c>
    </row>
    <row r="1861" spans="1:14" s="29" customFormat="1" ht="74.7" customHeight="1" x14ac:dyDescent="0.2">
      <c r="A1861" s="40" t="s">
        <v>3299</v>
      </c>
      <c r="B1861" s="41">
        <v>45733</v>
      </c>
      <c r="C1861" s="41" t="s">
        <v>530</v>
      </c>
      <c r="D1861" s="41" t="s">
        <v>15</v>
      </c>
      <c r="E1861" s="41" t="s">
        <v>16</v>
      </c>
      <c r="F1861" s="41" t="s">
        <v>531</v>
      </c>
      <c r="G1861" s="41">
        <v>45734</v>
      </c>
      <c r="H1861" s="41">
        <v>46070</v>
      </c>
      <c r="I1861" s="42">
        <v>0</v>
      </c>
      <c r="J1861" s="43">
        <v>34100000</v>
      </c>
      <c r="K1861" s="43">
        <v>0</v>
      </c>
      <c r="L1861" s="44">
        <v>0.7142857142857143</v>
      </c>
      <c r="M1861" s="45" t="s">
        <v>3300</v>
      </c>
      <c r="N1861" s="46" t="s">
        <v>32</v>
      </c>
    </row>
    <row r="1862" spans="1:14" s="29" customFormat="1" ht="74.7" customHeight="1" x14ac:dyDescent="0.2">
      <c r="A1862" s="40" t="s">
        <v>3301</v>
      </c>
      <c r="B1862" s="41">
        <v>45733</v>
      </c>
      <c r="C1862" s="41" t="s">
        <v>500</v>
      </c>
      <c r="D1862" s="41" t="s">
        <v>15</v>
      </c>
      <c r="E1862" s="41" t="s">
        <v>16</v>
      </c>
      <c r="F1862" s="41" t="s">
        <v>531</v>
      </c>
      <c r="G1862" s="41">
        <v>45733</v>
      </c>
      <c r="H1862" s="41">
        <v>46069</v>
      </c>
      <c r="I1862" s="42">
        <v>0</v>
      </c>
      <c r="J1862" s="43">
        <v>34100000</v>
      </c>
      <c r="K1862" s="43">
        <v>0</v>
      </c>
      <c r="L1862" s="44">
        <v>0.71726190476190477</v>
      </c>
      <c r="M1862" s="45" t="s">
        <v>3302</v>
      </c>
      <c r="N1862" s="46" t="s">
        <v>32</v>
      </c>
    </row>
    <row r="1863" spans="1:14" s="29" customFormat="1" ht="74.7" customHeight="1" x14ac:dyDescent="0.2">
      <c r="A1863" s="40" t="s">
        <v>3743</v>
      </c>
      <c r="B1863" s="41">
        <v>45723</v>
      </c>
      <c r="C1863" s="41" t="s">
        <v>593</v>
      </c>
      <c r="D1863" s="41" t="s">
        <v>15</v>
      </c>
      <c r="E1863" s="41" t="s">
        <v>16</v>
      </c>
      <c r="F1863" s="41" t="s">
        <v>4574</v>
      </c>
      <c r="G1863" s="41">
        <v>45727</v>
      </c>
      <c r="H1863" s="41">
        <v>46022</v>
      </c>
      <c r="I1863" s="42">
        <v>0</v>
      </c>
      <c r="J1863" s="43">
        <v>105000000</v>
      </c>
      <c r="K1863" s="43">
        <v>0</v>
      </c>
      <c r="L1863" s="44">
        <v>0.83728813559322035</v>
      </c>
      <c r="M1863" s="45" t="s">
        <v>4575</v>
      </c>
      <c r="N1863" s="46" t="s">
        <v>32</v>
      </c>
    </row>
    <row r="1864" spans="1:14" s="29" customFormat="1" ht="74.7" customHeight="1" x14ac:dyDescent="0.2">
      <c r="A1864" s="40" t="s">
        <v>3303</v>
      </c>
      <c r="B1864" s="41">
        <v>45742</v>
      </c>
      <c r="C1864" s="41" t="s">
        <v>3304</v>
      </c>
      <c r="D1864" s="41" t="s">
        <v>15</v>
      </c>
      <c r="E1864" s="41" t="s">
        <v>16</v>
      </c>
      <c r="F1864" s="41" t="s">
        <v>531</v>
      </c>
      <c r="G1864" s="41">
        <v>45744</v>
      </c>
      <c r="H1864" s="41">
        <v>46080</v>
      </c>
      <c r="I1864" s="42">
        <v>0</v>
      </c>
      <c r="J1864" s="43">
        <v>34100000</v>
      </c>
      <c r="K1864" s="43">
        <v>0</v>
      </c>
      <c r="L1864" s="44">
        <v>0.68452380952380953</v>
      </c>
      <c r="M1864" s="45" t="s">
        <v>3305</v>
      </c>
      <c r="N1864" s="46" t="s">
        <v>32</v>
      </c>
    </row>
    <row r="1865" spans="1:14" s="29" customFormat="1" ht="74.7" customHeight="1" x14ac:dyDescent="0.2">
      <c r="A1865" s="40" t="s">
        <v>3306</v>
      </c>
      <c r="B1865" s="41">
        <v>45730</v>
      </c>
      <c r="C1865" s="41" t="s">
        <v>637</v>
      </c>
      <c r="D1865" s="41" t="s">
        <v>15</v>
      </c>
      <c r="E1865" s="41" t="s">
        <v>16</v>
      </c>
      <c r="F1865" s="41" t="s">
        <v>3307</v>
      </c>
      <c r="G1865" s="41">
        <v>45737</v>
      </c>
      <c r="H1865" s="41">
        <v>46086</v>
      </c>
      <c r="I1865" s="42">
        <v>0</v>
      </c>
      <c r="J1865" s="43">
        <v>95450000</v>
      </c>
      <c r="K1865" s="43">
        <v>0</v>
      </c>
      <c r="L1865" s="44">
        <v>0.6790830945558739</v>
      </c>
      <c r="M1865" s="45" t="s">
        <v>3308</v>
      </c>
      <c r="N1865" s="46" t="s">
        <v>32</v>
      </c>
    </row>
    <row r="1866" spans="1:14" s="29" customFormat="1" ht="74.7" customHeight="1" x14ac:dyDescent="0.2">
      <c r="A1866" s="40" t="s">
        <v>3744</v>
      </c>
      <c r="B1866" s="41">
        <v>45721</v>
      </c>
      <c r="C1866" s="41" t="s">
        <v>4576</v>
      </c>
      <c r="D1866" s="41" t="s">
        <v>15</v>
      </c>
      <c r="E1866" s="41" t="s">
        <v>16</v>
      </c>
      <c r="F1866" s="41" t="s">
        <v>3504</v>
      </c>
      <c r="G1866" s="41">
        <v>45723</v>
      </c>
      <c r="H1866" s="41">
        <v>46022</v>
      </c>
      <c r="I1866" s="42">
        <v>0</v>
      </c>
      <c r="J1866" s="43">
        <v>91730000</v>
      </c>
      <c r="K1866" s="43">
        <v>0</v>
      </c>
      <c r="L1866" s="44">
        <v>0.83946488294314381</v>
      </c>
      <c r="M1866" s="45" t="s">
        <v>3745</v>
      </c>
      <c r="N1866" s="46" t="s">
        <v>32</v>
      </c>
    </row>
    <row r="1867" spans="1:14" s="29" customFormat="1" ht="74.7" customHeight="1" x14ac:dyDescent="0.2">
      <c r="A1867" s="40" t="s">
        <v>3309</v>
      </c>
      <c r="B1867" s="41">
        <v>45737</v>
      </c>
      <c r="C1867" s="41" t="s">
        <v>3310</v>
      </c>
      <c r="D1867" s="41" t="s">
        <v>15</v>
      </c>
      <c r="E1867" s="41" t="s">
        <v>16</v>
      </c>
      <c r="F1867" s="41" t="s">
        <v>3283</v>
      </c>
      <c r="G1867" s="41">
        <v>45741</v>
      </c>
      <c r="H1867" s="41">
        <v>46105</v>
      </c>
      <c r="I1867" s="42">
        <v>0</v>
      </c>
      <c r="J1867" s="43">
        <v>37152000</v>
      </c>
      <c r="K1867" s="43">
        <v>0</v>
      </c>
      <c r="L1867" s="44">
        <v>0.64010989010989006</v>
      </c>
      <c r="M1867" s="45" t="s">
        <v>3311</v>
      </c>
      <c r="N1867" s="46" t="s">
        <v>32</v>
      </c>
    </row>
    <row r="1868" spans="1:14" s="29" customFormat="1" ht="74.7" customHeight="1" x14ac:dyDescent="0.2">
      <c r="A1868" s="40" t="s">
        <v>3312</v>
      </c>
      <c r="B1868" s="41">
        <v>45733</v>
      </c>
      <c r="C1868" s="41" t="s">
        <v>499</v>
      </c>
      <c r="D1868" s="41" t="s">
        <v>15</v>
      </c>
      <c r="E1868" s="41" t="s">
        <v>16</v>
      </c>
      <c r="F1868" s="41" t="s">
        <v>531</v>
      </c>
      <c r="G1868" s="41">
        <v>45733</v>
      </c>
      <c r="H1868" s="41">
        <v>46069</v>
      </c>
      <c r="I1868" s="42">
        <v>0</v>
      </c>
      <c r="J1868" s="43">
        <v>34100000</v>
      </c>
      <c r="K1868" s="43">
        <v>0</v>
      </c>
      <c r="L1868" s="44">
        <v>0.71726190476190477</v>
      </c>
      <c r="M1868" s="45" t="s">
        <v>3313</v>
      </c>
      <c r="N1868" s="46" t="s">
        <v>32</v>
      </c>
    </row>
    <row r="1869" spans="1:14" s="29" customFormat="1" ht="74.7" customHeight="1" x14ac:dyDescent="0.2">
      <c r="A1869" s="40" t="s">
        <v>3314</v>
      </c>
      <c r="B1869" s="41">
        <v>45728</v>
      </c>
      <c r="C1869" s="41" t="s">
        <v>534</v>
      </c>
      <c r="D1869" s="41" t="s">
        <v>15</v>
      </c>
      <c r="E1869" s="41" t="s">
        <v>16</v>
      </c>
      <c r="F1869" s="41" t="s">
        <v>3315</v>
      </c>
      <c r="G1869" s="41">
        <v>45733</v>
      </c>
      <c r="H1869" s="41">
        <v>46007</v>
      </c>
      <c r="I1869" s="42">
        <v>91</v>
      </c>
      <c r="J1869" s="43">
        <v>46800000</v>
      </c>
      <c r="K1869" s="43">
        <v>23400000</v>
      </c>
      <c r="L1869" s="44">
        <v>0.87956204379562042</v>
      </c>
      <c r="M1869" s="45" t="s">
        <v>3316</v>
      </c>
      <c r="N1869" s="46" t="s">
        <v>32</v>
      </c>
    </row>
    <row r="1870" spans="1:14" s="29" customFormat="1" ht="74.7" customHeight="1" x14ac:dyDescent="0.2">
      <c r="A1870" s="40" t="s">
        <v>3746</v>
      </c>
      <c r="B1870" s="41">
        <v>45726</v>
      </c>
      <c r="C1870" s="41" t="s">
        <v>559</v>
      </c>
      <c r="D1870" s="41" t="s">
        <v>15</v>
      </c>
      <c r="E1870" s="41" t="s">
        <v>16</v>
      </c>
      <c r="F1870" s="41" t="s">
        <v>3747</v>
      </c>
      <c r="G1870" s="41">
        <v>45728</v>
      </c>
      <c r="H1870" s="41">
        <v>46022</v>
      </c>
      <c r="I1870" s="42">
        <v>0</v>
      </c>
      <c r="J1870" s="43">
        <v>44949954</v>
      </c>
      <c r="K1870" s="43">
        <v>0</v>
      </c>
      <c r="L1870" s="44">
        <v>0.83673469387755106</v>
      </c>
      <c r="M1870" s="45" t="s">
        <v>3748</v>
      </c>
      <c r="N1870" s="46" t="s">
        <v>32</v>
      </c>
    </row>
    <row r="1871" spans="1:14" s="29" customFormat="1" ht="74.7" customHeight="1" x14ac:dyDescent="0.2">
      <c r="A1871" s="40" t="s">
        <v>3317</v>
      </c>
      <c r="B1871" s="41">
        <v>45733</v>
      </c>
      <c r="C1871" s="41" t="s">
        <v>3318</v>
      </c>
      <c r="D1871" s="41" t="s">
        <v>15</v>
      </c>
      <c r="E1871" s="41" t="s">
        <v>16</v>
      </c>
      <c r="F1871" s="41" t="s">
        <v>3319</v>
      </c>
      <c r="G1871" s="41">
        <v>45734</v>
      </c>
      <c r="H1871" s="41">
        <v>46022</v>
      </c>
      <c r="I1871" s="42">
        <v>0</v>
      </c>
      <c r="J1871" s="43">
        <v>98627200</v>
      </c>
      <c r="K1871" s="43">
        <v>0</v>
      </c>
      <c r="L1871" s="44">
        <v>0.83333333333333337</v>
      </c>
      <c r="M1871" s="45" t="s">
        <v>3320</v>
      </c>
      <c r="N1871" s="46" t="s">
        <v>32</v>
      </c>
    </row>
    <row r="1872" spans="1:14" s="29" customFormat="1" ht="74.7" customHeight="1" x14ac:dyDescent="0.2">
      <c r="A1872" s="40" t="s">
        <v>3321</v>
      </c>
      <c r="B1872" s="41">
        <v>45737</v>
      </c>
      <c r="C1872" s="41" t="s">
        <v>3322</v>
      </c>
      <c r="D1872" s="41" t="s">
        <v>15</v>
      </c>
      <c r="E1872" s="41" t="s">
        <v>16</v>
      </c>
      <c r="F1872" s="41" t="s">
        <v>3323</v>
      </c>
      <c r="G1872" s="41">
        <v>45743</v>
      </c>
      <c r="H1872" s="41">
        <v>46022</v>
      </c>
      <c r="I1872" s="42">
        <v>5</v>
      </c>
      <c r="J1872" s="43">
        <v>47340000</v>
      </c>
      <c r="K1872" s="43">
        <v>0</v>
      </c>
      <c r="L1872" s="44">
        <v>0.82795698924731187</v>
      </c>
      <c r="M1872" s="45" t="s">
        <v>3324</v>
      </c>
      <c r="N1872" s="46" t="s">
        <v>32</v>
      </c>
    </row>
    <row r="1873" spans="1:14" s="29" customFormat="1" ht="74.7" customHeight="1" x14ac:dyDescent="0.2">
      <c r="A1873" s="40" t="s">
        <v>3749</v>
      </c>
      <c r="B1873" s="41">
        <v>45726</v>
      </c>
      <c r="C1873" s="41" t="s">
        <v>516</v>
      </c>
      <c r="D1873" s="41" t="s">
        <v>15</v>
      </c>
      <c r="E1873" s="41" t="s">
        <v>16</v>
      </c>
      <c r="F1873" s="41" t="s">
        <v>4577</v>
      </c>
      <c r="G1873" s="41">
        <v>45728</v>
      </c>
      <c r="H1873" s="41">
        <v>46022</v>
      </c>
      <c r="I1873" s="42">
        <v>0</v>
      </c>
      <c r="J1873" s="43">
        <v>85800000</v>
      </c>
      <c r="K1873" s="43">
        <v>0</v>
      </c>
      <c r="L1873" s="44">
        <v>0.83673469387755106</v>
      </c>
      <c r="M1873" s="45" t="s">
        <v>3750</v>
      </c>
      <c r="N1873" s="46" t="s">
        <v>32</v>
      </c>
    </row>
    <row r="1874" spans="1:14" s="29" customFormat="1" ht="74.7" customHeight="1" x14ac:dyDescent="0.2">
      <c r="A1874" s="40" t="s">
        <v>3751</v>
      </c>
      <c r="B1874" s="41">
        <v>45728</v>
      </c>
      <c r="C1874" s="41" t="s">
        <v>568</v>
      </c>
      <c r="D1874" s="41" t="s">
        <v>15</v>
      </c>
      <c r="E1874" s="41" t="s">
        <v>16</v>
      </c>
      <c r="F1874" s="41" t="s">
        <v>3752</v>
      </c>
      <c r="G1874" s="41">
        <v>45733</v>
      </c>
      <c r="H1874" s="41">
        <v>46022</v>
      </c>
      <c r="I1874" s="42">
        <v>0</v>
      </c>
      <c r="J1874" s="43">
        <v>130900000</v>
      </c>
      <c r="K1874" s="43">
        <v>0</v>
      </c>
      <c r="L1874" s="44">
        <v>0.83391003460207613</v>
      </c>
      <c r="M1874" s="45" t="s">
        <v>3753</v>
      </c>
      <c r="N1874" s="46" t="s">
        <v>32</v>
      </c>
    </row>
    <row r="1875" spans="1:14" s="29" customFormat="1" ht="74.7" customHeight="1" x14ac:dyDescent="0.2">
      <c r="A1875" s="40" t="s">
        <v>3754</v>
      </c>
      <c r="B1875" s="41">
        <v>45728</v>
      </c>
      <c r="C1875" s="41" t="s">
        <v>587</v>
      </c>
      <c r="D1875" s="41" t="s">
        <v>15</v>
      </c>
      <c r="E1875" s="41" t="s">
        <v>16</v>
      </c>
      <c r="F1875" s="41" t="s">
        <v>654</v>
      </c>
      <c r="G1875" s="41">
        <v>45733</v>
      </c>
      <c r="H1875" s="41">
        <v>46007</v>
      </c>
      <c r="I1875" s="42">
        <v>0</v>
      </c>
      <c r="J1875" s="43">
        <v>53550000</v>
      </c>
      <c r="K1875" s="43">
        <v>0</v>
      </c>
      <c r="L1875" s="44">
        <v>0.87956204379562042</v>
      </c>
      <c r="M1875" s="45" t="s">
        <v>3755</v>
      </c>
      <c r="N1875" s="46" t="s">
        <v>32</v>
      </c>
    </row>
    <row r="1876" spans="1:14" s="29" customFormat="1" ht="74.7" customHeight="1" x14ac:dyDescent="0.2">
      <c r="A1876" s="40" t="s">
        <v>3756</v>
      </c>
      <c r="B1876" s="41">
        <v>45728</v>
      </c>
      <c r="C1876" s="41" t="s">
        <v>557</v>
      </c>
      <c r="D1876" s="41" t="s">
        <v>15</v>
      </c>
      <c r="E1876" s="41" t="s">
        <v>16</v>
      </c>
      <c r="F1876" s="41" t="s">
        <v>531</v>
      </c>
      <c r="G1876" s="41">
        <v>45733</v>
      </c>
      <c r="H1876" s="41">
        <v>46069</v>
      </c>
      <c r="I1876" s="42">
        <v>0</v>
      </c>
      <c r="J1876" s="43">
        <v>34100000</v>
      </c>
      <c r="K1876" s="43">
        <v>0</v>
      </c>
      <c r="L1876" s="44">
        <v>0.71726190476190477</v>
      </c>
      <c r="M1876" s="45" t="s">
        <v>3757</v>
      </c>
      <c r="N1876" s="46" t="s">
        <v>32</v>
      </c>
    </row>
    <row r="1877" spans="1:14" s="29" customFormat="1" ht="74.7" customHeight="1" x14ac:dyDescent="0.2">
      <c r="A1877" s="40" t="s">
        <v>3325</v>
      </c>
      <c r="B1877" s="41">
        <v>45737</v>
      </c>
      <c r="C1877" s="41" t="s">
        <v>554</v>
      </c>
      <c r="D1877" s="41" t="s">
        <v>15</v>
      </c>
      <c r="E1877" s="41" t="s">
        <v>16</v>
      </c>
      <c r="F1877" s="41" t="s">
        <v>490</v>
      </c>
      <c r="G1877" s="41">
        <v>45743</v>
      </c>
      <c r="H1877" s="41">
        <v>46022</v>
      </c>
      <c r="I1877" s="42">
        <v>0</v>
      </c>
      <c r="J1877" s="43">
        <v>60000000</v>
      </c>
      <c r="K1877" s="43">
        <v>0</v>
      </c>
      <c r="L1877" s="44">
        <v>0.82795698924731187</v>
      </c>
      <c r="M1877" s="45" t="s">
        <v>3326</v>
      </c>
      <c r="N1877" s="46" t="s">
        <v>32</v>
      </c>
    </row>
    <row r="1878" spans="1:14" s="29" customFormat="1" ht="74.7" customHeight="1" x14ac:dyDescent="0.2">
      <c r="A1878" s="40" t="s">
        <v>3327</v>
      </c>
      <c r="B1878" s="41">
        <v>45737</v>
      </c>
      <c r="C1878" s="41" t="s">
        <v>7323</v>
      </c>
      <c r="D1878" s="41" t="s">
        <v>15</v>
      </c>
      <c r="E1878" s="41" t="s">
        <v>16</v>
      </c>
      <c r="F1878" s="41" t="s">
        <v>490</v>
      </c>
      <c r="G1878" s="41">
        <v>45741</v>
      </c>
      <c r="H1878" s="41">
        <v>46022</v>
      </c>
      <c r="I1878" s="42">
        <v>0</v>
      </c>
      <c r="J1878" s="43">
        <v>60000000</v>
      </c>
      <c r="K1878" s="43">
        <v>0</v>
      </c>
      <c r="L1878" s="44">
        <v>0.8291814946619217</v>
      </c>
      <c r="M1878" s="45" t="s">
        <v>3328</v>
      </c>
      <c r="N1878" s="46" t="s">
        <v>32</v>
      </c>
    </row>
    <row r="1879" spans="1:14" s="29" customFormat="1" ht="74.7" customHeight="1" x14ac:dyDescent="0.2">
      <c r="A1879" s="40" t="s">
        <v>3329</v>
      </c>
      <c r="B1879" s="41">
        <v>45737</v>
      </c>
      <c r="C1879" s="41" t="s">
        <v>519</v>
      </c>
      <c r="D1879" s="41" t="s">
        <v>15</v>
      </c>
      <c r="E1879" s="41" t="s">
        <v>16</v>
      </c>
      <c r="F1879" s="41" t="s">
        <v>3330</v>
      </c>
      <c r="G1879" s="41">
        <v>45741</v>
      </c>
      <c r="H1879" s="41">
        <v>46077</v>
      </c>
      <c r="I1879" s="42">
        <v>0</v>
      </c>
      <c r="J1879" s="43">
        <v>71500000</v>
      </c>
      <c r="K1879" s="43">
        <v>0</v>
      </c>
      <c r="L1879" s="44">
        <v>0.69345238095238093</v>
      </c>
      <c r="M1879" s="45" t="s">
        <v>3331</v>
      </c>
      <c r="N1879" s="46" t="s">
        <v>32</v>
      </c>
    </row>
    <row r="1880" spans="1:14" s="29" customFormat="1" ht="74.7" customHeight="1" x14ac:dyDescent="0.2">
      <c r="A1880" s="40" t="s">
        <v>3758</v>
      </c>
      <c r="B1880" s="41">
        <v>45728</v>
      </c>
      <c r="C1880" s="41" t="s">
        <v>546</v>
      </c>
      <c r="D1880" s="41" t="s">
        <v>15</v>
      </c>
      <c r="E1880" s="41" t="s">
        <v>16</v>
      </c>
      <c r="F1880" s="41" t="s">
        <v>531</v>
      </c>
      <c r="G1880" s="41">
        <v>45733</v>
      </c>
      <c r="H1880" s="41">
        <v>46069</v>
      </c>
      <c r="I1880" s="42">
        <v>0</v>
      </c>
      <c r="J1880" s="43">
        <v>34100000</v>
      </c>
      <c r="K1880" s="43">
        <v>0</v>
      </c>
      <c r="L1880" s="44">
        <v>0.71726190476190477</v>
      </c>
      <c r="M1880" s="45" t="s">
        <v>3759</v>
      </c>
      <c r="N1880" s="46" t="s">
        <v>32</v>
      </c>
    </row>
    <row r="1881" spans="1:14" s="29" customFormat="1" ht="74.7" customHeight="1" x14ac:dyDescent="0.2">
      <c r="A1881" s="40" t="s">
        <v>3332</v>
      </c>
      <c r="B1881" s="41">
        <v>45734</v>
      </c>
      <c r="C1881" s="41" t="s">
        <v>7324</v>
      </c>
      <c r="D1881" s="41" t="s">
        <v>15</v>
      </c>
      <c r="E1881" s="41" t="s">
        <v>16</v>
      </c>
      <c r="F1881" s="41" t="s">
        <v>3333</v>
      </c>
      <c r="G1881" s="41">
        <v>45735</v>
      </c>
      <c r="H1881" s="41">
        <v>46022</v>
      </c>
      <c r="I1881" s="42">
        <v>0</v>
      </c>
      <c r="J1881" s="43">
        <v>85800000</v>
      </c>
      <c r="K1881" s="43">
        <v>0</v>
      </c>
      <c r="L1881" s="44">
        <v>0.83275261324041816</v>
      </c>
      <c r="M1881" s="45" t="s">
        <v>3334</v>
      </c>
      <c r="N1881" s="46" t="s">
        <v>32</v>
      </c>
    </row>
    <row r="1882" spans="1:14" s="29" customFormat="1" ht="74.7" customHeight="1" x14ac:dyDescent="0.2">
      <c r="A1882" s="40" t="s">
        <v>3760</v>
      </c>
      <c r="B1882" s="41">
        <v>45728</v>
      </c>
      <c r="C1882" s="41" t="s">
        <v>489</v>
      </c>
      <c r="D1882" s="41" t="s">
        <v>15</v>
      </c>
      <c r="E1882" s="41" t="s">
        <v>16</v>
      </c>
      <c r="F1882" s="41" t="s">
        <v>490</v>
      </c>
      <c r="G1882" s="41">
        <v>45733</v>
      </c>
      <c r="H1882" s="41">
        <v>46022</v>
      </c>
      <c r="I1882" s="42">
        <v>0</v>
      </c>
      <c r="J1882" s="43">
        <v>60000000</v>
      </c>
      <c r="K1882" s="43">
        <v>0</v>
      </c>
      <c r="L1882" s="44">
        <v>0.83391003460207613</v>
      </c>
      <c r="M1882" s="45" t="s">
        <v>3761</v>
      </c>
      <c r="N1882" s="46" t="s">
        <v>32</v>
      </c>
    </row>
    <row r="1883" spans="1:14" s="29" customFormat="1" ht="74.7" customHeight="1" x14ac:dyDescent="0.2">
      <c r="A1883" s="40" t="s">
        <v>3335</v>
      </c>
      <c r="B1883" s="41">
        <v>45728</v>
      </c>
      <c r="C1883" s="41" t="s">
        <v>3336</v>
      </c>
      <c r="D1883" s="41" t="s">
        <v>15</v>
      </c>
      <c r="E1883" s="41" t="s">
        <v>16</v>
      </c>
      <c r="F1883" s="41" t="s">
        <v>506</v>
      </c>
      <c r="G1883" s="41">
        <v>45733</v>
      </c>
      <c r="H1883" s="41">
        <v>46007</v>
      </c>
      <c r="I1883" s="42">
        <v>0</v>
      </c>
      <c r="J1883" s="43">
        <v>36000000</v>
      </c>
      <c r="K1883" s="43">
        <v>0</v>
      </c>
      <c r="L1883" s="44">
        <v>0.87956204379562042</v>
      </c>
      <c r="M1883" s="45" t="s">
        <v>3337</v>
      </c>
      <c r="N1883" s="46" t="s">
        <v>32</v>
      </c>
    </row>
    <row r="1884" spans="1:14" s="29" customFormat="1" ht="74.7" customHeight="1" x14ac:dyDescent="0.2">
      <c r="A1884" s="40" t="s">
        <v>3338</v>
      </c>
      <c r="B1884" s="41">
        <v>45733</v>
      </c>
      <c r="C1884" s="41" t="s">
        <v>613</v>
      </c>
      <c r="D1884" s="41" t="s">
        <v>15</v>
      </c>
      <c r="E1884" s="41" t="s">
        <v>16</v>
      </c>
      <c r="F1884" s="41" t="s">
        <v>3276</v>
      </c>
      <c r="G1884" s="41">
        <v>45736</v>
      </c>
      <c r="H1884" s="41">
        <v>46100</v>
      </c>
      <c r="I1884" s="42">
        <v>0</v>
      </c>
      <c r="J1884" s="43">
        <v>33840000</v>
      </c>
      <c r="K1884" s="43">
        <v>0</v>
      </c>
      <c r="L1884" s="44">
        <v>0.65384615384615385</v>
      </c>
      <c r="M1884" s="45" t="s">
        <v>3339</v>
      </c>
      <c r="N1884" s="46" t="s">
        <v>32</v>
      </c>
    </row>
    <row r="1885" spans="1:14" s="29" customFormat="1" ht="74.7" customHeight="1" x14ac:dyDescent="0.2">
      <c r="A1885" s="40" t="s">
        <v>3343</v>
      </c>
      <c r="B1885" s="41">
        <v>45734</v>
      </c>
      <c r="C1885" s="41" t="s">
        <v>528</v>
      </c>
      <c r="D1885" s="41" t="s">
        <v>15</v>
      </c>
      <c r="E1885" s="41" t="s">
        <v>16</v>
      </c>
      <c r="F1885" s="41" t="s">
        <v>3344</v>
      </c>
      <c r="G1885" s="41">
        <v>45735</v>
      </c>
      <c r="H1885" s="41">
        <v>46009</v>
      </c>
      <c r="I1885" s="42">
        <v>91</v>
      </c>
      <c r="J1885" s="43">
        <v>36000000</v>
      </c>
      <c r="K1885" s="43">
        <v>18000000</v>
      </c>
      <c r="L1885" s="44">
        <v>0.87226277372262773</v>
      </c>
      <c r="M1885" s="45" t="s">
        <v>3345</v>
      </c>
      <c r="N1885" s="46" t="s">
        <v>32</v>
      </c>
    </row>
    <row r="1886" spans="1:14" s="29" customFormat="1" ht="74.7" customHeight="1" x14ac:dyDescent="0.2">
      <c r="A1886" s="40" t="s">
        <v>3346</v>
      </c>
      <c r="B1886" s="41">
        <v>45735</v>
      </c>
      <c r="C1886" s="41" t="s">
        <v>541</v>
      </c>
      <c r="D1886" s="41" t="s">
        <v>15</v>
      </c>
      <c r="E1886" s="41" t="s">
        <v>16</v>
      </c>
      <c r="F1886" s="41" t="s">
        <v>542</v>
      </c>
      <c r="G1886" s="41">
        <v>45736</v>
      </c>
      <c r="H1886" s="41">
        <v>46022</v>
      </c>
      <c r="I1886" s="42">
        <v>0</v>
      </c>
      <c r="J1886" s="43">
        <v>60000000</v>
      </c>
      <c r="K1886" s="43">
        <v>0</v>
      </c>
      <c r="L1886" s="44">
        <v>0.83216783216783219</v>
      </c>
      <c r="M1886" s="45" t="s">
        <v>3347</v>
      </c>
      <c r="N1886" s="46" t="s">
        <v>32</v>
      </c>
    </row>
    <row r="1887" spans="1:14" s="29" customFormat="1" ht="74.7" customHeight="1" x14ac:dyDescent="0.2">
      <c r="A1887" s="40" t="s">
        <v>3348</v>
      </c>
      <c r="B1887" s="41">
        <v>45737</v>
      </c>
      <c r="C1887" s="41" t="s">
        <v>3349</v>
      </c>
      <c r="D1887" s="41" t="s">
        <v>15</v>
      </c>
      <c r="E1887" s="41" t="s">
        <v>16</v>
      </c>
      <c r="F1887" s="41" t="s">
        <v>490</v>
      </c>
      <c r="G1887" s="41">
        <v>45741</v>
      </c>
      <c r="H1887" s="41">
        <v>46022</v>
      </c>
      <c r="I1887" s="42">
        <v>0</v>
      </c>
      <c r="J1887" s="43">
        <v>60000000</v>
      </c>
      <c r="K1887" s="43">
        <v>0</v>
      </c>
      <c r="L1887" s="44">
        <v>0.8291814946619217</v>
      </c>
      <c r="M1887" s="45" t="s">
        <v>3350</v>
      </c>
      <c r="N1887" s="46" t="s">
        <v>32</v>
      </c>
    </row>
    <row r="1888" spans="1:14" s="29" customFormat="1" ht="74.7" customHeight="1" x14ac:dyDescent="0.2">
      <c r="A1888" s="40" t="s">
        <v>3766</v>
      </c>
      <c r="B1888" s="41">
        <v>45726</v>
      </c>
      <c r="C1888" s="41" t="s">
        <v>4816</v>
      </c>
      <c r="D1888" s="41" t="s">
        <v>15</v>
      </c>
      <c r="E1888" s="41" t="s">
        <v>16</v>
      </c>
      <c r="F1888" s="41" t="s">
        <v>4586</v>
      </c>
      <c r="G1888" s="41">
        <v>45728</v>
      </c>
      <c r="H1888" s="41">
        <v>46002</v>
      </c>
      <c r="I1888" s="42">
        <v>0</v>
      </c>
      <c r="J1888" s="43">
        <v>90000000</v>
      </c>
      <c r="K1888" s="43">
        <v>0</v>
      </c>
      <c r="L1888" s="44">
        <v>0.8978102189781022</v>
      </c>
      <c r="M1888" s="45" t="s">
        <v>3767</v>
      </c>
      <c r="N1888" s="46" t="s">
        <v>32</v>
      </c>
    </row>
    <row r="1889" spans="1:14" s="29" customFormat="1" ht="74.7" customHeight="1" x14ac:dyDescent="0.2">
      <c r="A1889" s="40" t="s">
        <v>3768</v>
      </c>
      <c r="B1889" s="41">
        <v>45727</v>
      </c>
      <c r="C1889" s="41" t="s">
        <v>535</v>
      </c>
      <c r="D1889" s="41" t="s">
        <v>15</v>
      </c>
      <c r="E1889" s="41" t="s">
        <v>16</v>
      </c>
      <c r="F1889" s="41" t="s">
        <v>490</v>
      </c>
      <c r="G1889" s="41">
        <v>45729</v>
      </c>
      <c r="H1889" s="41">
        <v>46022</v>
      </c>
      <c r="I1889" s="42">
        <v>0</v>
      </c>
      <c r="J1889" s="43">
        <v>60000000</v>
      </c>
      <c r="K1889" s="43">
        <v>0</v>
      </c>
      <c r="L1889" s="44">
        <v>0.83617747440273038</v>
      </c>
      <c r="M1889" s="45" t="s">
        <v>3769</v>
      </c>
      <c r="N1889" s="46" t="s">
        <v>32</v>
      </c>
    </row>
    <row r="1890" spans="1:14" s="29" customFormat="1" ht="74.7" customHeight="1" x14ac:dyDescent="0.2">
      <c r="A1890" s="40" t="s">
        <v>3351</v>
      </c>
      <c r="B1890" s="41">
        <v>45728</v>
      </c>
      <c r="C1890" s="41" t="s">
        <v>508</v>
      </c>
      <c r="D1890" s="41" t="s">
        <v>15</v>
      </c>
      <c r="E1890" s="41" t="s">
        <v>16</v>
      </c>
      <c r="F1890" s="41" t="s">
        <v>3352</v>
      </c>
      <c r="G1890" s="41">
        <v>45733</v>
      </c>
      <c r="H1890" s="41">
        <v>46007</v>
      </c>
      <c r="I1890" s="42">
        <v>0</v>
      </c>
      <c r="J1890" s="43">
        <v>51300000</v>
      </c>
      <c r="K1890" s="43">
        <v>0</v>
      </c>
      <c r="L1890" s="44">
        <v>0.87956204379562042</v>
      </c>
      <c r="M1890" s="45" t="s">
        <v>3353</v>
      </c>
      <c r="N1890" s="46" t="s">
        <v>32</v>
      </c>
    </row>
    <row r="1891" spans="1:14" s="29" customFormat="1" ht="74.7" customHeight="1" x14ac:dyDescent="0.2">
      <c r="A1891" s="40" t="s">
        <v>3354</v>
      </c>
      <c r="B1891" s="41">
        <v>45734</v>
      </c>
      <c r="C1891" s="41" t="s">
        <v>3355</v>
      </c>
      <c r="D1891" s="41" t="s">
        <v>15</v>
      </c>
      <c r="E1891" s="41" t="s">
        <v>16</v>
      </c>
      <c r="F1891" s="41" t="s">
        <v>490</v>
      </c>
      <c r="G1891" s="41">
        <v>45736</v>
      </c>
      <c r="H1891" s="41">
        <v>46022</v>
      </c>
      <c r="I1891" s="42">
        <v>0</v>
      </c>
      <c r="J1891" s="43">
        <v>60000000</v>
      </c>
      <c r="K1891" s="43">
        <v>0</v>
      </c>
      <c r="L1891" s="44">
        <v>0.83216783216783219</v>
      </c>
      <c r="M1891" s="45" t="s">
        <v>3356</v>
      </c>
      <c r="N1891" s="46" t="s">
        <v>32</v>
      </c>
    </row>
    <row r="1892" spans="1:14" s="29" customFormat="1" ht="74.7" customHeight="1" x14ac:dyDescent="0.2">
      <c r="A1892" s="40" t="s">
        <v>3357</v>
      </c>
      <c r="B1892" s="41">
        <v>45737</v>
      </c>
      <c r="C1892" s="41" t="s">
        <v>494</v>
      </c>
      <c r="D1892" s="41" t="s">
        <v>15</v>
      </c>
      <c r="E1892" s="41" t="s">
        <v>16</v>
      </c>
      <c r="F1892" s="41" t="s">
        <v>3358</v>
      </c>
      <c r="G1892" s="41">
        <v>45741</v>
      </c>
      <c r="H1892" s="41">
        <v>46105</v>
      </c>
      <c r="I1892" s="42">
        <v>0</v>
      </c>
      <c r="J1892" s="43">
        <v>60000000</v>
      </c>
      <c r="K1892" s="43">
        <v>0</v>
      </c>
      <c r="L1892" s="44">
        <v>0.64010989010989006</v>
      </c>
      <c r="M1892" s="45" t="s">
        <v>3359</v>
      </c>
      <c r="N1892" s="46" t="s">
        <v>32</v>
      </c>
    </row>
    <row r="1893" spans="1:14" s="29" customFormat="1" ht="74.7" customHeight="1" x14ac:dyDescent="0.2">
      <c r="A1893" s="40" t="s">
        <v>3770</v>
      </c>
      <c r="B1893" s="41">
        <v>45727</v>
      </c>
      <c r="C1893" s="41" t="s">
        <v>574</v>
      </c>
      <c r="D1893" s="41" t="s">
        <v>15</v>
      </c>
      <c r="E1893" s="41" t="s">
        <v>16</v>
      </c>
      <c r="F1893" s="41" t="s">
        <v>4591</v>
      </c>
      <c r="G1893" s="41">
        <v>45728</v>
      </c>
      <c r="H1893" s="41">
        <v>46002</v>
      </c>
      <c r="I1893" s="42">
        <v>0</v>
      </c>
      <c r="J1893" s="43">
        <v>94680000</v>
      </c>
      <c r="K1893" s="43">
        <v>0</v>
      </c>
      <c r="L1893" s="44">
        <v>0.8978102189781022</v>
      </c>
      <c r="M1893" s="45" t="s">
        <v>3771</v>
      </c>
      <c r="N1893" s="46" t="s">
        <v>32</v>
      </c>
    </row>
    <row r="1894" spans="1:14" s="29" customFormat="1" ht="74.7" customHeight="1" x14ac:dyDescent="0.2">
      <c r="A1894" s="40" t="s">
        <v>3772</v>
      </c>
      <c r="B1894" s="41">
        <v>45728</v>
      </c>
      <c r="C1894" s="41" t="s">
        <v>7998</v>
      </c>
      <c r="D1894" s="41" t="s">
        <v>15</v>
      </c>
      <c r="E1894" s="41" t="s">
        <v>16</v>
      </c>
      <c r="F1894" s="41" t="s">
        <v>3773</v>
      </c>
      <c r="G1894" s="41">
        <v>45733</v>
      </c>
      <c r="H1894" s="41">
        <v>46007</v>
      </c>
      <c r="I1894" s="42">
        <v>0</v>
      </c>
      <c r="J1894" s="43">
        <v>90000000</v>
      </c>
      <c r="K1894" s="43">
        <v>0</v>
      </c>
      <c r="L1894" s="44">
        <v>0.87956204379562042</v>
      </c>
      <c r="M1894" s="45" t="s">
        <v>3774</v>
      </c>
      <c r="N1894" s="46" t="s">
        <v>32</v>
      </c>
    </row>
    <row r="1895" spans="1:14" s="29" customFormat="1" ht="74.7" customHeight="1" x14ac:dyDescent="0.2">
      <c r="A1895" s="40" t="s">
        <v>3367</v>
      </c>
      <c r="B1895" s="41">
        <v>45737</v>
      </c>
      <c r="C1895" s="41" t="s">
        <v>479</v>
      </c>
      <c r="D1895" s="41" t="s">
        <v>15</v>
      </c>
      <c r="E1895" s="41" t="s">
        <v>16</v>
      </c>
      <c r="F1895" s="41" t="s">
        <v>3368</v>
      </c>
      <c r="G1895" s="41">
        <v>45741</v>
      </c>
      <c r="H1895" s="41">
        <v>46015</v>
      </c>
      <c r="I1895" s="42">
        <v>0</v>
      </c>
      <c r="J1895" s="43">
        <v>57600000</v>
      </c>
      <c r="K1895" s="43">
        <v>0</v>
      </c>
      <c r="L1895" s="44">
        <v>0.85036496350364965</v>
      </c>
      <c r="M1895" s="45" t="s">
        <v>3369</v>
      </c>
      <c r="N1895" s="46" t="s">
        <v>32</v>
      </c>
    </row>
    <row r="1896" spans="1:14" s="29" customFormat="1" ht="74.7" customHeight="1" x14ac:dyDescent="0.2">
      <c r="A1896" s="40" t="s">
        <v>3370</v>
      </c>
      <c r="B1896" s="41">
        <v>45737</v>
      </c>
      <c r="C1896" s="41" t="s">
        <v>497</v>
      </c>
      <c r="D1896" s="41" t="s">
        <v>15</v>
      </c>
      <c r="E1896" s="41" t="s">
        <v>16</v>
      </c>
      <c r="F1896" s="41" t="s">
        <v>3371</v>
      </c>
      <c r="G1896" s="41">
        <v>45741</v>
      </c>
      <c r="H1896" s="41">
        <v>46046</v>
      </c>
      <c r="I1896" s="42">
        <v>0</v>
      </c>
      <c r="J1896" s="43">
        <v>88360000</v>
      </c>
      <c r="K1896" s="43">
        <v>0</v>
      </c>
      <c r="L1896" s="44">
        <v>0.76393442622950825</v>
      </c>
      <c r="M1896" s="45" t="s">
        <v>3296</v>
      </c>
      <c r="N1896" s="46" t="s">
        <v>32</v>
      </c>
    </row>
    <row r="1897" spans="1:14" s="29" customFormat="1" ht="74.7" customHeight="1" x14ac:dyDescent="0.2">
      <c r="A1897" s="40" t="s">
        <v>3372</v>
      </c>
      <c r="B1897" s="41">
        <v>45737</v>
      </c>
      <c r="C1897" s="41" t="s">
        <v>3373</v>
      </c>
      <c r="D1897" s="41" t="s">
        <v>15</v>
      </c>
      <c r="E1897" s="41" t="s">
        <v>16</v>
      </c>
      <c r="F1897" s="41" t="s">
        <v>3374</v>
      </c>
      <c r="G1897" s="41">
        <v>45741</v>
      </c>
      <c r="H1897" s="41">
        <v>46031</v>
      </c>
      <c r="I1897" s="42">
        <v>77</v>
      </c>
      <c r="J1897" s="43">
        <v>49000000</v>
      </c>
      <c r="K1897" s="43">
        <v>17500000</v>
      </c>
      <c r="L1897" s="44">
        <v>0.80344827586206902</v>
      </c>
      <c r="M1897" s="45" t="s">
        <v>3375</v>
      </c>
      <c r="N1897" s="46" t="s">
        <v>32</v>
      </c>
    </row>
    <row r="1898" spans="1:14" s="29" customFormat="1" ht="74.7" customHeight="1" x14ac:dyDescent="0.2">
      <c r="A1898" s="40" t="s">
        <v>3376</v>
      </c>
      <c r="B1898" s="41">
        <v>45728</v>
      </c>
      <c r="C1898" s="41" t="s">
        <v>632</v>
      </c>
      <c r="D1898" s="41" t="s">
        <v>15</v>
      </c>
      <c r="E1898" s="41" t="s">
        <v>16</v>
      </c>
      <c r="F1898" s="41" t="s">
        <v>506</v>
      </c>
      <c r="G1898" s="41">
        <v>45733</v>
      </c>
      <c r="H1898" s="41">
        <v>46007</v>
      </c>
      <c r="I1898" s="42">
        <v>0</v>
      </c>
      <c r="J1898" s="43">
        <v>33039000</v>
      </c>
      <c r="K1898" s="43">
        <v>0</v>
      </c>
      <c r="L1898" s="44">
        <v>0.87956204379562042</v>
      </c>
      <c r="M1898" s="45" t="s">
        <v>3377</v>
      </c>
      <c r="N1898" s="46" t="s">
        <v>32</v>
      </c>
    </row>
    <row r="1899" spans="1:14" s="29" customFormat="1" ht="74.7" customHeight="1" x14ac:dyDescent="0.2">
      <c r="A1899" s="40" t="s">
        <v>3378</v>
      </c>
      <c r="B1899" s="41">
        <v>45735</v>
      </c>
      <c r="C1899" s="41" t="s">
        <v>3379</v>
      </c>
      <c r="D1899" s="41" t="s">
        <v>15</v>
      </c>
      <c r="E1899" s="41" t="s">
        <v>16</v>
      </c>
      <c r="F1899" s="41" t="s">
        <v>3380</v>
      </c>
      <c r="G1899" s="41">
        <v>45736</v>
      </c>
      <c r="H1899" s="41">
        <v>46022</v>
      </c>
      <c r="I1899" s="42">
        <v>0</v>
      </c>
      <c r="J1899" s="43">
        <v>98100000</v>
      </c>
      <c r="K1899" s="43">
        <v>0</v>
      </c>
      <c r="L1899" s="44">
        <v>0.83216783216783219</v>
      </c>
      <c r="M1899" s="45" t="s">
        <v>3381</v>
      </c>
      <c r="N1899" s="46" t="s">
        <v>32</v>
      </c>
    </row>
    <row r="1900" spans="1:14" s="29" customFormat="1" ht="74.7" customHeight="1" x14ac:dyDescent="0.2">
      <c r="A1900" s="40" t="s">
        <v>3382</v>
      </c>
      <c r="B1900" s="41">
        <v>45736</v>
      </c>
      <c r="C1900" s="41" t="s">
        <v>3383</v>
      </c>
      <c r="D1900" s="41" t="s">
        <v>15</v>
      </c>
      <c r="E1900" s="41" t="s">
        <v>16</v>
      </c>
      <c r="F1900" s="41" t="s">
        <v>477</v>
      </c>
      <c r="G1900" s="41">
        <v>45737</v>
      </c>
      <c r="H1900" s="41">
        <v>46073</v>
      </c>
      <c r="I1900" s="42">
        <v>0</v>
      </c>
      <c r="J1900" s="43">
        <v>70444000</v>
      </c>
      <c r="K1900" s="43">
        <v>0</v>
      </c>
      <c r="L1900" s="44">
        <v>0.7053571428571429</v>
      </c>
      <c r="M1900" s="45" t="s">
        <v>3384</v>
      </c>
      <c r="N1900" s="46" t="s">
        <v>32</v>
      </c>
    </row>
    <row r="1901" spans="1:14" s="29" customFormat="1" ht="74.7" customHeight="1" x14ac:dyDescent="0.2">
      <c r="A1901" s="40" t="s">
        <v>3390</v>
      </c>
      <c r="B1901" s="41">
        <v>45728</v>
      </c>
      <c r="C1901" s="41" t="s">
        <v>518</v>
      </c>
      <c r="D1901" s="41" t="s">
        <v>15</v>
      </c>
      <c r="E1901" s="41" t="s">
        <v>16</v>
      </c>
      <c r="F1901" s="41" t="s">
        <v>654</v>
      </c>
      <c r="G1901" s="41">
        <v>45733</v>
      </c>
      <c r="H1901" s="41">
        <v>46007</v>
      </c>
      <c r="I1901" s="42">
        <v>0</v>
      </c>
      <c r="J1901" s="43">
        <v>75114000</v>
      </c>
      <c r="K1901" s="43">
        <v>0</v>
      </c>
      <c r="L1901" s="44">
        <v>0.87956204379562042</v>
      </c>
      <c r="M1901" s="45" t="s">
        <v>3391</v>
      </c>
      <c r="N1901" s="46" t="s">
        <v>32</v>
      </c>
    </row>
    <row r="1902" spans="1:14" s="29" customFormat="1" ht="74.7" customHeight="1" x14ac:dyDescent="0.2">
      <c r="A1902" s="40" t="s">
        <v>3392</v>
      </c>
      <c r="B1902" s="41">
        <v>45736</v>
      </c>
      <c r="C1902" s="41" t="s">
        <v>646</v>
      </c>
      <c r="D1902" s="41" t="s">
        <v>15</v>
      </c>
      <c r="E1902" s="41" t="s">
        <v>16</v>
      </c>
      <c r="F1902" s="41" t="s">
        <v>3393</v>
      </c>
      <c r="G1902" s="41">
        <v>45737</v>
      </c>
      <c r="H1902" s="41">
        <v>46098</v>
      </c>
      <c r="I1902" s="42">
        <v>0</v>
      </c>
      <c r="J1902" s="43">
        <v>37152000</v>
      </c>
      <c r="K1902" s="43">
        <v>0</v>
      </c>
      <c r="L1902" s="44">
        <v>0.65650969529085867</v>
      </c>
      <c r="M1902" s="45" t="s">
        <v>3394</v>
      </c>
      <c r="N1902" s="46" t="s">
        <v>32</v>
      </c>
    </row>
    <row r="1903" spans="1:14" s="29" customFormat="1" ht="74.7" customHeight="1" x14ac:dyDescent="0.2">
      <c r="A1903" s="40" t="s">
        <v>3395</v>
      </c>
      <c r="B1903" s="41">
        <v>45737</v>
      </c>
      <c r="C1903" s="41" t="s">
        <v>3396</v>
      </c>
      <c r="D1903" s="41" t="s">
        <v>15</v>
      </c>
      <c r="E1903" s="41" t="s">
        <v>16</v>
      </c>
      <c r="F1903" s="41" t="s">
        <v>3397</v>
      </c>
      <c r="G1903" s="41">
        <v>45741</v>
      </c>
      <c r="H1903" s="41">
        <v>46105</v>
      </c>
      <c r="I1903" s="42">
        <v>0</v>
      </c>
      <c r="J1903" s="43">
        <v>42000000</v>
      </c>
      <c r="K1903" s="43">
        <v>0</v>
      </c>
      <c r="L1903" s="44">
        <v>0.64010989010989006</v>
      </c>
      <c r="M1903" s="45" t="s">
        <v>3398</v>
      </c>
      <c r="N1903" s="46" t="s">
        <v>32</v>
      </c>
    </row>
    <row r="1904" spans="1:14" s="29" customFormat="1" ht="74.7" customHeight="1" x14ac:dyDescent="0.2">
      <c r="A1904" s="40" t="s">
        <v>3399</v>
      </c>
      <c r="B1904" s="41">
        <v>45737</v>
      </c>
      <c r="C1904" s="41" t="s">
        <v>586</v>
      </c>
      <c r="D1904" s="41" t="s">
        <v>15</v>
      </c>
      <c r="E1904" s="41" t="s">
        <v>16</v>
      </c>
      <c r="F1904" s="41" t="s">
        <v>3400</v>
      </c>
      <c r="G1904" s="41">
        <v>45741</v>
      </c>
      <c r="H1904" s="41">
        <v>46022</v>
      </c>
      <c r="I1904" s="42">
        <v>0</v>
      </c>
      <c r="J1904" s="43">
        <v>91734400</v>
      </c>
      <c r="K1904" s="43">
        <v>0</v>
      </c>
      <c r="L1904" s="44">
        <v>0.8291814946619217</v>
      </c>
      <c r="M1904" s="45" t="s">
        <v>3401</v>
      </c>
      <c r="N1904" s="46" t="s">
        <v>32</v>
      </c>
    </row>
    <row r="1905" spans="1:14" s="29" customFormat="1" ht="74.7" customHeight="1" x14ac:dyDescent="0.2">
      <c r="A1905" s="40" t="s">
        <v>3402</v>
      </c>
      <c r="B1905" s="41">
        <v>45742</v>
      </c>
      <c r="C1905" s="41" t="s">
        <v>3403</v>
      </c>
      <c r="D1905" s="41" t="s">
        <v>15</v>
      </c>
      <c r="E1905" s="41" t="s">
        <v>16</v>
      </c>
      <c r="F1905" s="41" t="s">
        <v>3404</v>
      </c>
      <c r="G1905" s="41">
        <v>45744</v>
      </c>
      <c r="H1905" s="41">
        <v>46018</v>
      </c>
      <c r="I1905" s="42">
        <v>0</v>
      </c>
      <c r="J1905" s="43">
        <v>81000000</v>
      </c>
      <c r="K1905" s="43">
        <v>0</v>
      </c>
      <c r="L1905" s="44">
        <v>0.83941605839416056</v>
      </c>
      <c r="M1905" s="45" t="s">
        <v>3405</v>
      </c>
      <c r="N1905" s="46" t="s">
        <v>32</v>
      </c>
    </row>
    <row r="1906" spans="1:14" s="29" customFormat="1" ht="74.7" customHeight="1" x14ac:dyDescent="0.2">
      <c r="A1906" s="40" t="s">
        <v>3406</v>
      </c>
      <c r="B1906" s="41">
        <v>45734</v>
      </c>
      <c r="C1906" s="41" t="s">
        <v>625</v>
      </c>
      <c r="D1906" s="41" t="s">
        <v>15</v>
      </c>
      <c r="E1906" s="41" t="s">
        <v>16</v>
      </c>
      <c r="F1906" s="41" t="s">
        <v>626</v>
      </c>
      <c r="G1906" s="41">
        <v>45735</v>
      </c>
      <c r="H1906" s="41">
        <v>46009</v>
      </c>
      <c r="I1906" s="42">
        <v>0</v>
      </c>
      <c r="J1906" s="43">
        <v>70200000</v>
      </c>
      <c r="K1906" s="43">
        <v>0</v>
      </c>
      <c r="L1906" s="44">
        <v>0.87226277372262773</v>
      </c>
      <c r="M1906" s="45" t="s">
        <v>3407</v>
      </c>
      <c r="N1906" s="46" t="s">
        <v>32</v>
      </c>
    </row>
    <row r="1907" spans="1:14" s="29" customFormat="1" ht="74.7" customHeight="1" x14ac:dyDescent="0.2">
      <c r="A1907" s="40" t="s">
        <v>3408</v>
      </c>
      <c r="B1907" s="41">
        <v>45734</v>
      </c>
      <c r="C1907" s="41" t="s">
        <v>486</v>
      </c>
      <c r="D1907" s="41" t="s">
        <v>15</v>
      </c>
      <c r="E1907" s="41" t="s">
        <v>16</v>
      </c>
      <c r="F1907" s="41" t="s">
        <v>487</v>
      </c>
      <c r="G1907" s="41">
        <v>45735</v>
      </c>
      <c r="H1907" s="41">
        <v>46009</v>
      </c>
      <c r="I1907" s="42">
        <v>0</v>
      </c>
      <c r="J1907" s="43">
        <v>94500000</v>
      </c>
      <c r="K1907" s="43">
        <v>0</v>
      </c>
      <c r="L1907" s="44">
        <v>0.87226277372262773</v>
      </c>
      <c r="M1907" s="45" t="s">
        <v>3409</v>
      </c>
      <c r="N1907" s="46" t="s">
        <v>32</v>
      </c>
    </row>
    <row r="1908" spans="1:14" s="29" customFormat="1" ht="74.7" customHeight="1" x14ac:dyDescent="0.2">
      <c r="A1908" s="40" t="s">
        <v>3410</v>
      </c>
      <c r="B1908" s="41">
        <v>45735</v>
      </c>
      <c r="C1908" s="41" t="s">
        <v>520</v>
      </c>
      <c r="D1908" s="41" t="s">
        <v>15</v>
      </c>
      <c r="E1908" s="41" t="s">
        <v>16</v>
      </c>
      <c r="F1908" s="41" t="s">
        <v>3411</v>
      </c>
      <c r="G1908" s="41">
        <v>45736</v>
      </c>
      <c r="H1908" s="41">
        <v>46022</v>
      </c>
      <c r="I1908" s="42">
        <v>0</v>
      </c>
      <c r="J1908" s="43">
        <v>58000000</v>
      </c>
      <c r="K1908" s="43">
        <v>0</v>
      </c>
      <c r="L1908" s="44">
        <v>0.83216783216783219</v>
      </c>
      <c r="M1908" s="45" t="s">
        <v>3412</v>
      </c>
      <c r="N1908" s="46" t="s">
        <v>32</v>
      </c>
    </row>
    <row r="1909" spans="1:14" s="29" customFormat="1" ht="74.7" customHeight="1" x14ac:dyDescent="0.2">
      <c r="A1909" s="40" t="s">
        <v>3413</v>
      </c>
      <c r="B1909" s="41">
        <v>45737</v>
      </c>
      <c r="C1909" s="41" t="s">
        <v>633</v>
      </c>
      <c r="D1909" s="41" t="s">
        <v>15</v>
      </c>
      <c r="E1909" s="41" t="s">
        <v>16</v>
      </c>
      <c r="F1909" s="41" t="s">
        <v>3276</v>
      </c>
      <c r="G1909" s="41">
        <v>45743</v>
      </c>
      <c r="H1909" s="41">
        <v>46114</v>
      </c>
      <c r="I1909" s="42">
        <v>7</v>
      </c>
      <c r="J1909" s="43">
        <v>33840000</v>
      </c>
      <c r="K1909" s="43">
        <v>0</v>
      </c>
      <c r="L1909" s="44">
        <v>0.62264150943396224</v>
      </c>
      <c r="M1909" s="45" t="s">
        <v>3414</v>
      </c>
      <c r="N1909" s="46" t="s">
        <v>32</v>
      </c>
    </row>
    <row r="1910" spans="1:14" s="29" customFormat="1" ht="74.7" customHeight="1" x14ac:dyDescent="0.2">
      <c r="A1910" s="40" t="s">
        <v>3415</v>
      </c>
      <c r="B1910" s="41">
        <v>45742</v>
      </c>
      <c r="C1910" s="41" t="s">
        <v>612</v>
      </c>
      <c r="D1910" s="41" t="s">
        <v>15</v>
      </c>
      <c r="E1910" s="41" t="s">
        <v>16</v>
      </c>
      <c r="F1910" s="41" t="s">
        <v>3416</v>
      </c>
      <c r="G1910" s="41">
        <v>45744</v>
      </c>
      <c r="H1910" s="41">
        <v>46022</v>
      </c>
      <c r="I1910" s="42">
        <v>0</v>
      </c>
      <c r="J1910" s="43">
        <v>120000000</v>
      </c>
      <c r="K1910" s="43">
        <v>0</v>
      </c>
      <c r="L1910" s="44">
        <v>0.82733812949640284</v>
      </c>
      <c r="M1910" s="45" t="s">
        <v>3417</v>
      </c>
      <c r="N1910" s="46" t="s">
        <v>32</v>
      </c>
    </row>
    <row r="1911" spans="1:14" s="29" customFormat="1" ht="74.7" customHeight="1" x14ac:dyDescent="0.2">
      <c r="A1911" s="40" t="s">
        <v>3418</v>
      </c>
      <c r="B1911" s="41">
        <v>45737</v>
      </c>
      <c r="C1911" s="41" t="s">
        <v>3419</v>
      </c>
      <c r="D1911" s="41" t="s">
        <v>15</v>
      </c>
      <c r="E1911" s="41" t="s">
        <v>16</v>
      </c>
      <c r="F1911" s="41" t="s">
        <v>490</v>
      </c>
      <c r="G1911" s="41">
        <v>45741</v>
      </c>
      <c r="H1911" s="41">
        <v>46015</v>
      </c>
      <c r="I1911" s="42">
        <v>0</v>
      </c>
      <c r="J1911" s="43">
        <v>54000000</v>
      </c>
      <c r="K1911" s="43">
        <v>0</v>
      </c>
      <c r="L1911" s="44">
        <v>0.85036496350364965</v>
      </c>
      <c r="M1911" s="45" t="s">
        <v>3420</v>
      </c>
      <c r="N1911" s="46" t="s">
        <v>32</v>
      </c>
    </row>
    <row r="1912" spans="1:14" s="29" customFormat="1" ht="74.7" customHeight="1" x14ac:dyDescent="0.2">
      <c r="A1912" s="40" t="s">
        <v>3421</v>
      </c>
      <c r="B1912" s="41">
        <v>45743</v>
      </c>
      <c r="C1912" s="41" t="s">
        <v>483</v>
      </c>
      <c r="D1912" s="41" t="s">
        <v>15</v>
      </c>
      <c r="E1912" s="41" t="s">
        <v>16</v>
      </c>
      <c r="F1912" s="41" t="s">
        <v>3422</v>
      </c>
      <c r="G1912" s="41">
        <v>45744</v>
      </c>
      <c r="H1912" s="41">
        <v>46093</v>
      </c>
      <c r="I1912" s="42">
        <v>0</v>
      </c>
      <c r="J1912" s="43">
        <v>100912500</v>
      </c>
      <c r="K1912" s="43">
        <v>0</v>
      </c>
      <c r="L1912" s="44">
        <v>0.65902578796561606</v>
      </c>
      <c r="M1912" s="45" t="s">
        <v>3423</v>
      </c>
      <c r="N1912" s="46" t="s">
        <v>32</v>
      </c>
    </row>
    <row r="1913" spans="1:14" s="29" customFormat="1" ht="74.7" customHeight="1" x14ac:dyDescent="0.2">
      <c r="A1913" s="40" t="s">
        <v>3428</v>
      </c>
      <c r="B1913" s="41">
        <v>45742</v>
      </c>
      <c r="C1913" s="41" t="s">
        <v>653</v>
      </c>
      <c r="D1913" s="41" t="s">
        <v>15</v>
      </c>
      <c r="E1913" s="41" t="s">
        <v>16</v>
      </c>
      <c r="F1913" s="41" t="s">
        <v>654</v>
      </c>
      <c r="G1913" s="41">
        <v>45744</v>
      </c>
      <c r="H1913" s="41">
        <v>46022</v>
      </c>
      <c r="I1913" s="42">
        <v>0</v>
      </c>
      <c r="J1913" s="43">
        <v>75114000</v>
      </c>
      <c r="K1913" s="43">
        <v>0</v>
      </c>
      <c r="L1913" s="44">
        <v>0.82733812949640284</v>
      </c>
      <c r="M1913" s="45" t="s">
        <v>3429</v>
      </c>
      <c r="N1913" s="46" t="s">
        <v>32</v>
      </c>
    </row>
    <row r="1914" spans="1:14" s="29" customFormat="1" ht="74.7" customHeight="1" x14ac:dyDescent="0.2">
      <c r="A1914" s="40" t="s">
        <v>3430</v>
      </c>
      <c r="B1914" s="41">
        <v>45741</v>
      </c>
      <c r="C1914" s="41" t="s">
        <v>3431</v>
      </c>
      <c r="D1914" s="41" t="s">
        <v>15</v>
      </c>
      <c r="E1914" s="41" t="s">
        <v>16</v>
      </c>
      <c r="F1914" s="41" t="s">
        <v>490</v>
      </c>
      <c r="G1914" s="41">
        <v>45744</v>
      </c>
      <c r="H1914" s="41">
        <v>46018</v>
      </c>
      <c r="I1914" s="42">
        <v>0</v>
      </c>
      <c r="J1914" s="43">
        <v>54000000</v>
      </c>
      <c r="K1914" s="43">
        <v>0</v>
      </c>
      <c r="L1914" s="44">
        <v>0.83941605839416056</v>
      </c>
      <c r="M1914" s="45" t="s">
        <v>3432</v>
      </c>
      <c r="N1914" s="46" t="s">
        <v>32</v>
      </c>
    </row>
    <row r="1915" spans="1:14" s="29" customFormat="1" ht="74.7" customHeight="1" x14ac:dyDescent="0.2">
      <c r="A1915" s="40" t="s">
        <v>3433</v>
      </c>
      <c r="B1915" s="41">
        <v>45737</v>
      </c>
      <c r="C1915" s="41" t="s">
        <v>3434</v>
      </c>
      <c r="D1915" s="41" t="s">
        <v>15</v>
      </c>
      <c r="E1915" s="41" t="s">
        <v>16</v>
      </c>
      <c r="F1915" s="41" t="s">
        <v>3435</v>
      </c>
      <c r="G1915" s="41">
        <v>45741</v>
      </c>
      <c r="H1915" s="41">
        <v>46022</v>
      </c>
      <c r="I1915" s="42">
        <v>0</v>
      </c>
      <c r="J1915" s="43">
        <v>56000000</v>
      </c>
      <c r="K1915" s="43">
        <v>0</v>
      </c>
      <c r="L1915" s="44">
        <v>0.8291814946619217</v>
      </c>
      <c r="M1915" s="45" t="s">
        <v>3436</v>
      </c>
      <c r="N1915" s="46" t="s">
        <v>32</v>
      </c>
    </row>
    <row r="1916" spans="1:14" s="29" customFormat="1" ht="74.7" customHeight="1" x14ac:dyDescent="0.2">
      <c r="A1916" s="40" t="s">
        <v>3442</v>
      </c>
      <c r="B1916" s="41">
        <v>45735</v>
      </c>
      <c r="C1916" s="41" t="s">
        <v>598</v>
      </c>
      <c r="D1916" s="41" t="s">
        <v>15</v>
      </c>
      <c r="E1916" s="41" t="s">
        <v>16</v>
      </c>
      <c r="F1916" s="41" t="s">
        <v>3443</v>
      </c>
      <c r="G1916" s="41">
        <v>45741</v>
      </c>
      <c r="H1916" s="41">
        <v>46022</v>
      </c>
      <c r="I1916" s="42">
        <v>0</v>
      </c>
      <c r="J1916" s="43">
        <v>73640000</v>
      </c>
      <c r="K1916" s="43">
        <v>0</v>
      </c>
      <c r="L1916" s="44">
        <v>0.8291814946619217</v>
      </c>
      <c r="M1916" s="45" t="s">
        <v>3444</v>
      </c>
      <c r="N1916" s="46" t="s">
        <v>32</v>
      </c>
    </row>
    <row r="1917" spans="1:14" s="29" customFormat="1" ht="74.7" customHeight="1" x14ac:dyDescent="0.2">
      <c r="A1917" s="40" t="s">
        <v>4547</v>
      </c>
      <c r="B1917" s="41">
        <v>45761</v>
      </c>
      <c r="C1917" s="41" t="s">
        <v>4548</v>
      </c>
      <c r="D1917" s="41" t="s">
        <v>15</v>
      </c>
      <c r="E1917" s="41" t="s">
        <v>16</v>
      </c>
      <c r="F1917" s="41" t="s">
        <v>4549</v>
      </c>
      <c r="G1917" s="41">
        <v>45763</v>
      </c>
      <c r="H1917" s="41">
        <v>46021</v>
      </c>
      <c r="I1917" s="42">
        <v>76</v>
      </c>
      <c r="J1917" s="43">
        <v>40236000</v>
      </c>
      <c r="K1917" s="43">
        <v>16765000</v>
      </c>
      <c r="L1917" s="44">
        <v>0.81782945736434109</v>
      </c>
      <c r="M1917" s="45" t="s">
        <v>4550</v>
      </c>
      <c r="N1917" s="46" t="s">
        <v>32</v>
      </c>
    </row>
    <row r="1918" spans="1:14" s="29" customFormat="1" ht="74.7" customHeight="1" x14ac:dyDescent="0.2">
      <c r="A1918" s="40" t="s">
        <v>3290</v>
      </c>
      <c r="B1918" s="41">
        <v>45744</v>
      </c>
      <c r="C1918" s="41" t="s">
        <v>540</v>
      </c>
      <c r="D1918" s="41" t="s">
        <v>15</v>
      </c>
      <c r="E1918" s="41" t="s">
        <v>16</v>
      </c>
      <c r="F1918" s="41" t="s">
        <v>531</v>
      </c>
      <c r="G1918" s="41">
        <v>45748</v>
      </c>
      <c r="H1918" s="41">
        <v>46081</v>
      </c>
      <c r="I1918" s="42">
        <v>0</v>
      </c>
      <c r="J1918" s="43">
        <v>34100000</v>
      </c>
      <c r="K1918" s="43">
        <v>0</v>
      </c>
      <c r="L1918" s="44">
        <v>0.6786786786786787</v>
      </c>
      <c r="M1918" s="45" t="s">
        <v>3291</v>
      </c>
      <c r="N1918" s="46" t="s">
        <v>32</v>
      </c>
    </row>
    <row r="1919" spans="1:14" s="29" customFormat="1" ht="74.7" customHeight="1" x14ac:dyDescent="0.2">
      <c r="A1919" s="40" t="s">
        <v>4578</v>
      </c>
      <c r="B1919" s="41">
        <v>45763</v>
      </c>
      <c r="C1919" s="41" t="s">
        <v>4579</v>
      </c>
      <c r="D1919" s="41" t="s">
        <v>15</v>
      </c>
      <c r="E1919" s="41" t="s">
        <v>16</v>
      </c>
      <c r="F1919" s="41" t="s">
        <v>4580</v>
      </c>
      <c r="G1919" s="41">
        <v>45769</v>
      </c>
      <c r="H1919" s="41">
        <v>46022</v>
      </c>
      <c r="I1919" s="42">
        <v>0</v>
      </c>
      <c r="J1919" s="43">
        <v>81000000</v>
      </c>
      <c r="K1919" s="43">
        <v>0</v>
      </c>
      <c r="L1919" s="44">
        <v>0.81027667984189722</v>
      </c>
      <c r="M1919" s="45" t="s">
        <v>4581</v>
      </c>
      <c r="N1919" s="46" t="s">
        <v>32</v>
      </c>
    </row>
    <row r="1920" spans="1:14" s="29" customFormat="1" ht="74.7" customHeight="1" x14ac:dyDescent="0.2">
      <c r="A1920" s="40" t="s">
        <v>3340</v>
      </c>
      <c r="B1920" s="41">
        <v>45749</v>
      </c>
      <c r="C1920" s="41" t="s">
        <v>614</v>
      </c>
      <c r="D1920" s="41" t="s">
        <v>15</v>
      </c>
      <c r="E1920" s="41" t="s">
        <v>16</v>
      </c>
      <c r="F1920" s="41" t="s">
        <v>3341</v>
      </c>
      <c r="G1920" s="41">
        <v>45751</v>
      </c>
      <c r="H1920" s="41">
        <v>46022</v>
      </c>
      <c r="I1920" s="42">
        <v>0</v>
      </c>
      <c r="J1920" s="43">
        <v>75000000</v>
      </c>
      <c r="K1920" s="43">
        <v>0</v>
      </c>
      <c r="L1920" s="44">
        <v>0.82287822878228778</v>
      </c>
      <c r="M1920" s="45" t="s">
        <v>3342</v>
      </c>
      <c r="N1920" s="46" t="s">
        <v>32</v>
      </c>
    </row>
    <row r="1921" spans="1:14" s="29" customFormat="1" ht="74.7" customHeight="1" x14ac:dyDescent="0.2">
      <c r="A1921" s="40" t="s">
        <v>4582</v>
      </c>
      <c r="B1921" s="41">
        <v>45751</v>
      </c>
      <c r="C1921" s="41" t="s">
        <v>4583</v>
      </c>
      <c r="D1921" s="41" t="s">
        <v>15</v>
      </c>
      <c r="E1921" s="41" t="s">
        <v>16</v>
      </c>
      <c r="F1921" s="41" t="s">
        <v>4584</v>
      </c>
      <c r="G1921" s="41">
        <v>45755</v>
      </c>
      <c r="H1921" s="41">
        <v>46022</v>
      </c>
      <c r="I1921" s="42">
        <v>0</v>
      </c>
      <c r="J1921" s="43">
        <v>49707000</v>
      </c>
      <c r="K1921" s="43">
        <v>0</v>
      </c>
      <c r="L1921" s="44">
        <v>0.8202247191011236</v>
      </c>
      <c r="M1921" s="45" t="s">
        <v>4585</v>
      </c>
      <c r="N1921" s="46" t="s">
        <v>32</v>
      </c>
    </row>
    <row r="1922" spans="1:14" s="29" customFormat="1" ht="74.7" customHeight="1" x14ac:dyDescent="0.2">
      <c r="A1922" s="40" t="s">
        <v>4587</v>
      </c>
      <c r="B1922" s="41">
        <v>45757</v>
      </c>
      <c r="C1922" s="41" t="s">
        <v>4588</v>
      </c>
      <c r="D1922" s="41" t="s">
        <v>15</v>
      </c>
      <c r="E1922" s="41" t="s">
        <v>16</v>
      </c>
      <c r="F1922" s="41" t="s">
        <v>4589</v>
      </c>
      <c r="G1922" s="41">
        <v>45758</v>
      </c>
      <c r="H1922" s="41">
        <v>46022</v>
      </c>
      <c r="I1922" s="42">
        <v>0</v>
      </c>
      <c r="J1922" s="43">
        <v>54000000</v>
      </c>
      <c r="K1922" s="43">
        <v>0</v>
      </c>
      <c r="L1922" s="44">
        <v>0.81818181818181823</v>
      </c>
      <c r="M1922" s="45" t="s">
        <v>4590</v>
      </c>
      <c r="N1922" s="46" t="s">
        <v>32</v>
      </c>
    </row>
    <row r="1923" spans="1:14" s="29" customFormat="1" ht="74.7" customHeight="1" x14ac:dyDescent="0.2">
      <c r="A1923" s="40" t="s">
        <v>3360</v>
      </c>
      <c r="B1923" s="41">
        <v>45749</v>
      </c>
      <c r="C1923" s="41" t="s">
        <v>631</v>
      </c>
      <c r="D1923" s="41" t="s">
        <v>15</v>
      </c>
      <c r="E1923" s="41" t="s">
        <v>16</v>
      </c>
      <c r="F1923" s="41" t="s">
        <v>3361</v>
      </c>
      <c r="G1923" s="41">
        <v>45751</v>
      </c>
      <c r="H1923" s="41">
        <v>46022</v>
      </c>
      <c r="I1923" s="42">
        <v>0</v>
      </c>
      <c r="J1923" s="43">
        <v>46000000</v>
      </c>
      <c r="K1923" s="43">
        <v>0</v>
      </c>
      <c r="L1923" s="44">
        <v>0.82287822878228778</v>
      </c>
      <c r="M1923" s="45" t="s">
        <v>3362</v>
      </c>
      <c r="N1923" s="46" t="s">
        <v>32</v>
      </c>
    </row>
    <row r="1924" spans="1:14" s="29" customFormat="1" ht="74.7" customHeight="1" x14ac:dyDescent="0.2">
      <c r="A1924" s="40" t="s">
        <v>3363</v>
      </c>
      <c r="B1924" s="41">
        <v>45751</v>
      </c>
      <c r="C1924" s="41" t="s">
        <v>3364</v>
      </c>
      <c r="D1924" s="41" t="s">
        <v>15</v>
      </c>
      <c r="E1924" s="41" t="s">
        <v>16</v>
      </c>
      <c r="F1924" s="41" t="s">
        <v>3365</v>
      </c>
      <c r="G1924" s="41">
        <v>45755</v>
      </c>
      <c r="H1924" s="41">
        <v>46022</v>
      </c>
      <c r="I1924" s="42">
        <v>0</v>
      </c>
      <c r="J1924" s="43">
        <v>74000000</v>
      </c>
      <c r="K1924" s="43">
        <v>0</v>
      </c>
      <c r="L1924" s="44">
        <v>0.8202247191011236</v>
      </c>
      <c r="M1924" s="45" t="s">
        <v>3366</v>
      </c>
      <c r="N1924" s="46" t="s">
        <v>32</v>
      </c>
    </row>
    <row r="1925" spans="1:14" s="29" customFormat="1" ht="74.7" customHeight="1" x14ac:dyDescent="0.2">
      <c r="A1925" s="40" t="s">
        <v>3385</v>
      </c>
      <c r="B1925" s="41">
        <v>45754</v>
      </c>
      <c r="C1925" s="41" t="s">
        <v>595</v>
      </c>
      <c r="D1925" s="41" t="s">
        <v>15</v>
      </c>
      <c r="E1925" s="41" t="s">
        <v>16</v>
      </c>
      <c r="F1925" s="41" t="s">
        <v>3386</v>
      </c>
      <c r="G1925" s="41">
        <v>45756</v>
      </c>
      <c r="H1925" s="41">
        <v>46022</v>
      </c>
      <c r="I1925" s="42">
        <v>0</v>
      </c>
      <c r="J1925" s="43">
        <v>55000000</v>
      </c>
      <c r="K1925" s="43">
        <v>0</v>
      </c>
      <c r="L1925" s="44">
        <v>0.81954887218045114</v>
      </c>
      <c r="M1925" s="45" t="s">
        <v>3387</v>
      </c>
      <c r="N1925" s="46" t="s">
        <v>32</v>
      </c>
    </row>
    <row r="1926" spans="1:14" s="29" customFormat="1" ht="74.7" customHeight="1" x14ac:dyDescent="0.2">
      <c r="A1926" s="40" t="s">
        <v>3388</v>
      </c>
      <c r="B1926" s="41">
        <v>45744</v>
      </c>
      <c r="C1926" s="41" t="s">
        <v>569</v>
      </c>
      <c r="D1926" s="41" t="s">
        <v>15</v>
      </c>
      <c r="E1926" s="41" t="s">
        <v>16</v>
      </c>
      <c r="F1926" s="41" t="s">
        <v>570</v>
      </c>
      <c r="G1926" s="41">
        <v>45749</v>
      </c>
      <c r="H1926" s="41">
        <v>46082</v>
      </c>
      <c r="I1926" s="42">
        <v>0</v>
      </c>
      <c r="J1926" s="43">
        <v>55000000</v>
      </c>
      <c r="K1926" s="43">
        <v>0</v>
      </c>
      <c r="L1926" s="44">
        <v>0.67567567567567566</v>
      </c>
      <c r="M1926" s="45" t="s">
        <v>3389</v>
      </c>
      <c r="N1926" s="46" t="s">
        <v>32</v>
      </c>
    </row>
    <row r="1927" spans="1:14" s="29" customFormat="1" ht="74.7" customHeight="1" x14ac:dyDescent="0.2">
      <c r="A1927" s="40" t="s">
        <v>4592</v>
      </c>
      <c r="B1927" s="41">
        <v>45762</v>
      </c>
      <c r="C1927" s="41" t="s">
        <v>4593</v>
      </c>
      <c r="D1927" s="41" t="s">
        <v>15</v>
      </c>
      <c r="E1927" s="41" t="s">
        <v>16</v>
      </c>
      <c r="F1927" s="41" t="s">
        <v>4594</v>
      </c>
      <c r="G1927" s="41">
        <v>45763</v>
      </c>
      <c r="H1927" s="41">
        <v>46022</v>
      </c>
      <c r="I1927" s="42">
        <v>0</v>
      </c>
      <c r="J1927" s="43">
        <v>31500000</v>
      </c>
      <c r="K1927" s="43">
        <v>0</v>
      </c>
      <c r="L1927" s="44">
        <v>0.81467181467181471</v>
      </c>
      <c r="M1927" s="45" t="s">
        <v>4595</v>
      </c>
      <c r="N1927" s="46" t="s">
        <v>32</v>
      </c>
    </row>
    <row r="1928" spans="1:14" s="29" customFormat="1" ht="74.7" customHeight="1" x14ac:dyDescent="0.2">
      <c r="A1928" s="40" t="s">
        <v>4596</v>
      </c>
      <c r="B1928" s="41">
        <v>45757</v>
      </c>
      <c r="C1928" s="41" t="s">
        <v>4597</v>
      </c>
      <c r="D1928" s="41" t="s">
        <v>15</v>
      </c>
      <c r="E1928" s="41" t="s">
        <v>16</v>
      </c>
      <c r="F1928" s="41" t="s">
        <v>4598</v>
      </c>
      <c r="G1928" s="41">
        <v>45758</v>
      </c>
      <c r="H1928" s="41">
        <v>46022</v>
      </c>
      <c r="I1928" s="42">
        <v>0</v>
      </c>
      <c r="J1928" s="43">
        <v>78900000</v>
      </c>
      <c r="K1928" s="43">
        <v>0</v>
      </c>
      <c r="L1928" s="44">
        <v>0.81818181818181823</v>
      </c>
      <c r="M1928" s="45" t="s">
        <v>4599</v>
      </c>
      <c r="N1928" s="46" t="s">
        <v>32</v>
      </c>
    </row>
    <row r="1929" spans="1:14" s="29" customFormat="1" ht="74.7" customHeight="1" x14ac:dyDescent="0.2">
      <c r="A1929" s="40" t="s">
        <v>3424</v>
      </c>
      <c r="B1929" s="41">
        <v>45744</v>
      </c>
      <c r="C1929" s="41" t="s">
        <v>3425</v>
      </c>
      <c r="D1929" s="41" t="s">
        <v>15</v>
      </c>
      <c r="E1929" s="41" t="s">
        <v>16</v>
      </c>
      <c r="F1929" s="41" t="s">
        <v>3426</v>
      </c>
      <c r="G1929" s="41">
        <v>45751</v>
      </c>
      <c r="H1929" s="41">
        <v>46022</v>
      </c>
      <c r="I1929" s="42">
        <v>0</v>
      </c>
      <c r="J1929" s="43">
        <v>72000000</v>
      </c>
      <c r="K1929" s="43">
        <v>0</v>
      </c>
      <c r="L1929" s="44">
        <v>0.82287822878228778</v>
      </c>
      <c r="M1929" s="45" t="s">
        <v>3427</v>
      </c>
      <c r="N1929" s="46" t="s">
        <v>32</v>
      </c>
    </row>
    <row r="1930" spans="1:14" s="29" customFormat="1" ht="74.7" customHeight="1" x14ac:dyDescent="0.2">
      <c r="A1930" s="40" t="s">
        <v>3437</v>
      </c>
      <c r="B1930" s="41">
        <v>45744</v>
      </c>
      <c r="C1930" s="41" t="s">
        <v>474</v>
      </c>
      <c r="D1930" s="41" t="s">
        <v>15</v>
      </c>
      <c r="E1930" s="41" t="s">
        <v>16</v>
      </c>
      <c r="F1930" s="41" t="s">
        <v>654</v>
      </c>
      <c r="G1930" s="41">
        <v>45749</v>
      </c>
      <c r="H1930" s="41">
        <v>46022</v>
      </c>
      <c r="I1930" s="42">
        <v>0</v>
      </c>
      <c r="J1930" s="43">
        <v>75114000</v>
      </c>
      <c r="K1930" s="43">
        <v>0</v>
      </c>
      <c r="L1930" s="44">
        <v>0.82417582417582413</v>
      </c>
      <c r="M1930" s="45" t="s">
        <v>3438</v>
      </c>
      <c r="N1930" s="46" t="s">
        <v>32</v>
      </c>
    </row>
    <row r="1931" spans="1:14" s="29" customFormat="1" ht="74.7" customHeight="1" x14ac:dyDescent="0.2">
      <c r="A1931" s="40" t="s">
        <v>3439</v>
      </c>
      <c r="B1931" s="41">
        <v>45744</v>
      </c>
      <c r="C1931" s="41" t="s">
        <v>611</v>
      </c>
      <c r="D1931" s="41" t="s">
        <v>15</v>
      </c>
      <c r="E1931" s="41" t="s">
        <v>16</v>
      </c>
      <c r="F1931" s="41" t="s">
        <v>3440</v>
      </c>
      <c r="G1931" s="41">
        <v>45748</v>
      </c>
      <c r="H1931" s="41">
        <v>46068</v>
      </c>
      <c r="I1931" s="42">
        <v>0</v>
      </c>
      <c r="J1931" s="43">
        <v>126000000</v>
      </c>
      <c r="K1931" s="43">
        <v>0</v>
      </c>
      <c r="L1931" s="44">
        <v>0.70625000000000004</v>
      </c>
      <c r="M1931" s="45" t="s">
        <v>3441</v>
      </c>
      <c r="N1931" s="46" t="s">
        <v>32</v>
      </c>
    </row>
    <row r="1932" spans="1:14" s="29" customFormat="1" ht="74.7" customHeight="1" x14ac:dyDescent="0.2">
      <c r="A1932" s="40" t="s">
        <v>3445</v>
      </c>
      <c r="B1932" s="41">
        <v>45744</v>
      </c>
      <c r="C1932" s="41" t="s">
        <v>3446</v>
      </c>
      <c r="D1932" s="41" t="s">
        <v>15</v>
      </c>
      <c r="E1932" s="41" t="s">
        <v>16</v>
      </c>
      <c r="F1932" s="41" t="s">
        <v>490</v>
      </c>
      <c r="G1932" s="41">
        <v>45748</v>
      </c>
      <c r="H1932" s="41">
        <v>46022</v>
      </c>
      <c r="I1932" s="42">
        <v>0</v>
      </c>
      <c r="J1932" s="43">
        <v>54000000</v>
      </c>
      <c r="K1932" s="43">
        <v>0</v>
      </c>
      <c r="L1932" s="44">
        <v>0.82481751824817517</v>
      </c>
      <c r="M1932" s="45" t="s">
        <v>3447</v>
      </c>
      <c r="N1932" s="46" t="s">
        <v>32</v>
      </c>
    </row>
    <row r="1933" spans="1:14" s="29" customFormat="1" ht="74.7" customHeight="1" x14ac:dyDescent="0.2">
      <c r="A1933" s="40" t="s">
        <v>3448</v>
      </c>
      <c r="B1933" s="41">
        <v>45749</v>
      </c>
      <c r="C1933" s="41" t="s">
        <v>3449</v>
      </c>
      <c r="D1933" s="41" t="s">
        <v>15</v>
      </c>
      <c r="E1933" s="41" t="s">
        <v>16</v>
      </c>
      <c r="F1933" s="41" t="s">
        <v>3450</v>
      </c>
      <c r="G1933" s="41">
        <v>45751</v>
      </c>
      <c r="H1933" s="41">
        <v>46022</v>
      </c>
      <c r="I1933" s="42">
        <v>0</v>
      </c>
      <c r="J1933" s="43">
        <v>33120000</v>
      </c>
      <c r="K1933" s="43">
        <v>0</v>
      </c>
      <c r="L1933" s="44">
        <v>0.82287822878228778</v>
      </c>
      <c r="M1933" s="45" t="s">
        <v>3451</v>
      </c>
      <c r="N1933" s="46" t="s">
        <v>32</v>
      </c>
    </row>
    <row r="1934" spans="1:14" s="29" customFormat="1" ht="74.7" customHeight="1" x14ac:dyDescent="0.2">
      <c r="A1934" s="40" t="s">
        <v>4600</v>
      </c>
      <c r="B1934" s="41">
        <v>45757</v>
      </c>
      <c r="C1934" s="41" t="s">
        <v>4601</v>
      </c>
      <c r="D1934" s="41" t="s">
        <v>15</v>
      </c>
      <c r="E1934" s="41" t="s">
        <v>16</v>
      </c>
      <c r="F1934" s="41" t="s">
        <v>4602</v>
      </c>
      <c r="G1934" s="41">
        <v>45758</v>
      </c>
      <c r="H1934" s="41">
        <v>46022</v>
      </c>
      <c r="I1934" s="42">
        <v>0</v>
      </c>
      <c r="J1934" s="43">
        <v>56808000</v>
      </c>
      <c r="K1934" s="43">
        <v>0</v>
      </c>
      <c r="L1934" s="44">
        <v>0.81818181818181823</v>
      </c>
      <c r="M1934" s="45" t="s">
        <v>4603</v>
      </c>
      <c r="N1934" s="46" t="s">
        <v>32</v>
      </c>
    </row>
    <row r="1935" spans="1:14" s="29" customFormat="1" ht="74.7" customHeight="1" x14ac:dyDescent="0.2">
      <c r="A1935" s="40" t="s">
        <v>3452</v>
      </c>
      <c r="B1935" s="41">
        <v>45744</v>
      </c>
      <c r="C1935" s="41" t="s">
        <v>3453</v>
      </c>
      <c r="D1935" s="41" t="s">
        <v>15</v>
      </c>
      <c r="E1935" s="41" t="s">
        <v>16</v>
      </c>
      <c r="F1935" s="41" t="s">
        <v>3454</v>
      </c>
      <c r="G1935" s="41">
        <v>45748</v>
      </c>
      <c r="H1935" s="41">
        <v>46022</v>
      </c>
      <c r="I1935" s="42">
        <v>0</v>
      </c>
      <c r="J1935" s="43">
        <v>56000000</v>
      </c>
      <c r="K1935" s="43">
        <v>0</v>
      </c>
      <c r="L1935" s="44">
        <v>0.82481751824817517</v>
      </c>
      <c r="M1935" s="45" t="s">
        <v>3455</v>
      </c>
      <c r="N1935" s="46" t="s">
        <v>32</v>
      </c>
    </row>
    <row r="1936" spans="1:14" s="29" customFormat="1" ht="74.7" customHeight="1" x14ac:dyDescent="0.2">
      <c r="A1936" s="40" t="s">
        <v>3456</v>
      </c>
      <c r="B1936" s="41">
        <v>45742</v>
      </c>
      <c r="C1936" s="41" t="s">
        <v>7325</v>
      </c>
      <c r="D1936" s="41" t="s">
        <v>15</v>
      </c>
      <c r="E1936" s="41" t="s">
        <v>16</v>
      </c>
      <c r="F1936" s="41" t="s">
        <v>490</v>
      </c>
      <c r="G1936" s="41">
        <v>45748</v>
      </c>
      <c r="H1936" s="41">
        <v>46022</v>
      </c>
      <c r="I1936" s="42">
        <v>0</v>
      </c>
      <c r="J1936" s="43">
        <v>54000000</v>
      </c>
      <c r="K1936" s="43">
        <v>0</v>
      </c>
      <c r="L1936" s="44">
        <v>0.82481751824817517</v>
      </c>
      <c r="M1936" s="45" t="s">
        <v>3457</v>
      </c>
      <c r="N1936" s="46" t="s">
        <v>32</v>
      </c>
    </row>
    <row r="1937" spans="1:14" s="29" customFormat="1" ht="74.7" customHeight="1" x14ac:dyDescent="0.2">
      <c r="A1937" s="40" t="s">
        <v>3458</v>
      </c>
      <c r="B1937" s="41">
        <v>45744</v>
      </c>
      <c r="C1937" s="41" t="s">
        <v>597</v>
      </c>
      <c r="D1937" s="41" t="s">
        <v>15</v>
      </c>
      <c r="E1937" s="41" t="s">
        <v>16</v>
      </c>
      <c r="F1937" s="41" t="s">
        <v>3459</v>
      </c>
      <c r="G1937" s="41">
        <v>45749</v>
      </c>
      <c r="H1937" s="41">
        <v>46022</v>
      </c>
      <c r="I1937" s="42">
        <v>0</v>
      </c>
      <c r="J1937" s="43">
        <v>73640000</v>
      </c>
      <c r="K1937" s="43">
        <v>0</v>
      </c>
      <c r="L1937" s="44">
        <v>0.82417582417582413</v>
      </c>
      <c r="M1937" s="45" t="s">
        <v>3460</v>
      </c>
      <c r="N1937" s="46" t="s">
        <v>32</v>
      </c>
    </row>
    <row r="1938" spans="1:14" s="29" customFormat="1" ht="74.7" customHeight="1" x14ac:dyDescent="0.2">
      <c r="A1938" s="40" t="s">
        <v>3461</v>
      </c>
      <c r="B1938" s="41">
        <v>45749</v>
      </c>
      <c r="C1938" s="41" t="s">
        <v>3462</v>
      </c>
      <c r="D1938" s="41" t="s">
        <v>15</v>
      </c>
      <c r="E1938" s="41" t="s">
        <v>16</v>
      </c>
      <c r="F1938" s="41" t="s">
        <v>3463</v>
      </c>
      <c r="G1938" s="41">
        <v>45751</v>
      </c>
      <c r="H1938" s="41">
        <v>46022</v>
      </c>
      <c r="I1938" s="42">
        <v>0</v>
      </c>
      <c r="J1938" s="43">
        <v>60300000</v>
      </c>
      <c r="K1938" s="43">
        <v>0</v>
      </c>
      <c r="L1938" s="44">
        <v>0.82287822878228778</v>
      </c>
      <c r="M1938" s="45" t="s">
        <v>3464</v>
      </c>
      <c r="N1938" s="46" t="s">
        <v>32</v>
      </c>
    </row>
    <row r="1939" spans="1:14" s="29" customFormat="1" ht="74.7" customHeight="1" x14ac:dyDescent="0.2">
      <c r="A1939" s="40" t="s">
        <v>4604</v>
      </c>
      <c r="B1939" s="41">
        <v>45757</v>
      </c>
      <c r="C1939" s="41" t="s">
        <v>4605</v>
      </c>
      <c r="D1939" s="41" t="s">
        <v>15</v>
      </c>
      <c r="E1939" s="41" t="s">
        <v>16</v>
      </c>
      <c r="F1939" s="41" t="s">
        <v>4606</v>
      </c>
      <c r="G1939" s="41">
        <v>45758</v>
      </c>
      <c r="H1939" s="41">
        <v>46022</v>
      </c>
      <c r="I1939" s="42">
        <v>0</v>
      </c>
      <c r="J1939" s="43">
        <v>73640000</v>
      </c>
      <c r="K1939" s="43">
        <v>0</v>
      </c>
      <c r="L1939" s="44">
        <v>0.81818181818181823</v>
      </c>
      <c r="M1939" s="45" t="s">
        <v>4607</v>
      </c>
      <c r="N1939" s="46" t="s">
        <v>32</v>
      </c>
    </row>
    <row r="1940" spans="1:14" s="29" customFormat="1" ht="74.7" customHeight="1" x14ac:dyDescent="0.2">
      <c r="A1940" s="40" t="s">
        <v>4608</v>
      </c>
      <c r="B1940" s="41">
        <v>45757</v>
      </c>
      <c r="C1940" s="41" t="s">
        <v>4609</v>
      </c>
      <c r="D1940" s="41" t="s">
        <v>15</v>
      </c>
      <c r="E1940" s="41" t="s">
        <v>16</v>
      </c>
      <c r="F1940" s="41" t="s">
        <v>4610</v>
      </c>
      <c r="G1940" s="41">
        <v>45761</v>
      </c>
      <c r="H1940" s="41">
        <v>46022</v>
      </c>
      <c r="I1940" s="42">
        <v>0</v>
      </c>
      <c r="J1940" s="43">
        <v>78900000</v>
      </c>
      <c r="K1940" s="43">
        <v>0</v>
      </c>
      <c r="L1940" s="44">
        <v>0.81609195402298851</v>
      </c>
      <c r="M1940" s="45" t="s">
        <v>4611</v>
      </c>
      <c r="N1940" s="46" t="s">
        <v>32</v>
      </c>
    </row>
    <row r="1941" spans="1:14" s="29" customFormat="1" ht="74.7" customHeight="1" x14ac:dyDescent="0.2">
      <c r="A1941" s="40" t="s">
        <v>3465</v>
      </c>
      <c r="B1941" s="41">
        <v>45744</v>
      </c>
      <c r="C1941" s="41" t="s">
        <v>3466</v>
      </c>
      <c r="D1941" s="41" t="s">
        <v>15</v>
      </c>
      <c r="E1941" s="41" t="s">
        <v>16</v>
      </c>
      <c r="F1941" s="41" t="s">
        <v>531</v>
      </c>
      <c r="G1941" s="41">
        <v>45748</v>
      </c>
      <c r="H1941" s="41">
        <v>46081</v>
      </c>
      <c r="I1941" s="42">
        <v>0</v>
      </c>
      <c r="J1941" s="43">
        <v>34100000</v>
      </c>
      <c r="K1941" s="43">
        <v>0</v>
      </c>
      <c r="L1941" s="44">
        <v>0.6786786786786787</v>
      </c>
      <c r="M1941" s="45" t="s">
        <v>3467</v>
      </c>
      <c r="N1941" s="46" t="s">
        <v>32</v>
      </c>
    </row>
    <row r="1942" spans="1:14" s="29" customFormat="1" ht="74.7" customHeight="1" x14ac:dyDescent="0.2">
      <c r="A1942" s="40" t="s">
        <v>3468</v>
      </c>
      <c r="B1942" s="41">
        <v>45744</v>
      </c>
      <c r="C1942" s="41" t="s">
        <v>3469</v>
      </c>
      <c r="D1942" s="41" t="s">
        <v>15</v>
      </c>
      <c r="E1942" s="41" t="s">
        <v>16</v>
      </c>
      <c r="F1942" s="41" t="s">
        <v>531</v>
      </c>
      <c r="G1942" s="41">
        <v>45748</v>
      </c>
      <c r="H1942" s="41">
        <v>46081</v>
      </c>
      <c r="I1942" s="42">
        <v>0</v>
      </c>
      <c r="J1942" s="43">
        <v>34100000</v>
      </c>
      <c r="K1942" s="43">
        <v>0</v>
      </c>
      <c r="L1942" s="44">
        <v>0.6786786786786787</v>
      </c>
      <c r="M1942" s="45" t="s">
        <v>3470</v>
      </c>
      <c r="N1942" s="46" t="s">
        <v>32</v>
      </c>
    </row>
    <row r="1943" spans="1:14" s="29" customFormat="1" ht="74.7" customHeight="1" x14ac:dyDescent="0.2">
      <c r="A1943" s="40" t="s">
        <v>3471</v>
      </c>
      <c r="B1943" s="41">
        <v>45744</v>
      </c>
      <c r="C1943" s="41" t="s">
        <v>3472</v>
      </c>
      <c r="D1943" s="41" t="s">
        <v>15</v>
      </c>
      <c r="E1943" s="41" t="s">
        <v>16</v>
      </c>
      <c r="F1943" s="41" t="s">
        <v>531</v>
      </c>
      <c r="G1943" s="41">
        <v>45749</v>
      </c>
      <c r="H1943" s="41">
        <v>46023</v>
      </c>
      <c r="I1943" s="42">
        <v>0</v>
      </c>
      <c r="J1943" s="43">
        <v>27900000</v>
      </c>
      <c r="K1943" s="43">
        <v>0</v>
      </c>
      <c r="L1943" s="44">
        <v>0.82116788321167888</v>
      </c>
      <c r="M1943" s="45" t="s">
        <v>3473</v>
      </c>
      <c r="N1943" s="46" t="s">
        <v>32</v>
      </c>
    </row>
    <row r="1944" spans="1:14" s="29" customFormat="1" ht="74.7" customHeight="1" x14ac:dyDescent="0.2">
      <c r="A1944" s="40" t="s">
        <v>3474</v>
      </c>
      <c r="B1944" s="41">
        <v>45744</v>
      </c>
      <c r="C1944" s="41" t="s">
        <v>509</v>
      </c>
      <c r="D1944" s="41" t="s">
        <v>15</v>
      </c>
      <c r="E1944" s="41" t="s">
        <v>16</v>
      </c>
      <c r="F1944" s="41" t="s">
        <v>3475</v>
      </c>
      <c r="G1944" s="41">
        <v>45749</v>
      </c>
      <c r="H1944" s="41">
        <v>46022</v>
      </c>
      <c r="I1944" s="42">
        <v>0</v>
      </c>
      <c r="J1944" s="43">
        <v>90000000</v>
      </c>
      <c r="K1944" s="43">
        <v>0</v>
      </c>
      <c r="L1944" s="44">
        <v>0.82417582417582413</v>
      </c>
      <c r="M1944" s="45" t="s">
        <v>3476</v>
      </c>
      <c r="N1944" s="46" t="s">
        <v>32</v>
      </c>
    </row>
    <row r="1945" spans="1:14" s="29" customFormat="1" ht="74.7" customHeight="1" x14ac:dyDescent="0.2">
      <c r="A1945" s="40" t="s">
        <v>3477</v>
      </c>
      <c r="B1945" s="41">
        <v>45748</v>
      </c>
      <c r="C1945" s="41" t="s">
        <v>3478</v>
      </c>
      <c r="D1945" s="41" t="s">
        <v>15</v>
      </c>
      <c r="E1945" s="41" t="s">
        <v>16</v>
      </c>
      <c r="F1945" s="41" t="s">
        <v>490</v>
      </c>
      <c r="G1945" s="41">
        <v>45750</v>
      </c>
      <c r="H1945" s="41">
        <v>46022</v>
      </c>
      <c r="I1945" s="42">
        <v>0</v>
      </c>
      <c r="J1945" s="43">
        <v>54000000</v>
      </c>
      <c r="K1945" s="43">
        <v>0</v>
      </c>
      <c r="L1945" s="44">
        <v>0.82352941176470584</v>
      </c>
      <c r="M1945" s="45" t="s">
        <v>3479</v>
      </c>
      <c r="N1945" s="46" t="s">
        <v>32</v>
      </c>
    </row>
    <row r="1946" spans="1:14" s="29" customFormat="1" ht="74.7" customHeight="1" x14ac:dyDescent="0.2">
      <c r="A1946" s="40" t="s">
        <v>3480</v>
      </c>
      <c r="B1946" s="41">
        <v>45744</v>
      </c>
      <c r="C1946" s="41" t="s">
        <v>7999</v>
      </c>
      <c r="D1946" s="41" t="s">
        <v>15</v>
      </c>
      <c r="E1946" s="41" t="s">
        <v>16</v>
      </c>
      <c r="F1946" s="41" t="s">
        <v>531</v>
      </c>
      <c r="G1946" s="41">
        <v>45749</v>
      </c>
      <c r="H1946" s="41">
        <v>46023</v>
      </c>
      <c r="I1946" s="42">
        <v>0</v>
      </c>
      <c r="J1946" s="43">
        <v>27900000</v>
      </c>
      <c r="K1946" s="43">
        <v>0</v>
      </c>
      <c r="L1946" s="44">
        <v>0.82116788321167888</v>
      </c>
      <c r="M1946" s="45" t="s">
        <v>3481</v>
      </c>
      <c r="N1946" s="46" t="s">
        <v>32</v>
      </c>
    </row>
    <row r="1947" spans="1:14" s="29" customFormat="1" ht="74.7" customHeight="1" x14ac:dyDescent="0.2">
      <c r="A1947" s="40" t="s">
        <v>3482</v>
      </c>
      <c r="B1947" s="41">
        <v>45749</v>
      </c>
      <c r="C1947" s="41" t="s">
        <v>3483</v>
      </c>
      <c r="D1947" s="41" t="s">
        <v>15</v>
      </c>
      <c r="E1947" s="41" t="s">
        <v>16</v>
      </c>
      <c r="F1947" s="41" t="s">
        <v>533</v>
      </c>
      <c r="G1947" s="41">
        <v>45751</v>
      </c>
      <c r="H1947" s="41">
        <v>46022</v>
      </c>
      <c r="I1947" s="42">
        <v>0</v>
      </c>
      <c r="J1947" s="43">
        <v>67500000</v>
      </c>
      <c r="K1947" s="43">
        <v>0</v>
      </c>
      <c r="L1947" s="44">
        <v>0.82287822878228778</v>
      </c>
      <c r="M1947" s="45" t="s">
        <v>3484</v>
      </c>
      <c r="N1947" s="46" t="s">
        <v>32</v>
      </c>
    </row>
    <row r="1948" spans="1:14" s="29" customFormat="1" ht="74.7" customHeight="1" x14ac:dyDescent="0.2">
      <c r="A1948" s="40" t="s">
        <v>3485</v>
      </c>
      <c r="B1948" s="41">
        <v>45744</v>
      </c>
      <c r="C1948" s="41" t="s">
        <v>3486</v>
      </c>
      <c r="D1948" s="41" t="s">
        <v>15</v>
      </c>
      <c r="E1948" s="41" t="s">
        <v>16</v>
      </c>
      <c r="F1948" s="41" t="s">
        <v>537</v>
      </c>
      <c r="G1948" s="41">
        <v>45748</v>
      </c>
      <c r="H1948" s="41">
        <v>46022</v>
      </c>
      <c r="I1948" s="42">
        <v>0</v>
      </c>
      <c r="J1948" s="43">
        <v>27900000</v>
      </c>
      <c r="K1948" s="43">
        <v>0</v>
      </c>
      <c r="L1948" s="44">
        <v>0.82481751824817517</v>
      </c>
      <c r="M1948" s="45" t="s">
        <v>3487</v>
      </c>
      <c r="N1948" s="46" t="s">
        <v>32</v>
      </c>
    </row>
    <row r="1949" spans="1:14" s="29" customFormat="1" ht="74.7" customHeight="1" x14ac:dyDescent="0.2">
      <c r="A1949" s="40" t="s">
        <v>3488</v>
      </c>
      <c r="B1949" s="41">
        <v>45744</v>
      </c>
      <c r="C1949" s="41" t="s">
        <v>8000</v>
      </c>
      <c r="D1949" s="41" t="s">
        <v>15</v>
      </c>
      <c r="E1949" s="41" t="s">
        <v>16</v>
      </c>
      <c r="F1949" s="41" t="s">
        <v>504</v>
      </c>
      <c r="G1949" s="41">
        <v>45748</v>
      </c>
      <c r="H1949" s="41">
        <v>46022</v>
      </c>
      <c r="I1949" s="42">
        <v>0</v>
      </c>
      <c r="J1949" s="43">
        <v>52200000</v>
      </c>
      <c r="K1949" s="43">
        <v>0</v>
      </c>
      <c r="L1949" s="44">
        <v>0.82481751824817517</v>
      </c>
      <c r="M1949" s="45" t="s">
        <v>3489</v>
      </c>
      <c r="N1949" s="46" t="s">
        <v>32</v>
      </c>
    </row>
    <row r="1950" spans="1:14" s="29" customFormat="1" ht="74.7" customHeight="1" x14ac:dyDescent="0.2">
      <c r="A1950" s="40" t="s">
        <v>4612</v>
      </c>
      <c r="B1950" s="41">
        <v>45756</v>
      </c>
      <c r="C1950" s="41" t="s">
        <v>4613</v>
      </c>
      <c r="D1950" s="41" t="s">
        <v>15</v>
      </c>
      <c r="E1950" s="41" t="s">
        <v>16</v>
      </c>
      <c r="F1950" s="41" t="s">
        <v>531</v>
      </c>
      <c r="G1950" s="41">
        <v>45757</v>
      </c>
      <c r="H1950" s="41">
        <v>46031</v>
      </c>
      <c r="I1950" s="42">
        <v>0</v>
      </c>
      <c r="J1950" s="43">
        <v>27900000</v>
      </c>
      <c r="K1950" s="43">
        <v>0</v>
      </c>
      <c r="L1950" s="44">
        <v>0.79197080291970801</v>
      </c>
      <c r="M1950" s="45" t="s">
        <v>4614</v>
      </c>
      <c r="N1950" s="46" t="s">
        <v>32</v>
      </c>
    </row>
    <row r="1951" spans="1:14" s="29" customFormat="1" ht="74.7" customHeight="1" x14ac:dyDescent="0.2">
      <c r="A1951" s="40" t="s">
        <v>3491</v>
      </c>
      <c r="B1951" s="41">
        <v>45744</v>
      </c>
      <c r="C1951" s="41" t="s">
        <v>3492</v>
      </c>
      <c r="D1951" s="41" t="s">
        <v>15</v>
      </c>
      <c r="E1951" s="41" t="s">
        <v>16</v>
      </c>
      <c r="F1951" s="41" t="s">
        <v>531</v>
      </c>
      <c r="G1951" s="41">
        <v>45749</v>
      </c>
      <c r="H1951" s="41">
        <v>46082</v>
      </c>
      <c r="I1951" s="42">
        <v>0</v>
      </c>
      <c r="J1951" s="43">
        <v>34100000</v>
      </c>
      <c r="K1951" s="43">
        <v>0</v>
      </c>
      <c r="L1951" s="44">
        <v>0.67567567567567566</v>
      </c>
      <c r="M1951" s="45" t="s">
        <v>3493</v>
      </c>
      <c r="N1951" s="46" t="s">
        <v>32</v>
      </c>
    </row>
    <row r="1952" spans="1:14" s="29" customFormat="1" ht="74.7" customHeight="1" x14ac:dyDescent="0.2">
      <c r="A1952" s="40" t="s">
        <v>4615</v>
      </c>
      <c r="B1952" s="41">
        <v>45757</v>
      </c>
      <c r="C1952" s="41" t="s">
        <v>4616</v>
      </c>
      <c r="D1952" s="41" t="s">
        <v>15</v>
      </c>
      <c r="E1952" s="41" t="s">
        <v>16</v>
      </c>
      <c r="F1952" s="41" t="s">
        <v>4617</v>
      </c>
      <c r="G1952" s="41">
        <v>45761</v>
      </c>
      <c r="H1952" s="41">
        <v>46022</v>
      </c>
      <c r="I1952" s="42">
        <v>0</v>
      </c>
      <c r="J1952" s="43">
        <v>69750000</v>
      </c>
      <c r="K1952" s="43">
        <v>0</v>
      </c>
      <c r="L1952" s="44">
        <v>0.81609195402298851</v>
      </c>
      <c r="M1952" s="45" t="s">
        <v>4618</v>
      </c>
      <c r="N1952" s="46" t="s">
        <v>32</v>
      </c>
    </row>
    <row r="1953" spans="1:14" s="29" customFormat="1" ht="74.7" customHeight="1" x14ac:dyDescent="0.2">
      <c r="A1953" s="40" t="s">
        <v>3494</v>
      </c>
      <c r="B1953" s="41">
        <v>45744</v>
      </c>
      <c r="C1953" s="41" t="s">
        <v>503</v>
      </c>
      <c r="D1953" s="41" t="s">
        <v>15</v>
      </c>
      <c r="E1953" s="41" t="s">
        <v>16</v>
      </c>
      <c r="F1953" s="41" t="s">
        <v>504</v>
      </c>
      <c r="G1953" s="41">
        <v>45749</v>
      </c>
      <c r="H1953" s="41">
        <v>46022</v>
      </c>
      <c r="I1953" s="42">
        <v>0</v>
      </c>
      <c r="J1953" s="43">
        <v>59400000</v>
      </c>
      <c r="K1953" s="43">
        <v>0</v>
      </c>
      <c r="L1953" s="44">
        <v>0.82417582417582413</v>
      </c>
      <c r="M1953" s="45" t="s">
        <v>3495</v>
      </c>
      <c r="N1953" s="46" t="s">
        <v>32</v>
      </c>
    </row>
    <row r="1954" spans="1:14" s="29" customFormat="1" ht="74.7" customHeight="1" x14ac:dyDescent="0.2">
      <c r="A1954" s="40" t="s">
        <v>3496</v>
      </c>
      <c r="B1954" s="41">
        <v>45749</v>
      </c>
      <c r="C1954" s="41" t="s">
        <v>3497</v>
      </c>
      <c r="D1954" s="41" t="s">
        <v>15</v>
      </c>
      <c r="E1954" s="41" t="s">
        <v>16</v>
      </c>
      <c r="F1954" s="41" t="s">
        <v>502</v>
      </c>
      <c r="G1954" s="41">
        <v>45751</v>
      </c>
      <c r="H1954" s="41">
        <v>46022</v>
      </c>
      <c r="I1954" s="42">
        <v>0</v>
      </c>
      <c r="J1954" s="43">
        <v>52200000</v>
      </c>
      <c r="K1954" s="43">
        <v>0</v>
      </c>
      <c r="L1954" s="44">
        <v>0.82287822878228778</v>
      </c>
      <c r="M1954" s="45" t="s">
        <v>3498</v>
      </c>
      <c r="N1954" s="46" t="s">
        <v>32</v>
      </c>
    </row>
    <row r="1955" spans="1:14" s="29" customFormat="1" ht="74.7" customHeight="1" x14ac:dyDescent="0.2">
      <c r="A1955" s="40" t="s">
        <v>3499</v>
      </c>
      <c r="B1955" s="41">
        <v>45748</v>
      </c>
      <c r="C1955" s="41" t="s">
        <v>3500</v>
      </c>
      <c r="D1955" s="41" t="s">
        <v>15</v>
      </c>
      <c r="E1955" s="41" t="s">
        <v>16</v>
      </c>
      <c r="F1955" s="41" t="s">
        <v>3501</v>
      </c>
      <c r="G1955" s="41">
        <v>45750</v>
      </c>
      <c r="H1955" s="41">
        <v>46022</v>
      </c>
      <c r="I1955" s="42">
        <v>0</v>
      </c>
      <c r="J1955" s="43">
        <v>81000000</v>
      </c>
      <c r="K1955" s="43">
        <v>0</v>
      </c>
      <c r="L1955" s="44">
        <v>0.82352941176470584</v>
      </c>
      <c r="M1955" s="45" t="s">
        <v>3502</v>
      </c>
      <c r="N1955" s="46" t="s">
        <v>32</v>
      </c>
    </row>
    <row r="1956" spans="1:14" s="29" customFormat="1" ht="74.7" customHeight="1" x14ac:dyDescent="0.2">
      <c r="A1956" s="40" t="s">
        <v>4619</v>
      </c>
      <c r="B1956" s="41">
        <v>45757</v>
      </c>
      <c r="C1956" s="41" t="s">
        <v>4620</v>
      </c>
      <c r="D1956" s="41" t="s">
        <v>15</v>
      </c>
      <c r="E1956" s="41" t="s">
        <v>16</v>
      </c>
      <c r="F1956" s="41" t="s">
        <v>4621</v>
      </c>
      <c r="G1956" s="41">
        <v>45758</v>
      </c>
      <c r="H1956" s="41">
        <v>46022</v>
      </c>
      <c r="I1956" s="42">
        <v>0</v>
      </c>
      <c r="J1956" s="43">
        <v>50000000</v>
      </c>
      <c r="K1956" s="43">
        <v>0</v>
      </c>
      <c r="L1956" s="44">
        <v>0.81818181818181823</v>
      </c>
      <c r="M1956" s="45" t="s">
        <v>4622</v>
      </c>
      <c r="N1956" s="46" t="s">
        <v>32</v>
      </c>
    </row>
    <row r="1957" spans="1:14" s="29" customFormat="1" ht="74.7" customHeight="1" x14ac:dyDescent="0.2">
      <c r="A1957" s="40" t="s">
        <v>4623</v>
      </c>
      <c r="B1957" s="41">
        <v>45757</v>
      </c>
      <c r="C1957" s="41" t="s">
        <v>4624</v>
      </c>
      <c r="D1957" s="41" t="s">
        <v>15</v>
      </c>
      <c r="E1957" s="41" t="s">
        <v>16</v>
      </c>
      <c r="F1957" s="41" t="s">
        <v>4625</v>
      </c>
      <c r="G1957" s="41">
        <v>45761</v>
      </c>
      <c r="H1957" s="41">
        <v>46022</v>
      </c>
      <c r="I1957" s="42">
        <v>0</v>
      </c>
      <c r="J1957" s="43">
        <v>70200000</v>
      </c>
      <c r="K1957" s="43">
        <v>0</v>
      </c>
      <c r="L1957" s="44">
        <v>0.81609195402298851</v>
      </c>
      <c r="M1957" s="45" t="s">
        <v>4626</v>
      </c>
      <c r="N1957" s="46" t="s">
        <v>32</v>
      </c>
    </row>
    <row r="1958" spans="1:14" s="29" customFormat="1" ht="74.7" customHeight="1" x14ac:dyDescent="0.2">
      <c r="A1958" s="40" t="s">
        <v>3503</v>
      </c>
      <c r="B1958" s="41">
        <v>45754</v>
      </c>
      <c r="C1958" s="41" t="s">
        <v>524</v>
      </c>
      <c r="D1958" s="41" t="s">
        <v>15</v>
      </c>
      <c r="E1958" s="41" t="s">
        <v>16</v>
      </c>
      <c r="F1958" s="41" t="s">
        <v>3504</v>
      </c>
      <c r="G1958" s="41">
        <v>45756</v>
      </c>
      <c r="H1958" s="41">
        <v>46022</v>
      </c>
      <c r="I1958" s="42">
        <v>0</v>
      </c>
      <c r="J1958" s="43">
        <v>60354000</v>
      </c>
      <c r="K1958" s="43">
        <v>0</v>
      </c>
      <c r="L1958" s="44">
        <v>0.81954887218045114</v>
      </c>
      <c r="M1958" s="45" t="s">
        <v>3505</v>
      </c>
      <c r="N1958" s="46" t="s">
        <v>32</v>
      </c>
    </row>
    <row r="1959" spans="1:14" s="29" customFormat="1" ht="74.7" customHeight="1" x14ac:dyDescent="0.2">
      <c r="A1959" s="40" t="s">
        <v>3506</v>
      </c>
      <c r="B1959" s="41">
        <v>45754</v>
      </c>
      <c r="C1959" s="41" t="s">
        <v>607</v>
      </c>
      <c r="D1959" s="41" t="s">
        <v>15</v>
      </c>
      <c r="E1959" s="41" t="s">
        <v>16</v>
      </c>
      <c r="F1959" s="41" t="s">
        <v>3507</v>
      </c>
      <c r="G1959" s="41">
        <v>45755</v>
      </c>
      <c r="H1959" s="41">
        <v>46022</v>
      </c>
      <c r="I1959" s="42">
        <v>0</v>
      </c>
      <c r="J1959" s="43">
        <v>32220000</v>
      </c>
      <c r="K1959" s="43">
        <v>0</v>
      </c>
      <c r="L1959" s="44">
        <v>0.8202247191011236</v>
      </c>
      <c r="M1959" s="45" t="s">
        <v>3508</v>
      </c>
      <c r="N1959" s="46" t="s">
        <v>32</v>
      </c>
    </row>
    <row r="1960" spans="1:14" s="29" customFormat="1" ht="74.7" customHeight="1" x14ac:dyDescent="0.2">
      <c r="A1960" s="40" t="s">
        <v>3509</v>
      </c>
      <c r="B1960" s="41">
        <v>45754</v>
      </c>
      <c r="C1960" s="41" t="s">
        <v>3510</v>
      </c>
      <c r="D1960" s="41" t="s">
        <v>15</v>
      </c>
      <c r="E1960" s="41" t="s">
        <v>16</v>
      </c>
      <c r="F1960" s="41" t="s">
        <v>531</v>
      </c>
      <c r="G1960" s="41">
        <v>45756</v>
      </c>
      <c r="H1960" s="41">
        <v>46030</v>
      </c>
      <c r="I1960" s="42">
        <v>0</v>
      </c>
      <c r="J1960" s="43">
        <v>27900000</v>
      </c>
      <c r="K1960" s="43">
        <v>0</v>
      </c>
      <c r="L1960" s="44">
        <v>0.79562043795620441</v>
      </c>
      <c r="M1960" s="45" t="s">
        <v>3511</v>
      </c>
      <c r="N1960" s="46" t="s">
        <v>32</v>
      </c>
    </row>
    <row r="1961" spans="1:14" s="29" customFormat="1" ht="74.7" customHeight="1" x14ac:dyDescent="0.2">
      <c r="A1961" s="40" t="s">
        <v>3512</v>
      </c>
      <c r="B1961" s="41">
        <v>45754</v>
      </c>
      <c r="C1961" s="41" t="s">
        <v>3513</v>
      </c>
      <c r="D1961" s="41" t="s">
        <v>15</v>
      </c>
      <c r="E1961" s="41" t="s">
        <v>16</v>
      </c>
      <c r="F1961" s="41" t="s">
        <v>490</v>
      </c>
      <c r="G1961" s="41">
        <v>45756</v>
      </c>
      <c r="H1961" s="41">
        <v>46022</v>
      </c>
      <c r="I1961" s="42">
        <v>0</v>
      </c>
      <c r="J1961" s="43">
        <v>54000000</v>
      </c>
      <c r="K1961" s="43">
        <v>0</v>
      </c>
      <c r="L1961" s="44">
        <v>0.81954887218045114</v>
      </c>
      <c r="M1961" s="45" t="s">
        <v>3514</v>
      </c>
      <c r="N1961" s="46" t="s">
        <v>32</v>
      </c>
    </row>
    <row r="1962" spans="1:14" s="29" customFormat="1" ht="74.7" customHeight="1" x14ac:dyDescent="0.2">
      <c r="A1962" s="40" t="s">
        <v>4629</v>
      </c>
      <c r="B1962" s="41">
        <v>45761</v>
      </c>
      <c r="C1962" s="41" t="s">
        <v>4630</v>
      </c>
      <c r="D1962" s="41" t="s">
        <v>15</v>
      </c>
      <c r="E1962" s="41" t="s">
        <v>16</v>
      </c>
      <c r="F1962" s="41" t="s">
        <v>4631</v>
      </c>
      <c r="G1962" s="41">
        <v>45763</v>
      </c>
      <c r="H1962" s="41">
        <v>46022</v>
      </c>
      <c r="I1962" s="42">
        <v>0</v>
      </c>
      <c r="J1962" s="43">
        <v>126000000</v>
      </c>
      <c r="K1962" s="43">
        <v>0</v>
      </c>
      <c r="L1962" s="44">
        <v>0.81467181467181471</v>
      </c>
      <c r="M1962" s="45" t="s">
        <v>4632</v>
      </c>
      <c r="N1962" s="46" t="s">
        <v>32</v>
      </c>
    </row>
    <row r="1963" spans="1:14" s="29" customFormat="1" ht="74.7" customHeight="1" x14ac:dyDescent="0.2">
      <c r="A1963" s="40" t="s">
        <v>3515</v>
      </c>
      <c r="B1963" s="41">
        <v>45744</v>
      </c>
      <c r="C1963" s="41" t="s">
        <v>3516</v>
      </c>
      <c r="D1963" s="41" t="s">
        <v>121</v>
      </c>
      <c r="E1963" s="41" t="s">
        <v>3933</v>
      </c>
      <c r="F1963" s="41" t="s">
        <v>3517</v>
      </c>
      <c r="G1963" s="41">
        <v>45749</v>
      </c>
      <c r="H1963" s="41">
        <v>46022</v>
      </c>
      <c r="I1963" s="42">
        <v>0</v>
      </c>
      <c r="J1963" s="43">
        <v>91984963</v>
      </c>
      <c r="K1963" s="43">
        <v>0</v>
      </c>
      <c r="L1963" s="44">
        <v>0.82417582417582413</v>
      </c>
      <c r="M1963" s="45" t="s">
        <v>4633</v>
      </c>
      <c r="N1963" s="46" t="s">
        <v>32</v>
      </c>
    </row>
    <row r="1964" spans="1:14" s="29" customFormat="1" ht="74.7" customHeight="1" x14ac:dyDescent="0.2">
      <c r="A1964" s="40" t="s">
        <v>3518</v>
      </c>
      <c r="B1964" s="41">
        <v>45744</v>
      </c>
      <c r="C1964" s="41" t="s">
        <v>3516</v>
      </c>
      <c r="D1964" s="41" t="s">
        <v>121</v>
      </c>
      <c r="E1964" s="41" t="s">
        <v>3933</v>
      </c>
      <c r="F1964" s="41" t="s">
        <v>3517</v>
      </c>
      <c r="G1964" s="41">
        <v>45749</v>
      </c>
      <c r="H1964" s="41">
        <v>46022</v>
      </c>
      <c r="I1964" s="42">
        <v>0</v>
      </c>
      <c r="J1964" s="43">
        <v>27707490</v>
      </c>
      <c r="K1964" s="43">
        <v>0</v>
      </c>
      <c r="L1964" s="44">
        <v>0.82417582417582413</v>
      </c>
      <c r="M1964" s="45" t="s">
        <v>4634</v>
      </c>
      <c r="N1964" s="46" t="s">
        <v>32</v>
      </c>
    </row>
    <row r="1965" spans="1:14" s="29" customFormat="1" ht="74.7" customHeight="1" x14ac:dyDescent="0.2">
      <c r="A1965" s="40" t="s">
        <v>4635</v>
      </c>
      <c r="B1965" s="41">
        <v>45756</v>
      </c>
      <c r="C1965" s="41" t="s">
        <v>4636</v>
      </c>
      <c r="D1965" s="41" t="s">
        <v>15</v>
      </c>
      <c r="E1965" s="41" t="s">
        <v>16</v>
      </c>
      <c r="F1965" s="41" t="s">
        <v>4637</v>
      </c>
      <c r="G1965" s="41">
        <v>45758</v>
      </c>
      <c r="H1965" s="41">
        <v>46022</v>
      </c>
      <c r="I1965" s="42">
        <v>0</v>
      </c>
      <c r="J1965" s="43">
        <v>36800000</v>
      </c>
      <c r="K1965" s="43">
        <v>0</v>
      </c>
      <c r="L1965" s="44">
        <v>0.81818181818181823</v>
      </c>
      <c r="M1965" s="45" t="s">
        <v>4638</v>
      </c>
      <c r="N1965" s="46" t="s">
        <v>32</v>
      </c>
    </row>
    <row r="1966" spans="1:14" s="29" customFormat="1" ht="74.7" customHeight="1" x14ac:dyDescent="0.2">
      <c r="A1966" s="40" t="s">
        <v>4639</v>
      </c>
      <c r="B1966" s="41">
        <v>45757</v>
      </c>
      <c r="C1966" s="41" t="s">
        <v>4640</v>
      </c>
      <c r="D1966" s="41" t="s">
        <v>15</v>
      </c>
      <c r="E1966" s="41" t="s">
        <v>16</v>
      </c>
      <c r="F1966" s="41" t="s">
        <v>4641</v>
      </c>
      <c r="G1966" s="41">
        <v>45763</v>
      </c>
      <c r="H1966" s="41">
        <v>46022</v>
      </c>
      <c r="I1966" s="42">
        <v>0</v>
      </c>
      <c r="J1966" s="43">
        <v>108000000</v>
      </c>
      <c r="K1966" s="43">
        <v>0</v>
      </c>
      <c r="L1966" s="44">
        <v>0.81467181467181471</v>
      </c>
      <c r="M1966" s="45" t="s">
        <v>4642</v>
      </c>
      <c r="N1966" s="46" t="s">
        <v>32</v>
      </c>
    </row>
    <row r="1967" spans="1:14" s="29" customFormat="1" ht="74.7" customHeight="1" x14ac:dyDescent="0.2">
      <c r="A1967" s="40" t="s">
        <v>4643</v>
      </c>
      <c r="B1967" s="41">
        <v>45757</v>
      </c>
      <c r="C1967" s="41" t="s">
        <v>4644</v>
      </c>
      <c r="D1967" s="41" t="s">
        <v>15</v>
      </c>
      <c r="E1967" s="41" t="s">
        <v>16</v>
      </c>
      <c r="F1967" s="41" t="s">
        <v>531</v>
      </c>
      <c r="G1967" s="41">
        <v>45761</v>
      </c>
      <c r="H1967" s="41">
        <v>46035</v>
      </c>
      <c r="I1967" s="42">
        <v>0</v>
      </c>
      <c r="J1967" s="43">
        <v>27900000</v>
      </c>
      <c r="K1967" s="43">
        <v>0</v>
      </c>
      <c r="L1967" s="44">
        <v>0.77737226277372262</v>
      </c>
      <c r="M1967" s="45" t="s">
        <v>4645</v>
      </c>
      <c r="N1967" s="46" t="s">
        <v>32</v>
      </c>
    </row>
    <row r="1968" spans="1:14" s="29" customFormat="1" ht="74.7" customHeight="1" x14ac:dyDescent="0.2">
      <c r="A1968" s="40" t="s">
        <v>4646</v>
      </c>
      <c r="B1968" s="41">
        <v>45762</v>
      </c>
      <c r="C1968" s="41" t="s">
        <v>4647</v>
      </c>
      <c r="D1968" s="41" t="s">
        <v>15</v>
      </c>
      <c r="E1968" s="41" t="s">
        <v>16</v>
      </c>
      <c r="F1968" s="41" t="s">
        <v>3276</v>
      </c>
      <c r="G1968" s="41">
        <v>45770</v>
      </c>
      <c r="H1968" s="41">
        <v>46134</v>
      </c>
      <c r="I1968" s="42">
        <v>0</v>
      </c>
      <c r="J1968" s="43">
        <v>33840000</v>
      </c>
      <c r="K1968" s="43">
        <v>0</v>
      </c>
      <c r="L1968" s="44">
        <v>0.56043956043956045</v>
      </c>
      <c r="M1968" s="45" t="s">
        <v>4648</v>
      </c>
      <c r="N1968" s="46" t="s">
        <v>32</v>
      </c>
    </row>
    <row r="1969" spans="1:14" s="29" customFormat="1" ht="74.7" customHeight="1" x14ac:dyDescent="0.2">
      <c r="A1969" s="40" t="s">
        <v>4649</v>
      </c>
      <c r="B1969" s="41">
        <v>45756</v>
      </c>
      <c r="C1969" s="41" t="s">
        <v>4650</v>
      </c>
      <c r="D1969" s="41" t="s">
        <v>15</v>
      </c>
      <c r="E1969" s="41" t="s">
        <v>16</v>
      </c>
      <c r="F1969" s="41" t="s">
        <v>4651</v>
      </c>
      <c r="G1969" s="41">
        <v>45757</v>
      </c>
      <c r="H1969" s="41">
        <v>46022</v>
      </c>
      <c r="I1969" s="42">
        <v>0</v>
      </c>
      <c r="J1969" s="43">
        <v>33183000</v>
      </c>
      <c r="K1969" s="43">
        <v>0</v>
      </c>
      <c r="L1969" s="44">
        <v>0.81886792452830193</v>
      </c>
      <c r="M1969" s="45" t="s">
        <v>4652</v>
      </c>
      <c r="N1969" s="46" t="s">
        <v>32</v>
      </c>
    </row>
    <row r="1970" spans="1:14" s="29" customFormat="1" ht="74.7" customHeight="1" x14ac:dyDescent="0.2">
      <c r="A1970" s="40" t="s">
        <v>4653</v>
      </c>
      <c r="B1970" s="41">
        <v>45758</v>
      </c>
      <c r="C1970" s="41" t="s">
        <v>4654</v>
      </c>
      <c r="D1970" s="41" t="s">
        <v>15</v>
      </c>
      <c r="E1970" s="41" t="s">
        <v>16</v>
      </c>
      <c r="F1970" s="41" t="s">
        <v>4655</v>
      </c>
      <c r="G1970" s="41">
        <v>45762</v>
      </c>
      <c r="H1970" s="41">
        <v>46126</v>
      </c>
      <c r="I1970" s="42">
        <v>0</v>
      </c>
      <c r="J1970" s="43">
        <v>54000000</v>
      </c>
      <c r="K1970" s="43">
        <v>0</v>
      </c>
      <c r="L1970" s="44">
        <v>0.58241758241758246</v>
      </c>
      <c r="M1970" s="45" t="s">
        <v>4656</v>
      </c>
      <c r="N1970" s="46" t="s">
        <v>32</v>
      </c>
    </row>
    <row r="1971" spans="1:14" s="29" customFormat="1" ht="74.7" customHeight="1" x14ac:dyDescent="0.2">
      <c r="A1971" s="40" t="s">
        <v>3519</v>
      </c>
      <c r="B1971" s="41">
        <v>45749</v>
      </c>
      <c r="C1971" s="41" t="s">
        <v>3520</v>
      </c>
      <c r="D1971" s="41" t="s">
        <v>15</v>
      </c>
      <c r="E1971" s="41" t="s">
        <v>6640</v>
      </c>
      <c r="F1971" s="41" t="s">
        <v>3521</v>
      </c>
      <c r="G1971" s="41">
        <v>45749</v>
      </c>
      <c r="H1971" s="41">
        <v>47574</v>
      </c>
      <c r="I1971" s="42">
        <v>0</v>
      </c>
      <c r="J1971" s="43">
        <v>0</v>
      </c>
      <c r="K1971" s="43">
        <v>0</v>
      </c>
      <c r="L1971" s="44">
        <v>0.12328767123287671</v>
      </c>
      <c r="M1971" s="45" t="s">
        <v>3522</v>
      </c>
      <c r="N1971" s="46" t="s">
        <v>32</v>
      </c>
    </row>
    <row r="1972" spans="1:14" s="29" customFormat="1" ht="74.7" customHeight="1" x14ac:dyDescent="0.2">
      <c r="A1972" s="40" t="s">
        <v>4657</v>
      </c>
      <c r="B1972" s="41">
        <v>45757</v>
      </c>
      <c r="C1972" s="41" t="s">
        <v>4658</v>
      </c>
      <c r="D1972" s="41" t="s">
        <v>15</v>
      </c>
      <c r="E1972" s="41" t="s">
        <v>16</v>
      </c>
      <c r="F1972" s="41" t="s">
        <v>531</v>
      </c>
      <c r="G1972" s="41">
        <v>45758</v>
      </c>
      <c r="H1972" s="41">
        <v>46032</v>
      </c>
      <c r="I1972" s="42">
        <v>0</v>
      </c>
      <c r="J1972" s="43">
        <v>27900000</v>
      </c>
      <c r="K1972" s="43">
        <v>0</v>
      </c>
      <c r="L1972" s="44">
        <v>0.78832116788321172</v>
      </c>
      <c r="M1972" s="45" t="s">
        <v>4659</v>
      </c>
      <c r="N1972" s="46" t="s">
        <v>32</v>
      </c>
    </row>
    <row r="1973" spans="1:14" s="29" customFormat="1" ht="74.7" customHeight="1" x14ac:dyDescent="0.2">
      <c r="A1973" s="40" t="s">
        <v>4663</v>
      </c>
      <c r="B1973" s="41">
        <v>45757</v>
      </c>
      <c r="C1973" s="41" t="s">
        <v>4664</v>
      </c>
      <c r="D1973" s="41" t="s">
        <v>15</v>
      </c>
      <c r="E1973" s="41" t="s">
        <v>16</v>
      </c>
      <c r="F1973" s="41" t="s">
        <v>4552</v>
      </c>
      <c r="G1973" s="41">
        <v>45759</v>
      </c>
      <c r="H1973" s="41">
        <v>46002</v>
      </c>
      <c r="I1973" s="42">
        <v>0</v>
      </c>
      <c r="J1973" s="43">
        <v>22560000</v>
      </c>
      <c r="K1973" s="43">
        <v>0</v>
      </c>
      <c r="L1973" s="44">
        <v>0.8847736625514403</v>
      </c>
      <c r="M1973" s="45" t="s">
        <v>4665</v>
      </c>
      <c r="N1973" s="46" t="s">
        <v>32</v>
      </c>
    </row>
    <row r="1974" spans="1:14" s="29" customFormat="1" ht="74.7" customHeight="1" x14ac:dyDescent="0.2">
      <c r="A1974" s="40" t="s">
        <v>4666</v>
      </c>
      <c r="B1974" s="41">
        <v>45757</v>
      </c>
      <c r="C1974" s="41" t="s">
        <v>4667</v>
      </c>
      <c r="D1974" s="41" t="s">
        <v>15</v>
      </c>
      <c r="E1974" s="41" t="s">
        <v>16</v>
      </c>
      <c r="F1974" s="41" t="s">
        <v>4668</v>
      </c>
      <c r="G1974" s="41">
        <v>45758</v>
      </c>
      <c r="H1974" s="41">
        <v>46022</v>
      </c>
      <c r="I1974" s="42">
        <v>0</v>
      </c>
      <c r="J1974" s="43">
        <v>36800000</v>
      </c>
      <c r="K1974" s="43">
        <v>0</v>
      </c>
      <c r="L1974" s="44">
        <v>0.81818181818181823</v>
      </c>
      <c r="M1974" s="45" t="s">
        <v>4669</v>
      </c>
      <c r="N1974" s="46" t="s">
        <v>32</v>
      </c>
    </row>
    <row r="1975" spans="1:14" s="29" customFormat="1" ht="74.7" customHeight="1" x14ac:dyDescent="0.2">
      <c r="A1975" s="40" t="s">
        <v>4670</v>
      </c>
      <c r="B1975" s="41">
        <v>45762</v>
      </c>
      <c r="C1975" s="41" t="s">
        <v>4671</v>
      </c>
      <c r="D1975" s="41" t="s">
        <v>15</v>
      </c>
      <c r="E1975" s="41" t="s">
        <v>16</v>
      </c>
      <c r="F1975" s="41" t="s">
        <v>4672</v>
      </c>
      <c r="G1975" s="41">
        <v>45763</v>
      </c>
      <c r="H1975" s="41">
        <v>46022</v>
      </c>
      <c r="I1975" s="42">
        <v>0</v>
      </c>
      <c r="J1975" s="43">
        <v>69000000</v>
      </c>
      <c r="K1975" s="43">
        <v>0</v>
      </c>
      <c r="L1975" s="44">
        <v>0.81467181467181471</v>
      </c>
      <c r="M1975" s="45" t="s">
        <v>4673</v>
      </c>
      <c r="N1975" s="46" t="s">
        <v>32</v>
      </c>
    </row>
    <row r="1976" spans="1:14" s="29" customFormat="1" ht="74.7" customHeight="1" x14ac:dyDescent="0.2">
      <c r="A1976" s="40" t="s">
        <v>4674</v>
      </c>
      <c r="B1976" s="41">
        <v>45762</v>
      </c>
      <c r="C1976" s="41" t="s">
        <v>4675</v>
      </c>
      <c r="D1976" s="41" t="s">
        <v>15</v>
      </c>
      <c r="E1976" s="41" t="s">
        <v>16</v>
      </c>
      <c r="F1976" s="41" t="s">
        <v>4552</v>
      </c>
      <c r="G1976" s="41">
        <v>45771</v>
      </c>
      <c r="H1976" s="41">
        <v>46014</v>
      </c>
      <c r="I1976" s="42">
        <v>0</v>
      </c>
      <c r="J1976" s="43">
        <v>22560000</v>
      </c>
      <c r="K1976" s="43">
        <v>0</v>
      </c>
      <c r="L1976" s="44">
        <v>0.83539094650205759</v>
      </c>
      <c r="M1976" s="45" t="s">
        <v>4676</v>
      </c>
      <c r="N1976" s="46" t="s">
        <v>32</v>
      </c>
    </row>
    <row r="1977" spans="1:14" s="29" customFormat="1" ht="74.7" customHeight="1" x14ac:dyDescent="0.2">
      <c r="A1977" s="40" t="s">
        <v>4677</v>
      </c>
      <c r="B1977" s="41">
        <v>45762</v>
      </c>
      <c r="C1977" s="41" t="s">
        <v>4678</v>
      </c>
      <c r="D1977" s="41" t="s">
        <v>15</v>
      </c>
      <c r="E1977" s="41" t="s">
        <v>16</v>
      </c>
      <c r="F1977" s="41" t="s">
        <v>3276</v>
      </c>
      <c r="G1977" s="41">
        <v>45768</v>
      </c>
      <c r="H1977" s="41">
        <v>46132</v>
      </c>
      <c r="I1977" s="42">
        <v>0</v>
      </c>
      <c r="J1977" s="43">
        <v>33840000</v>
      </c>
      <c r="K1977" s="43">
        <v>0</v>
      </c>
      <c r="L1977" s="44">
        <v>0.56593406593406592</v>
      </c>
      <c r="M1977" s="45" t="s">
        <v>4679</v>
      </c>
      <c r="N1977" s="46" t="s">
        <v>32</v>
      </c>
    </row>
    <row r="1978" spans="1:14" s="29" customFormat="1" ht="74.7" customHeight="1" x14ac:dyDescent="0.2">
      <c r="A1978" s="40" t="s">
        <v>4680</v>
      </c>
      <c r="B1978" s="41">
        <v>45757</v>
      </c>
      <c r="C1978" s="41" t="s">
        <v>4681</v>
      </c>
      <c r="D1978" s="41" t="s">
        <v>15</v>
      </c>
      <c r="E1978" s="41" t="s">
        <v>16</v>
      </c>
      <c r="F1978" s="41" t="s">
        <v>4682</v>
      </c>
      <c r="G1978" s="41">
        <v>45758</v>
      </c>
      <c r="H1978" s="41">
        <v>46022</v>
      </c>
      <c r="I1978" s="42">
        <v>0</v>
      </c>
      <c r="J1978" s="43">
        <v>108000000</v>
      </c>
      <c r="K1978" s="43">
        <v>0</v>
      </c>
      <c r="L1978" s="44">
        <v>0.81818181818181823</v>
      </c>
      <c r="M1978" s="45" t="s">
        <v>4683</v>
      </c>
      <c r="N1978" s="46" t="s">
        <v>32</v>
      </c>
    </row>
    <row r="1979" spans="1:14" s="29" customFormat="1" ht="74.7" customHeight="1" x14ac:dyDescent="0.2">
      <c r="A1979" s="40" t="s">
        <v>4684</v>
      </c>
      <c r="B1979" s="41">
        <v>45769</v>
      </c>
      <c r="C1979" s="41" t="s">
        <v>4685</v>
      </c>
      <c r="D1979" s="41" t="s">
        <v>15</v>
      </c>
      <c r="E1979" s="41" t="s">
        <v>16</v>
      </c>
      <c r="F1979" s="41" t="s">
        <v>4686</v>
      </c>
      <c r="G1979" s="41">
        <v>45771</v>
      </c>
      <c r="H1979" s="41">
        <v>46089</v>
      </c>
      <c r="I1979" s="42">
        <v>0</v>
      </c>
      <c r="J1979" s="43">
        <v>126000000</v>
      </c>
      <c r="K1979" s="43">
        <v>0</v>
      </c>
      <c r="L1979" s="44">
        <v>0.63836477987421381</v>
      </c>
      <c r="M1979" s="45" t="s">
        <v>4687</v>
      </c>
      <c r="N1979" s="46" t="s">
        <v>32</v>
      </c>
    </row>
    <row r="1980" spans="1:14" s="29" customFormat="1" ht="74.7" customHeight="1" x14ac:dyDescent="0.2">
      <c r="A1980" s="40" t="s">
        <v>4688</v>
      </c>
      <c r="B1980" s="41">
        <v>45750</v>
      </c>
      <c r="C1980" s="41" t="s">
        <v>4689</v>
      </c>
      <c r="D1980" s="41" t="s">
        <v>121</v>
      </c>
      <c r="E1980" s="41" t="s">
        <v>3933</v>
      </c>
      <c r="F1980" s="41" t="s">
        <v>4690</v>
      </c>
      <c r="G1980" s="41">
        <v>45757</v>
      </c>
      <c r="H1980" s="41">
        <v>45973</v>
      </c>
      <c r="I1980" s="42">
        <v>37</v>
      </c>
      <c r="J1980" s="43">
        <v>648366307</v>
      </c>
      <c r="K1980" s="43">
        <v>295469342</v>
      </c>
      <c r="L1980" s="44">
        <v>1.0046296296296295</v>
      </c>
      <c r="M1980" s="45" t="s">
        <v>4691</v>
      </c>
      <c r="N1980" s="46" t="s">
        <v>32</v>
      </c>
    </row>
    <row r="1981" spans="1:14" s="29" customFormat="1" ht="74.7" customHeight="1" x14ac:dyDescent="0.2">
      <c r="A1981" s="40" t="s">
        <v>4692</v>
      </c>
      <c r="B1981" s="41">
        <v>45750</v>
      </c>
      <c r="C1981" s="41" t="s">
        <v>3674</v>
      </c>
      <c r="D1981" s="41" t="s">
        <v>121</v>
      </c>
      <c r="E1981" s="41" t="s">
        <v>3933</v>
      </c>
      <c r="F1981" s="41" t="s">
        <v>4693</v>
      </c>
      <c r="G1981" s="41">
        <v>45770</v>
      </c>
      <c r="H1981" s="41">
        <v>46006</v>
      </c>
      <c r="I1981" s="42">
        <v>54</v>
      </c>
      <c r="J1981" s="43">
        <v>1875743700</v>
      </c>
      <c r="K1981" s="43">
        <v>200590601</v>
      </c>
      <c r="L1981" s="44">
        <v>0.86440677966101698</v>
      </c>
      <c r="M1981" s="45" t="s">
        <v>4694</v>
      </c>
      <c r="N1981" s="46" t="s">
        <v>32</v>
      </c>
    </row>
    <row r="1982" spans="1:14" s="29" customFormat="1" ht="74.7" customHeight="1" x14ac:dyDescent="0.2">
      <c r="A1982" s="40" t="s">
        <v>4695</v>
      </c>
      <c r="B1982" s="41">
        <v>45750</v>
      </c>
      <c r="C1982" s="41" t="s">
        <v>3516</v>
      </c>
      <c r="D1982" s="41" t="s">
        <v>121</v>
      </c>
      <c r="E1982" s="41" t="s">
        <v>3933</v>
      </c>
      <c r="F1982" s="41" t="s">
        <v>4693</v>
      </c>
      <c r="G1982" s="41">
        <v>45755</v>
      </c>
      <c r="H1982" s="41">
        <v>46006</v>
      </c>
      <c r="I1982" s="42">
        <v>70</v>
      </c>
      <c r="J1982" s="43">
        <v>279061238</v>
      </c>
      <c r="K1982" s="43">
        <v>116965377</v>
      </c>
      <c r="L1982" s="44">
        <v>0.87250996015936255</v>
      </c>
      <c r="M1982" s="45" t="s">
        <v>4696</v>
      </c>
      <c r="N1982" s="46" t="s">
        <v>32</v>
      </c>
    </row>
    <row r="1983" spans="1:14" s="29" customFormat="1" ht="74.7" customHeight="1" x14ac:dyDescent="0.2">
      <c r="A1983" s="40" t="s">
        <v>4697</v>
      </c>
      <c r="B1983" s="41">
        <v>45750</v>
      </c>
      <c r="C1983" s="41" t="s">
        <v>4698</v>
      </c>
      <c r="D1983" s="41" t="s">
        <v>121</v>
      </c>
      <c r="E1983" s="41" t="s">
        <v>3933</v>
      </c>
      <c r="F1983" s="41" t="s">
        <v>4693</v>
      </c>
      <c r="G1983" s="41">
        <v>45755</v>
      </c>
      <c r="H1983" s="41">
        <v>46006</v>
      </c>
      <c r="I1983" s="42">
        <v>70</v>
      </c>
      <c r="J1983" s="43">
        <v>390690132</v>
      </c>
      <c r="K1983" s="43">
        <v>195345066</v>
      </c>
      <c r="L1983" s="44">
        <v>0.87250996015936255</v>
      </c>
      <c r="M1983" s="45" t="s">
        <v>4699</v>
      </c>
      <c r="N1983" s="46" t="s">
        <v>32</v>
      </c>
    </row>
    <row r="1984" spans="1:14" s="29" customFormat="1" ht="74.7" customHeight="1" x14ac:dyDescent="0.2">
      <c r="A1984" s="40" t="s">
        <v>4700</v>
      </c>
      <c r="B1984" s="41">
        <v>45756</v>
      </c>
      <c r="C1984" s="41" t="s">
        <v>4701</v>
      </c>
      <c r="D1984" s="41" t="s">
        <v>15</v>
      </c>
      <c r="E1984" s="41" t="s">
        <v>16</v>
      </c>
      <c r="F1984" s="41" t="s">
        <v>3276</v>
      </c>
      <c r="G1984" s="41">
        <v>45766</v>
      </c>
      <c r="H1984" s="41">
        <v>46009</v>
      </c>
      <c r="I1984" s="42">
        <v>0</v>
      </c>
      <c r="J1984" s="43">
        <v>22560000</v>
      </c>
      <c r="K1984" s="43">
        <v>0</v>
      </c>
      <c r="L1984" s="44">
        <v>0.8559670781893004</v>
      </c>
      <c r="M1984" s="45" t="s">
        <v>4702</v>
      </c>
      <c r="N1984" s="46" t="s">
        <v>32</v>
      </c>
    </row>
    <row r="1985" spans="1:14" s="29" customFormat="1" ht="74.7" customHeight="1" x14ac:dyDescent="0.2">
      <c r="A1985" s="40" t="s">
        <v>4703</v>
      </c>
      <c r="B1985" s="41">
        <v>45763</v>
      </c>
      <c r="C1985" s="41" t="s">
        <v>4704</v>
      </c>
      <c r="D1985" s="41" t="s">
        <v>15</v>
      </c>
      <c r="E1985" s="41" t="s">
        <v>16</v>
      </c>
      <c r="F1985" s="41" t="s">
        <v>3276</v>
      </c>
      <c r="G1985" s="41">
        <v>45770</v>
      </c>
      <c r="H1985" s="41">
        <v>46118</v>
      </c>
      <c r="I1985" s="42">
        <v>0</v>
      </c>
      <c r="J1985" s="43">
        <v>32430000</v>
      </c>
      <c r="K1985" s="43">
        <v>0</v>
      </c>
      <c r="L1985" s="44">
        <v>0.58620689655172409</v>
      </c>
      <c r="M1985" s="45" t="s">
        <v>4705</v>
      </c>
      <c r="N1985" s="46" t="s">
        <v>32</v>
      </c>
    </row>
    <row r="1986" spans="1:14" s="29" customFormat="1" ht="74.7" customHeight="1" x14ac:dyDescent="0.2">
      <c r="A1986" s="40" t="s">
        <v>4706</v>
      </c>
      <c r="B1986" s="41">
        <v>45757</v>
      </c>
      <c r="C1986" s="41" t="s">
        <v>4707</v>
      </c>
      <c r="D1986" s="41" t="s">
        <v>15</v>
      </c>
      <c r="E1986" s="41" t="s">
        <v>16</v>
      </c>
      <c r="F1986" s="41" t="s">
        <v>4708</v>
      </c>
      <c r="G1986" s="41">
        <v>45761</v>
      </c>
      <c r="H1986" s="41">
        <v>46094</v>
      </c>
      <c r="I1986" s="42">
        <v>0</v>
      </c>
      <c r="J1986" s="43">
        <v>90860000</v>
      </c>
      <c r="K1986" s="43">
        <v>0</v>
      </c>
      <c r="L1986" s="44">
        <v>0.63963963963963966</v>
      </c>
      <c r="M1986" s="45" t="s">
        <v>4709</v>
      </c>
      <c r="N1986" s="46" t="s">
        <v>32</v>
      </c>
    </row>
    <row r="1987" spans="1:14" s="29" customFormat="1" ht="74.7" customHeight="1" x14ac:dyDescent="0.2">
      <c r="A1987" s="40" t="s">
        <v>4710</v>
      </c>
      <c r="B1987" s="41">
        <v>45757</v>
      </c>
      <c r="C1987" s="41" t="s">
        <v>4711</v>
      </c>
      <c r="D1987" s="41" t="s">
        <v>15</v>
      </c>
      <c r="E1987" s="41" t="s">
        <v>16</v>
      </c>
      <c r="F1987" s="41" t="s">
        <v>4712</v>
      </c>
      <c r="G1987" s="41">
        <v>45761</v>
      </c>
      <c r="H1987" s="41">
        <v>46022</v>
      </c>
      <c r="I1987" s="42">
        <v>0</v>
      </c>
      <c r="J1987" s="43">
        <v>82580000</v>
      </c>
      <c r="K1987" s="43">
        <v>0</v>
      </c>
      <c r="L1987" s="44">
        <v>0.81609195402298851</v>
      </c>
      <c r="M1987" s="45" t="s">
        <v>4713</v>
      </c>
      <c r="N1987" s="46" t="s">
        <v>32</v>
      </c>
    </row>
    <row r="1988" spans="1:14" s="29" customFormat="1" ht="74.7" customHeight="1" x14ac:dyDescent="0.2">
      <c r="A1988" s="40" t="s">
        <v>4714</v>
      </c>
      <c r="B1988" s="41">
        <v>45758</v>
      </c>
      <c r="C1988" s="41" t="s">
        <v>4715</v>
      </c>
      <c r="D1988" s="41" t="s">
        <v>15</v>
      </c>
      <c r="E1988" s="41" t="s">
        <v>16</v>
      </c>
      <c r="F1988" s="41" t="s">
        <v>3276</v>
      </c>
      <c r="G1988" s="41">
        <v>45767</v>
      </c>
      <c r="H1988" s="41">
        <v>46131</v>
      </c>
      <c r="I1988" s="42">
        <v>0</v>
      </c>
      <c r="J1988" s="43">
        <v>33840000</v>
      </c>
      <c r="K1988" s="43">
        <v>0</v>
      </c>
      <c r="L1988" s="44">
        <v>0.56868131868131866</v>
      </c>
      <c r="M1988" s="45" t="s">
        <v>4716</v>
      </c>
      <c r="N1988" s="46" t="s">
        <v>32</v>
      </c>
    </row>
    <row r="1989" spans="1:14" s="29" customFormat="1" ht="74.7" customHeight="1" x14ac:dyDescent="0.2">
      <c r="A1989" s="40" t="s">
        <v>4717</v>
      </c>
      <c r="B1989" s="41">
        <v>45756</v>
      </c>
      <c r="C1989" s="41" t="s">
        <v>4718</v>
      </c>
      <c r="D1989" s="41" t="s">
        <v>15</v>
      </c>
      <c r="E1989" s="41" t="s">
        <v>16</v>
      </c>
      <c r="F1989" s="41" t="s">
        <v>3276</v>
      </c>
      <c r="G1989" s="41">
        <v>45765</v>
      </c>
      <c r="H1989" s="41">
        <v>46008</v>
      </c>
      <c r="I1989" s="42">
        <v>0</v>
      </c>
      <c r="J1989" s="43">
        <v>22560000</v>
      </c>
      <c r="K1989" s="43">
        <v>0</v>
      </c>
      <c r="L1989" s="44">
        <v>0.86008230452674894</v>
      </c>
      <c r="M1989" s="45" t="s">
        <v>4719</v>
      </c>
      <c r="N1989" s="46" t="s">
        <v>32</v>
      </c>
    </row>
    <row r="1990" spans="1:14" s="29" customFormat="1" ht="74.7" customHeight="1" x14ac:dyDescent="0.2">
      <c r="A1990" s="40" t="s">
        <v>4721</v>
      </c>
      <c r="B1990" s="41">
        <v>45762</v>
      </c>
      <c r="C1990" s="41" t="s">
        <v>4722</v>
      </c>
      <c r="D1990" s="41" t="s">
        <v>15</v>
      </c>
      <c r="E1990" s="41" t="s">
        <v>16</v>
      </c>
      <c r="F1990" s="41" t="s">
        <v>3276</v>
      </c>
      <c r="G1990" s="41">
        <v>45766</v>
      </c>
      <c r="H1990" s="41">
        <v>46115</v>
      </c>
      <c r="I1990" s="42">
        <v>0</v>
      </c>
      <c r="J1990" s="43">
        <v>32430000</v>
      </c>
      <c r="K1990" s="43">
        <v>0</v>
      </c>
      <c r="L1990" s="44">
        <v>0.59598853868194845</v>
      </c>
      <c r="M1990" s="45" t="s">
        <v>4723</v>
      </c>
      <c r="N1990" s="46" t="s">
        <v>32</v>
      </c>
    </row>
    <row r="1991" spans="1:14" s="29" customFormat="1" ht="74.7" customHeight="1" x14ac:dyDescent="0.2">
      <c r="A1991" s="40" t="s">
        <v>4724</v>
      </c>
      <c r="B1991" s="41">
        <v>45762</v>
      </c>
      <c r="C1991" s="41" t="s">
        <v>4725</v>
      </c>
      <c r="D1991" s="41" t="s">
        <v>15</v>
      </c>
      <c r="E1991" s="41" t="s">
        <v>16</v>
      </c>
      <c r="F1991" s="41" t="s">
        <v>3276</v>
      </c>
      <c r="G1991" s="41">
        <v>45765</v>
      </c>
      <c r="H1991" s="41">
        <v>46114</v>
      </c>
      <c r="I1991" s="42">
        <v>0</v>
      </c>
      <c r="J1991" s="43">
        <v>32430000</v>
      </c>
      <c r="K1991" s="43">
        <v>0</v>
      </c>
      <c r="L1991" s="44">
        <v>0.59885386819484243</v>
      </c>
      <c r="M1991" s="45" t="s">
        <v>4726</v>
      </c>
      <c r="N1991" s="46" t="s">
        <v>32</v>
      </c>
    </row>
    <row r="1992" spans="1:14" s="29" customFormat="1" ht="74.7" customHeight="1" x14ac:dyDescent="0.2">
      <c r="A1992" s="40" t="s">
        <v>4727</v>
      </c>
      <c r="B1992" s="41">
        <v>45756</v>
      </c>
      <c r="C1992" s="41" t="s">
        <v>4728</v>
      </c>
      <c r="D1992" s="41" t="s">
        <v>15</v>
      </c>
      <c r="E1992" s="41" t="s">
        <v>16</v>
      </c>
      <c r="F1992" s="41" t="s">
        <v>4729</v>
      </c>
      <c r="G1992" s="41">
        <v>45758</v>
      </c>
      <c r="H1992" s="41">
        <v>46022</v>
      </c>
      <c r="I1992" s="42">
        <v>0</v>
      </c>
      <c r="J1992" s="43">
        <v>36800000</v>
      </c>
      <c r="K1992" s="43">
        <v>0</v>
      </c>
      <c r="L1992" s="44">
        <v>0.81818181818181823</v>
      </c>
      <c r="M1992" s="45" t="s">
        <v>4730</v>
      </c>
      <c r="N1992" s="46" t="s">
        <v>32</v>
      </c>
    </row>
    <row r="1993" spans="1:14" s="29" customFormat="1" ht="74.7" customHeight="1" x14ac:dyDescent="0.2">
      <c r="A1993" s="40" t="s">
        <v>4731</v>
      </c>
      <c r="B1993" s="41">
        <v>45762</v>
      </c>
      <c r="C1993" s="41" t="s">
        <v>4732</v>
      </c>
      <c r="D1993" s="41" t="s">
        <v>15</v>
      </c>
      <c r="E1993" s="41" t="s">
        <v>16</v>
      </c>
      <c r="F1993" s="41" t="s">
        <v>4552</v>
      </c>
      <c r="G1993" s="41">
        <v>45767</v>
      </c>
      <c r="H1993" s="41">
        <v>46010</v>
      </c>
      <c r="I1993" s="42">
        <v>0</v>
      </c>
      <c r="J1993" s="43">
        <v>22560000</v>
      </c>
      <c r="K1993" s="43">
        <v>0</v>
      </c>
      <c r="L1993" s="44">
        <v>0.85185185185185186</v>
      </c>
      <c r="M1993" s="45" t="s">
        <v>4733</v>
      </c>
      <c r="N1993" s="46" t="s">
        <v>32</v>
      </c>
    </row>
    <row r="1994" spans="1:14" s="29" customFormat="1" ht="74.7" customHeight="1" x14ac:dyDescent="0.2">
      <c r="A1994" s="40" t="s">
        <v>4738</v>
      </c>
      <c r="B1994" s="41">
        <v>45763</v>
      </c>
      <c r="C1994" s="41" t="s">
        <v>4739</v>
      </c>
      <c r="D1994" s="41" t="s">
        <v>15</v>
      </c>
      <c r="E1994" s="41" t="s">
        <v>16</v>
      </c>
      <c r="F1994" s="41" t="s">
        <v>3276</v>
      </c>
      <c r="G1994" s="41">
        <v>45769</v>
      </c>
      <c r="H1994" s="41">
        <v>46118</v>
      </c>
      <c r="I1994" s="42">
        <v>0</v>
      </c>
      <c r="J1994" s="43">
        <v>32430000</v>
      </c>
      <c r="K1994" s="43">
        <v>0</v>
      </c>
      <c r="L1994" s="44">
        <v>0.58739255014326652</v>
      </c>
      <c r="M1994" s="45" t="s">
        <v>4740</v>
      </c>
      <c r="N1994" s="46" t="s">
        <v>32</v>
      </c>
    </row>
    <row r="1995" spans="1:14" s="29" customFormat="1" ht="74.7" customHeight="1" x14ac:dyDescent="0.2">
      <c r="A1995" s="40" t="s">
        <v>4741</v>
      </c>
      <c r="B1995" s="41">
        <v>45762</v>
      </c>
      <c r="C1995" s="41" t="s">
        <v>4742</v>
      </c>
      <c r="D1995" s="41" t="s">
        <v>15</v>
      </c>
      <c r="E1995" s="41" t="s">
        <v>16</v>
      </c>
      <c r="F1995" s="41" t="s">
        <v>4552</v>
      </c>
      <c r="G1995" s="41">
        <v>45772</v>
      </c>
      <c r="H1995" s="41">
        <v>46015</v>
      </c>
      <c r="I1995" s="42">
        <v>0</v>
      </c>
      <c r="J1995" s="43">
        <v>22560000</v>
      </c>
      <c r="K1995" s="43">
        <v>0</v>
      </c>
      <c r="L1995" s="44">
        <v>0.83127572016460904</v>
      </c>
      <c r="M1995" s="45" t="s">
        <v>4743</v>
      </c>
      <c r="N1995" s="46" t="s">
        <v>32</v>
      </c>
    </row>
    <row r="1996" spans="1:14" s="29" customFormat="1" ht="74.7" customHeight="1" x14ac:dyDescent="0.2">
      <c r="A1996" s="40" t="s">
        <v>4744</v>
      </c>
      <c r="B1996" s="41">
        <v>45762</v>
      </c>
      <c r="C1996" s="41" t="s">
        <v>4745</v>
      </c>
      <c r="D1996" s="41" t="s">
        <v>15</v>
      </c>
      <c r="E1996" s="41" t="s">
        <v>16</v>
      </c>
      <c r="F1996" s="41" t="s">
        <v>3276</v>
      </c>
      <c r="G1996" s="41">
        <v>45770</v>
      </c>
      <c r="H1996" s="41">
        <v>46013</v>
      </c>
      <c r="I1996" s="42">
        <v>0</v>
      </c>
      <c r="J1996" s="43">
        <v>22560000</v>
      </c>
      <c r="K1996" s="43">
        <v>0</v>
      </c>
      <c r="L1996" s="44">
        <v>0.83950617283950613</v>
      </c>
      <c r="M1996" s="45" t="s">
        <v>4746</v>
      </c>
      <c r="N1996" s="46" t="s">
        <v>32</v>
      </c>
    </row>
    <row r="1997" spans="1:14" s="29" customFormat="1" ht="74.7" customHeight="1" x14ac:dyDescent="0.2">
      <c r="A1997" s="40" t="s">
        <v>4747</v>
      </c>
      <c r="B1997" s="41">
        <v>45756</v>
      </c>
      <c r="C1997" s="41" t="s">
        <v>4748</v>
      </c>
      <c r="D1997" s="41" t="s">
        <v>15</v>
      </c>
      <c r="E1997" s="41" t="s">
        <v>16</v>
      </c>
      <c r="F1997" s="41" t="s">
        <v>3276</v>
      </c>
      <c r="G1997" s="41">
        <v>45758</v>
      </c>
      <c r="H1997" s="41">
        <v>46001</v>
      </c>
      <c r="I1997" s="42">
        <v>0</v>
      </c>
      <c r="J1997" s="43">
        <v>22560000</v>
      </c>
      <c r="K1997" s="43">
        <v>0</v>
      </c>
      <c r="L1997" s="44">
        <v>0.88888888888888884</v>
      </c>
      <c r="M1997" s="45" t="s">
        <v>4749</v>
      </c>
      <c r="N1997" s="46" t="s">
        <v>32</v>
      </c>
    </row>
    <row r="1998" spans="1:14" s="29" customFormat="1" ht="74.7" customHeight="1" x14ac:dyDescent="0.2">
      <c r="A1998" s="40" t="s">
        <v>4750</v>
      </c>
      <c r="B1998" s="41">
        <v>45757</v>
      </c>
      <c r="C1998" s="41" t="s">
        <v>4751</v>
      </c>
      <c r="D1998" s="41" t="s">
        <v>15</v>
      </c>
      <c r="E1998" s="41" t="s">
        <v>16</v>
      </c>
      <c r="F1998" s="41" t="s">
        <v>3276</v>
      </c>
      <c r="G1998" s="41">
        <v>45763</v>
      </c>
      <c r="H1998" s="41">
        <v>45976</v>
      </c>
      <c r="I1998" s="42">
        <v>0</v>
      </c>
      <c r="J1998" s="43">
        <v>22560000</v>
      </c>
      <c r="K1998" s="43">
        <v>0</v>
      </c>
      <c r="L1998" s="44">
        <v>0.99061032863849763</v>
      </c>
      <c r="M1998" s="45" t="s">
        <v>4752</v>
      </c>
      <c r="N1998" s="46" t="s">
        <v>32</v>
      </c>
    </row>
    <row r="1999" spans="1:14" s="29" customFormat="1" ht="74.7" customHeight="1" x14ac:dyDescent="0.2">
      <c r="A1999" s="40" t="s">
        <v>4753</v>
      </c>
      <c r="B1999" s="41">
        <v>45757</v>
      </c>
      <c r="C1999" s="41" t="s">
        <v>4754</v>
      </c>
      <c r="D1999" s="41" t="s">
        <v>15</v>
      </c>
      <c r="E1999" s="41" t="s">
        <v>16</v>
      </c>
      <c r="F1999" s="41" t="s">
        <v>3276</v>
      </c>
      <c r="G1999" s="41">
        <v>45768</v>
      </c>
      <c r="H1999" s="41">
        <v>46011</v>
      </c>
      <c r="I1999" s="42">
        <v>0</v>
      </c>
      <c r="J1999" s="43">
        <v>22560000</v>
      </c>
      <c r="K1999" s="43">
        <v>0</v>
      </c>
      <c r="L1999" s="44">
        <v>0.84773662551440332</v>
      </c>
      <c r="M1999" s="45" t="s">
        <v>4755</v>
      </c>
      <c r="N1999" s="46" t="s">
        <v>32</v>
      </c>
    </row>
    <row r="2000" spans="1:14" s="29" customFormat="1" ht="74.7" customHeight="1" x14ac:dyDescent="0.2">
      <c r="A2000" s="40" t="s">
        <v>4756</v>
      </c>
      <c r="B2000" s="41">
        <v>45762</v>
      </c>
      <c r="C2000" s="41" t="s">
        <v>4757</v>
      </c>
      <c r="D2000" s="41" t="s">
        <v>15</v>
      </c>
      <c r="E2000" s="41" t="s">
        <v>16</v>
      </c>
      <c r="F2000" s="41" t="s">
        <v>4758</v>
      </c>
      <c r="G2000" s="41">
        <v>45768</v>
      </c>
      <c r="H2000" s="41">
        <v>46022</v>
      </c>
      <c r="I2000" s="42">
        <v>0</v>
      </c>
      <c r="J2000" s="43">
        <v>131000000</v>
      </c>
      <c r="K2000" s="43">
        <v>0</v>
      </c>
      <c r="L2000" s="44">
        <v>0.8110236220472441</v>
      </c>
      <c r="M2000" s="45" t="s">
        <v>4759</v>
      </c>
      <c r="N2000" s="46" t="s">
        <v>32</v>
      </c>
    </row>
    <row r="2001" spans="1:14" s="29" customFormat="1" ht="74.7" customHeight="1" x14ac:dyDescent="0.2">
      <c r="A2001" s="40" t="s">
        <v>4760</v>
      </c>
      <c r="B2001" s="41">
        <v>45761</v>
      </c>
      <c r="C2001" s="41" t="s">
        <v>4761</v>
      </c>
      <c r="D2001" s="41" t="s">
        <v>15</v>
      </c>
      <c r="E2001" s="41" t="s">
        <v>16</v>
      </c>
      <c r="F2001" s="41" t="s">
        <v>4762</v>
      </c>
      <c r="G2001" s="41">
        <v>45762</v>
      </c>
      <c r="H2001" s="41">
        <v>46022</v>
      </c>
      <c r="I2001" s="42">
        <v>0</v>
      </c>
      <c r="J2001" s="43">
        <v>73640000</v>
      </c>
      <c r="K2001" s="43">
        <v>0</v>
      </c>
      <c r="L2001" s="44">
        <v>0.81538461538461537</v>
      </c>
      <c r="M2001" s="45" t="s">
        <v>4763</v>
      </c>
      <c r="N2001" s="46" t="s">
        <v>32</v>
      </c>
    </row>
    <row r="2002" spans="1:14" s="29" customFormat="1" ht="74.7" customHeight="1" x14ac:dyDescent="0.2">
      <c r="A2002" s="40" t="s">
        <v>4764</v>
      </c>
      <c r="B2002" s="41">
        <v>45762</v>
      </c>
      <c r="C2002" s="41" t="s">
        <v>4765</v>
      </c>
      <c r="D2002" s="41" t="s">
        <v>15</v>
      </c>
      <c r="E2002" s="41" t="s">
        <v>16</v>
      </c>
      <c r="F2002" s="41" t="s">
        <v>3276</v>
      </c>
      <c r="G2002" s="41">
        <v>45767</v>
      </c>
      <c r="H2002" s="41">
        <v>46010</v>
      </c>
      <c r="I2002" s="42">
        <v>0</v>
      </c>
      <c r="J2002" s="43">
        <v>22560000</v>
      </c>
      <c r="K2002" s="43">
        <v>0</v>
      </c>
      <c r="L2002" s="44">
        <v>0.85185185185185186</v>
      </c>
      <c r="M2002" s="45" t="s">
        <v>4766</v>
      </c>
      <c r="N2002" s="46" t="s">
        <v>32</v>
      </c>
    </row>
    <row r="2003" spans="1:14" s="29" customFormat="1" ht="74.7" customHeight="1" x14ac:dyDescent="0.2">
      <c r="A2003" s="40" t="s">
        <v>4767</v>
      </c>
      <c r="B2003" s="41">
        <v>45769</v>
      </c>
      <c r="C2003" s="41" t="s">
        <v>4768</v>
      </c>
      <c r="D2003" s="41" t="s">
        <v>15</v>
      </c>
      <c r="E2003" s="41" t="s">
        <v>16</v>
      </c>
      <c r="F2003" s="41" t="s">
        <v>3276</v>
      </c>
      <c r="G2003" s="41">
        <v>45774</v>
      </c>
      <c r="H2003" s="41">
        <v>46017</v>
      </c>
      <c r="I2003" s="42">
        <v>0</v>
      </c>
      <c r="J2003" s="43">
        <v>22560000</v>
      </c>
      <c r="K2003" s="43">
        <v>0</v>
      </c>
      <c r="L2003" s="44">
        <v>0.82304526748971196</v>
      </c>
      <c r="M2003" s="45" t="s">
        <v>4769</v>
      </c>
      <c r="N2003" s="46" t="s">
        <v>32</v>
      </c>
    </row>
    <row r="2004" spans="1:14" s="29" customFormat="1" ht="74.7" customHeight="1" x14ac:dyDescent="0.2">
      <c r="A2004" s="40" t="s">
        <v>4770</v>
      </c>
      <c r="B2004" s="41">
        <v>45775</v>
      </c>
      <c r="C2004" s="41" t="s">
        <v>4771</v>
      </c>
      <c r="D2004" s="41" t="s">
        <v>15</v>
      </c>
      <c r="E2004" s="41" t="s">
        <v>16</v>
      </c>
      <c r="F2004" s="41" t="s">
        <v>4772</v>
      </c>
      <c r="G2004" s="41">
        <v>45776</v>
      </c>
      <c r="H2004" s="41">
        <v>46022</v>
      </c>
      <c r="I2004" s="42">
        <v>0</v>
      </c>
      <c r="J2004" s="43">
        <v>57800000</v>
      </c>
      <c r="K2004" s="43">
        <v>0</v>
      </c>
      <c r="L2004" s="44">
        <v>0.80487804878048785</v>
      </c>
      <c r="M2004" s="45" t="s">
        <v>4773</v>
      </c>
      <c r="N2004" s="46" t="s">
        <v>32</v>
      </c>
    </row>
    <row r="2005" spans="1:14" s="29" customFormat="1" ht="74.7" customHeight="1" x14ac:dyDescent="0.2">
      <c r="A2005" s="40" t="s">
        <v>4774</v>
      </c>
      <c r="B2005" s="41">
        <v>45769</v>
      </c>
      <c r="C2005" s="41" t="s">
        <v>4775</v>
      </c>
      <c r="D2005" s="41" t="s">
        <v>15</v>
      </c>
      <c r="E2005" s="41" t="s">
        <v>16</v>
      </c>
      <c r="F2005" s="41" t="s">
        <v>3276</v>
      </c>
      <c r="G2005" s="41">
        <v>45772</v>
      </c>
      <c r="H2005" s="41">
        <v>46121</v>
      </c>
      <c r="I2005" s="42">
        <v>0</v>
      </c>
      <c r="J2005" s="43">
        <v>32430000</v>
      </c>
      <c r="K2005" s="43">
        <v>0</v>
      </c>
      <c r="L2005" s="44">
        <v>0.57879656160458448</v>
      </c>
      <c r="M2005" s="45" t="s">
        <v>4776</v>
      </c>
      <c r="N2005" s="46" t="s">
        <v>32</v>
      </c>
    </row>
    <row r="2006" spans="1:14" s="29" customFormat="1" ht="74.7" customHeight="1" x14ac:dyDescent="0.2">
      <c r="A2006" s="40" t="s">
        <v>4777</v>
      </c>
      <c r="B2006" s="41">
        <v>45769</v>
      </c>
      <c r="C2006" s="41" t="s">
        <v>4778</v>
      </c>
      <c r="D2006" s="41" t="s">
        <v>15</v>
      </c>
      <c r="E2006" s="41" t="s">
        <v>16</v>
      </c>
      <c r="F2006" s="41" t="s">
        <v>3283</v>
      </c>
      <c r="G2006" s="41">
        <v>45771</v>
      </c>
      <c r="H2006" s="41">
        <v>46104</v>
      </c>
      <c r="I2006" s="42">
        <v>0</v>
      </c>
      <c r="J2006" s="43">
        <v>34056000</v>
      </c>
      <c r="K2006" s="43">
        <v>0</v>
      </c>
      <c r="L2006" s="44">
        <v>0.60960960960960964</v>
      </c>
      <c r="M2006" s="45" t="s">
        <v>4779</v>
      </c>
      <c r="N2006" s="46" t="s">
        <v>32</v>
      </c>
    </row>
    <row r="2007" spans="1:14" s="29" customFormat="1" ht="74.7" customHeight="1" x14ac:dyDescent="0.2">
      <c r="A2007" s="40" t="s">
        <v>4780</v>
      </c>
      <c r="B2007" s="41">
        <v>45769</v>
      </c>
      <c r="C2007" s="41" t="s">
        <v>4781</v>
      </c>
      <c r="D2007" s="41" t="s">
        <v>15</v>
      </c>
      <c r="E2007" s="41" t="s">
        <v>16</v>
      </c>
      <c r="F2007" s="41" t="s">
        <v>512</v>
      </c>
      <c r="G2007" s="41">
        <v>45773</v>
      </c>
      <c r="H2007" s="41">
        <v>46106</v>
      </c>
      <c r="I2007" s="42">
        <v>0</v>
      </c>
      <c r="J2007" s="43">
        <v>34056000</v>
      </c>
      <c r="K2007" s="43">
        <v>0</v>
      </c>
      <c r="L2007" s="44">
        <v>0.60360360360360366</v>
      </c>
      <c r="M2007" s="45" t="s">
        <v>4782</v>
      </c>
      <c r="N2007" s="46" t="s">
        <v>32</v>
      </c>
    </row>
    <row r="2008" spans="1:14" s="29" customFormat="1" ht="74.7" customHeight="1" x14ac:dyDescent="0.2">
      <c r="A2008" s="40" t="s">
        <v>4783</v>
      </c>
      <c r="B2008" s="41">
        <v>45763</v>
      </c>
      <c r="C2008" s="41" t="s">
        <v>4784</v>
      </c>
      <c r="D2008" s="41" t="s">
        <v>15</v>
      </c>
      <c r="E2008" s="41" t="s">
        <v>16</v>
      </c>
      <c r="F2008" s="41" t="s">
        <v>3283</v>
      </c>
      <c r="G2008" s="41">
        <v>45768</v>
      </c>
      <c r="H2008" s="41">
        <v>46104</v>
      </c>
      <c r="I2008" s="42">
        <v>0</v>
      </c>
      <c r="J2008" s="43">
        <v>34056000</v>
      </c>
      <c r="K2008" s="43">
        <v>0</v>
      </c>
      <c r="L2008" s="44">
        <v>0.61309523809523814</v>
      </c>
      <c r="M2008" s="45" t="s">
        <v>4785</v>
      </c>
      <c r="N2008" s="46" t="s">
        <v>32</v>
      </c>
    </row>
    <row r="2009" spans="1:14" s="29" customFormat="1" ht="74.7" customHeight="1" x14ac:dyDescent="0.2">
      <c r="A2009" s="40" t="s">
        <v>4792</v>
      </c>
      <c r="B2009" s="41">
        <v>45769</v>
      </c>
      <c r="C2009" s="41" t="s">
        <v>517</v>
      </c>
      <c r="D2009" s="41" t="s">
        <v>15</v>
      </c>
      <c r="E2009" s="41" t="s">
        <v>16</v>
      </c>
      <c r="F2009" s="41" t="s">
        <v>4556</v>
      </c>
      <c r="G2009" s="41">
        <v>45772</v>
      </c>
      <c r="H2009" s="41">
        <v>46121</v>
      </c>
      <c r="I2009" s="42">
        <v>0</v>
      </c>
      <c r="J2009" s="43">
        <v>32430000</v>
      </c>
      <c r="K2009" s="43">
        <v>0</v>
      </c>
      <c r="L2009" s="44">
        <v>0.57879656160458448</v>
      </c>
      <c r="M2009" s="45" t="s">
        <v>4793</v>
      </c>
      <c r="N2009" s="46" t="s">
        <v>32</v>
      </c>
    </row>
    <row r="2010" spans="1:14" s="29" customFormat="1" ht="74.7" customHeight="1" x14ac:dyDescent="0.2">
      <c r="A2010" s="40" t="s">
        <v>4820</v>
      </c>
      <c r="B2010" s="41">
        <v>45779</v>
      </c>
      <c r="C2010" s="41" t="s">
        <v>4821</v>
      </c>
      <c r="D2010" s="41" t="s">
        <v>15</v>
      </c>
      <c r="E2010" s="41" t="s">
        <v>16</v>
      </c>
      <c r="F2010" s="41" t="s">
        <v>490</v>
      </c>
      <c r="G2010" s="41">
        <v>45784</v>
      </c>
      <c r="H2010" s="41">
        <v>46022</v>
      </c>
      <c r="I2010" s="42">
        <v>0</v>
      </c>
      <c r="J2010" s="43">
        <v>54000000</v>
      </c>
      <c r="K2010" s="43">
        <v>0</v>
      </c>
      <c r="L2010" s="44">
        <v>0.79831932773109249</v>
      </c>
      <c r="M2010" s="45" t="s">
        <v>4822</v>
      </c>
      <c r="N2010" s="46" t="s">
        <v>32</v>
      </c>
    </row>
    <row r="2011" spans="1:14" s="29" customFormat="1" ht="74.7" customHeight="1" x14ac:dyDescent="0.2">
      <c r="A2011" s="40" t="s">
        <v>4660</v>
      </c>
      <c r="B2011" s="41">
        <v>45757</v>
      </c>
      <c r="C2011" s="41" t="s">
        <v>4823</v>
      </c>
      <c r="D2011" s="41" t="s">
        <v>15</v>
      </c>
      <c r="E2011" s="41" t="s">
        <v>16</v>
      </c>
      <c r="F2011" s="41" t="s">
        <v>3276</v>
      </c>
      <c r="G2011" s="41">
        <v>45782</v>
      </c>
      <c r="H2011" s="41">
        <v>46146</v>
      </c>
      <c r="I2011" s="42">
        <v>0</v>
      </c>
      <c r="J2011" s="43">
        <v>33840000</v>
      </c>
      <c r="K2011" s="43">
        <v>0</v>
      </c>
      <c r="L2011" s="44">
        <v>0.52747252747252749</v>
      </c>
      <c r="M2011" s="45" t="s">
        <v>4662</v>
      </c>
      <c r="N2011" s="46" t="s">
        <v>32</v>
      </c>
    </row>
    <row r="2012" spans="1:14" s="29" customFormat="1" ht="74.7" customHeight="1" x14ac:dyDescent="0.2">
      <c r="A2012" s="40" t="s">
        <v>4824</v>
      </c>
      <c r="B2012" s="41">
        <v>45791</v>
      </c>
      <c r="C2012" s="41" t="s">
        <v>4825</v>
      </c>
      <c r="D2012" s="41" t="s">
        <v>15</v>
      </c>
      <c r="E2012" s="41" t="s">
        <v>16</v>
      </c>
      <c r="F2012" s="41" t="s">
        <v>531</v>
      </c>
      <c r="G2012" s="41">
        <v>45793</v>
      </c>
      <c r="H2012" s="41">
        <v>46127</v>
      </c>
      <c r="I2012" s="42">
        <v>0</v>
      </c>
      <c r="J2012" s="43">
        <v>34100000</v>
      </c>
      <c r="K2012" s="43">
        <v>0</v>
      </c>
      <c r="L2012" s="44">
        <v>0.54191616766467066</v>
      </c>
      <c r="M2012" s="45" t="s">
        <v>4826</v>
      </c>
      <c r="N2012" s="46" t="s">
        <v>32</v>
      </c>
    </row>
    <row r="2013" spans="1:14" s="29" customFormat="1" ht="74.7" customHeight="1" x14ac:dyDescent="0.2">
      <c r="A2013" s="40" t="s">
        <v>4827</v>
      </c>
      <c r="B2013" s="41">
        <v>45785</v>
      </c>
      <c r="C2013" s="41" t="s">
        <v>4828</v>
      </c>
      <c r="D2013" s="41" t="s">
        <v>15</v>
      </c>
      <c r="E2013" s="41" t="s">
        <v>16</v>
      </c>
      <c r="F2013" s="41" t="s">
        <v>575</v>
      </c>
      <c r="G2013" s="41">
        <v>45790</v>
      </c>
      <c r="H2013" s="41">
        <v>46124</v>
      </c>
      <c r="I2013" s="42">
        <v>0</v>
      </c>
      <c r="J2013" s="43">
        <v>34056000</v>
      </c>
      <c r="K2013" s="43">
        <v>0</v>
      </c>
      <c r="L2013" s="44">
        <v>0.55089820359281438</v>
      </c>
      <c r="M2013" s="45" t="s">
        <v>4829</v>
      </c>
      <c r="N2013" s="46" t="s">
        <v>32</v>
      </c>
    </row>
    <row r="2014" spans="1:14" s="29" customFormat="1" ht="74.7" customHeight="1" x14ac:dyDescent="0.2">
      <c r="A2014" s="40" t="s">
        <v>4830</v>
      </c>
      <c r="B2014" s="41">
        <v>45779</v>
      </c>
      <c r="C2014" s="41" t="s">
        <v>4831</v>
      </c>
      <c r="D2014" s="41" t="s">
        <v>15</v>
      </c>
      <c r="E2014" s="41" t="s">
        <v>16</v>
      </c>
      <c r="F2014" s="41" t="s">
        <v>490</v>
      </c>
      <c r="G2014" s="41">
        <v>45784</v>
      </c>
      <c r="H2014" s="41">
        <v>46022</v>
      </c>
      <c r="I2014" s="42">
        <v>0</v>
      </c>
      <c r="J2014" s="43">
        <v>54000000</v>
      </c>
      <c r="K2014" s="43">
        <v>0</v>
      </c>
      <c r="L2014" s="44">
        <v>0.79831932773109249</v>
      </c>
      <c r="M2014" s="45" t="s">
        <v>4832</v>
      </c>
      <c r="N2014" s="46" t="s">
        <v>32</v>
      </c>
    </row>
    <row r="2015" spans="1:14" s="29" customFormat="1" ht="74.7" customHeight="1" x14ac:dyDescent="0.2">
      <c r="A2015" s="40" t="s">
        <v>4734</v>
      </c>
      <c r="B2015" s="41">
        <v>45775</v>
      </c>
      <c r="C2015" s="41" t="s">
        <v>4735</v>
      </c>
      <c r="D2015" s="41" t="s">
        <v>15</v>
      </c>
      <c r="E2015" s="41" t="s">
        <v>16</v>
      </c>
      <c r="F2015" s="41" t="s">
        <v>4736</v>
      </c>
      <c r="G2015" s="41">
        <v>45783</v>
      </c>
      <c r="H2015" s="41">
        <v>46022</v>
      </c>
      <c r="I2015" s="42">
        <v>0</v>
      </c>
      <c r="J2015" s="43">
        <v>64800000</v>
      </c>
      <c r="K2015" s="43">
        <v>0</v>
      </c>
      <c r="L2015" s="44">
        <v>0.79916317991631802</v>
      </c>
      <c r="M2015" s="45" t="s">
        <v>4737</v>
      </c>
      <c r="N2015" s="46" t="s">
        <v>32</v>
      </c>
    </row>
    <row r="2016" spans="1:14" s="29" customFormat="1" ht="74.7" customHeight="1" x14ac:dyDescent="0.2">
      <c r="A2016" s="40" t="s">
        <v>4833</v>
      </c>
      <c r="B2016" s="41">
        <v>45804</v>
      </c>
      <c r="C2016" s="41" t="s">
        <v>4834</v>
      </c>
      <c r="D2016" s="41" t="s">
        <v>15</v>
      </c>
      <c r="E2016" s="41" t="s">
        <v>16</v>
      </c>
      <c r="F2016" s="41" t="s">
        <v>531</v>
      </c>
      <c r="G2016" s="41">
        <v>45805</v>
      </c>
      <c r="H2016" s="41">
        <v>46139</v>
      </c>
      <c r="I2016" s="42">
        <v>0</v>
      </c>
      <c r="J2016" s="43">
        <v>34100000</v>
      </c>
      <c r="K2016" s="43">
        <v>0</v>
      </c>
      <c r="L2016" s="44">
        <v>0.50598802395209586</v>
      </c>
      <c r="M2016" s="45" t="s">
        <v>4835</v>
      </c>
      <c r="N2016" s="46" t="s">
        <v>32</v>
      </c>
    </row>
    <row r="2017" spans="1:14" s="29" customFormat="1" ht="74.7" customHeight="1" x14ac:dyDescent="0.2">
      <c r="A2017" s="40" t="s">
        <v>4836</v>
      </c>
      <c r="B2017" s="41">
        <v>45785</v>
      </c>
      <c r="C2017" s="41" t="s">
        <v>4837</v>
      </c>
      <c r="D2017" s="41" t="s">
        <v>15</v>
      </c>
      <c r="E2017" s="41" t="s">
        <v>16</v>
      </c>
      <c r="F2017" s="41" t="s">
        <v>3276</v>
      </c>
      <c r="G2017" s="41">
        <v>45791</v>
      </c>
      <c r="H2017" s="41">
        <v>46035</v>
      </c>
      <c r="I2017" s="42">
        <v>0</v>
      </c>
      <c r="J2017" s="43">
        <v>22560000</v>
      </c>
      <c r="K2017" s="43">
        <v>0</v>
      </c>
      <c r="L2017" s="44">
        <v>0.75</v>
      </c>
      <c r="M2017" s="45" t="s">
        <v>4838</v>
      </c>
      <c r="N2017" s="46" t="s">
        <v>32</v>
      </c>
    </row>
    <row r="2018" spans="1:14" s="29" customFormat="1" ht="74.7" customHeight="1" x14ac:dyDescent="0.2">
      <c r="A2018" s="40" t="s">
        <v>4786</v>
      </c>
      <c r="B2018" s="41">
        <v>45777</v>
      </c>
      <c r="C2018" s="41" t="s">
        <v>4787</v>
      </c>
      <c r="D2018" s="41" t="s">
        <v>15</v>
      </c>
      <c r="E2018" s="41" t="s">
        <v>16</v>
      </c>
      <c r="F2018" s="41" t="s">
        <v>4788</v>
      </c>
      <c r="G2018" s="41">
        <v>45783</v>
      </c>
      <c r="H2018" s="41">
        <v>46022</v>
      </c>
      <c r="I2018" s="42">
        <v>0</v>
      </c>
      <c r="J2018" s="43">
        <v>77500000</v>
      </c>
      <c r="K2018" s="43">
        <v>0</v>
      </c>
      <c r="L2018" s="44">
        <v>0.79916317991631802</v>
      </c>
      <c r="M2018" s="45" t="s">
        <v>4789</v>
      </c>
      <c r="N2018" s="46" t="s">
        <v>32</v>
      </c>
    </row>
    <row r="2019" spans="1:14" s="29" customFormat="1" ht="74.7" customHeight="1" x14ac:dyDescent="0.2">
      <c r="A2019" s="40" t="s">
        <v>4790</v>
      </c>
      <c r="B2019" s="41">
        <v>45763</v>
      </c>
      <c r="C2019" s="41" t="s">
        <v>3274</v>
      </c>
      <c r="D2019" s="41" t="s">
        <v>15</v>
      </c>
      <c r="E2019" s="41" t="s">
        <v>16</v>
      </c>
      <c r="F2019" s="41" t="s">
        <v>575</v>
      </c>
      <c r="G2019" s="41">
        <v>45778</v>
      </c>
      <c r="H2019" s="41">
        <v>46112</v>
      </c>
      <c r="I2019" s="42">
        <v>0</v>
      </c>
      <c r="J2019" s="43">
        <v>34056000</v>
      </c>
      <c r="K2019" s="43">
        <v>0</v>
      </c>
      <c r="L2019" s="44">
        <v>0.58682634730538918</v>
      </c>
      <c r="M2019" s="45" t="s">
        <v>4791</v>
      </c>
      <c r="N2019" s="46" t="s">
        <v>32</v>
      </c>
    </row>
    <row r="2020" spans="1:14" s="29" customFormat="1" ht="74.7" customHeight="1" x14ac:dyDescent="0.2">
      <c r="A2020" s="40" t="s">
        <v>4842</v>
      </c>
      <c r="B2020" s="41">
        <v>45785</v>
      </c>
      <c r="C2020" s="41" t="s">
        <v>4843</v>
      </c>
      <c r="D2020" s="41" t="s">
        <v>15</v>
      </c>
      <c r="E2020" s="41" t="s">
        <v>16</v>
      </c>
      <c r="F2020" s="41" t="s">
        <v>3276</v>
      </c>
      <c r="G2020" s="41">
        <v>45796</v>
      </c>
      <c r="H2020" s="41">
        <v>46130</v>
      </c>
      <c r="I2020" s="42">
        <v>0</v>
      </c>
      <c r="J2020" s="43">
        <v>31020000</v>
      </c>
      <c r="K2020" s="43">
        <v>0</v>
      </c>
      <c r="L2020" s="44">
        <v>0.53293413173652693</v>
      </c>
      <c r="M2020" s="45" t="s">
        <v>4844</v>
      </c>
      <c r="N2020" s="46" t="s">
        <v>32</v>
      </c>
    </row>
    <row r="2021" spans="1:14" s="29" customFormat="1" ht="74.7" customHeight="1" x14ac:dyDescent="0.2">
      <c r="A2021" s="40" t="s">
        <v>4845</v>
      </c>
      <c r="B2021" s="41">
        <v>45785</v>
      </c>
      <c r="C2021" s="41" t="s">
        <v>4846</v>
      </c>
      <c r="D2021" s="41" t="s">
        <v>15</v>
      </c>
      <c r="E2021" s="41" t="s">
        <v>16</v>
      </c>
      <c r="F2021" s="41" t="s">
        <v>3276</v>
      </c>
      <c r="G2021" s="41">
        <v>45791</v>
      </c>
      <c r="H2021" s="41">
        <v>46125</v>
      </c>
      <c r="I2021" s="42">
        <v>0</v>
      </c>
      <c r="J2021" s="43">
        <v>31020000</v>
      </c>
      <c r="K2021" s="43">
        <v>0</v>
      </c>
      <c r="L2021" s="44">
        <v>0.54790419161676651</v>
      </c>
      <c r="M2021" s="45" t="s">
        <v>4847</v>
      </c>
      <c r="N2021" s="46" t="s">
        <v>32</v>
      </c>
    </row>
    <row r="2022" spans="1:14" s="29" customFormat="1" ht="74.7" customHeight="1" x14ac:dyDescent="0.2">
      <c r="A2022" s="40" t="s">
        <v>4848</v>
      </c>
      <c r="B2022" s="41">
        <v>45785</v>
      </c>
      <c r="C2022" s="41" t="s">
        <v>4849</v>
      </c>
      <c r="D2022" s="41" t="s">
        <v>15</v>
      </c>
      <c r="E2022" s="41" t="s">
        <v>16</v>
      </c>
      <c r="F2022" s="41" t="s">
        <v>512</v>
      </c>
      <c r="G2022" s="41">
        <v>45791</v>
      </c>
      <c r="H2022" s="41">
        <v>46125</v>
      </c>
      <c r="I2022" s="42">
        <v>0</v>
      </c>
      <c r="J2022" s="43">
        <v>34056000</v>
      </c>
      <c r="K2022" s="43">
        <v>0</v>
      </c>
      <c r="L2022" s="44">
        <v>0.54790419161676651</v>
      </c>
      <c r="M2022" s="45" t="s">
        <v>4850</v>
      </c>
      <c r="N2022" s="46" t="s">
        <v>32</v>
      </c>
    </row>
    <row r="2023" spans="1:14" s="29" customFormat="1" ht="74.7" customHeight="1" x14ac:dyDescent="0.2">
      <c r="A2023" s="40" t="s">
        <v>4794</v>
      </c>
      <c r="B2023" s="41">
        <v>45775</v>
      </c>
      <c r="C2023" s="41" t="s">
        <v>4795</v>
      </c>
      <c r="D2023" s="41" t="s">
        <v>15</v>
      </c>
      <c r="E2023" s="41" t="s">
        <v>16</v>
      </c>
      <c r="F2023" s="41" t="s">
        <v>4796</v>
      </c>
      <c r="G2023" s="41">
        <v>45783</v>
      </c>
      <c r="H2023" s="41">
        <v>46117</v>
      </c>
      <c r="I2023" s="42">
        <v>0</v>
      </c>
      <c r="J2023" s="43">
        <v>71500000</v>
      </c>
      <c r="K2023" s="43">
        <v>0</v>
      </c>
      <c r="L2023" s="44">
        <v>0.57185628742514971</v>
      </c>
      <c r="M2023" s="45" t="s">
        <v>4797</v>
      </c>
      <c r="N2023" s="46" t="s">
        <v>32</v>
      </c>
    </row>
    <row r="2024" spans="1:14" s="29" customFormat="1" ht="74.7" customHeight="1" x14ac:dyDescent="0.2">
      <c r="A2024" s="40" t="s">
        <v>4851</v>
      </c>
      <c r="B2024" s="41">
        <v>45785</v>
      </c>
      <c r="C2024" s="41" t="s">
        <v>4852</v>
      </c>
      <c r="D2024" s="41" t="s">
        <v>15</v>
      </c>
      <c r="E2024" s="41" t="s">
        <v>16</v>
      </c>
      <c r="F2024" s="41" t="s">
        <v>4853</v>
      </c>
      <c r="G2024" s="41">
        <v>45789</v>
      </c>
      <c r="H2024" s="41">
        <v>46064</v>
      </c>
      <c r="I2024" s="42">
        <v>0</v>
      </c>
      <c r="J2024" s="43">
        <v>65034000</v>
      </c>
      <c r="K2024" s="43">
        <v>0</v>
      </c>
      <c r="L2024" s="44">
        <v>0.67272727272727273</v>
      </c>
      <c r="M2024" s="45" t="s">
        <v>4854</v>
      </c>
      <c r="N2024" s="46" t="s">
        <v>32</v>
      </c>
    </row>
    <row r="2025" spans="1:14" s="29" customFormat="1" ht="74.7" customHeight="1" x14ac:dyDescent="0.2">
      <c r="A2025" s="40" t="s">
        <v>4798</v>
      </c>
      <c r="B2025" s="41">
        <v>45775</v>
      </c>
      <c r="C2025" s="41" t="s">
        <v>4799</v>
      </c>
      <c r="D2025" s="41" t="s">
        <v>15</v>
      </c>
      <c r="E2025" s="41" t="s">
        <v>16</v>
      </c>
      <c r="F2025" s="41" t="s">
        <v>4800</v>
      </c>
      <c r="G2025" s="41">
        <v>45783</v>
      </c>
      <c r="H2025" s="41">
        <v>46022</v>
      </c>
      <c r="I2025" s="42">
        <v>0</v>
      </c>
      <c r="J2025" s="43">
        <v>77500000</v>
      </c>
      <c r="K2025" s="43">
        <v>0</v>
      </c>
      <c r="L2025" s="44">
        <v>0.79916317991631802</v>
      </c>
      <c r="M2025" s="45" t="s">
        <v>4801</v>
      </c>
      <c r="N2025" s="46" t="s">
        <v>32</v>
      </c>
    </row>
    <row r="2026" spans="1:14" s="29" customFormat="1" ht="74.7" customHeight="1" x14ac:dyDescent="0.2">
      <c r="A2026" s="40" t="s">
        <v>4802</v>
      </c>
      <c r="B2026" s="41">
        <v>45777</v>
      </c>
      <c r="C2026" s="41" t="s">
        <v>4803</v>
      </c>
      <c r="D2026" s="41" t="s">
        <v>15</v>
      </c>
      <c r="E2026" s="41" t="s">
        <v>16</v>
      </c>
      <c r="F2026" s="41" t="s">
        <v>4804</v>
      </c>
      <c r="G2026" s="41">
        <v>45783</v>
      </c>
      <c r="H2026" s="41">
        <v>46117</v>
      </c>
      <c r="I2026" s="42">
        <v>0</v>
      </c>
      <c r="J2026" s="43">
        <v>176000000</v>
      </c>
      <c r="K2026" s="43">
        <v>0</v>
      </c>
      <c r="L2026" s="44">
        <v>0.57185628742514971</v>
      </c>
      <c r="M2026" s="45" t="s">
        <v>4805</v>
      </c>
      <c r="N2026" s="46" t="s">
        <v>32</v>
      </c>
    </row>
    <row r="2027" spans="1:14" s="29" customFormat="1" ht="74.7" customHeight="1" x14ac:dyDescent="0.2">
      <c r="A2027" s="40" t="s">
        <v>4806</v>
      </c>
      <c r="B2027" s="41">
        <v>45779</v>
      </c>
      <c r="C2027" s="41" t="s">
        <v>3793</v>
      </c>
      <c r="D2027" s="41" t="s">
        <v>15</v>
      </c>
      <c r="E2027" s="41" t="s">
        <v>16</v>
      </c>
      <c r="F2027" s="41" t="s">
        <v>4807</v>
      </c>
      <c r="G2027" s="41">
        <v>45783</v>
      </c>
      <c r="H2027" s="41">
        <v>46022</v>
      </c>
      <c r="I2027" s="42">
        <v>0</v>
      </c>
      <c r="J2027" s="43">
        <v>84160000</v>
      </c>
      <c r="K2027" s="43">
        <v>0</v>
      </c>
      <c r="L2027" s="44">
        <v>0.79916317991631802</v>
      </c>
      <c r="M2027" s="45" t="s">
        <v>4808</v>
      </c>
      <c r="N2027" s="46" t="s">
        <v>32</v>
      </c>
    </row>
    <row r="2028" spans="1:14" s="29" customFormat="1" ht="74.7" customHeight="1" x14ac:dyDescent="0.2">
      <c r="A2028" s="40" t="s">
        <v>4855</v>
      </c>
      <c r="B2028" s="41">
        <v>45785</v>
      </c>
      <c r="C2028" s="41" t="s">
        <v>4856</v>
      </c>
      <c r="D2028" s="41" t="s">
        <v>15</v>
      </c>
      <c r="E2028" s="41" t="s">
        <v>16</v>
      </c>
      <c r="F2028" s="41" t="s">
        <v>3276</v>
      </c>
      <c r="G2028" s="41">
        <v>45790</v>
      </c>
      <c r="H2028" s="41">
        <v>46154</v>
      </c>
      <c r="I2028" s="42">
        <v>0</v>
      </c>
      <c r="J2028" s="43">
        <v>33840000</v>
      </c>
      <c r="K2028" s="43">
        <v>0</v>
      </c>
      <c r="L2028" s="44">
        <v>0.50549450549450547</v>
      </c>
      <c r="M2028" s="45" t="s">
        <v>4857</v>
      </c>
      <c r="N2028" s="46" t="s">
        <v>32</v>
      </c>
    </row>
    <row r="2029" spans="1:14" s="29" customFormat="1" ht="74.7" customHeight="1" x14ac:dyDescent="0.2">
      <c r="A2029" s="40" t="s">
        <v>4858</v>
      </c>
      <c r="B2029" s="41">
        <v>45790</v>
      </c>
      <c r="C2029" s="41" t="s">
        <v>4859</v>
      </c>
      <c r="D2029" s="41" t="s">
        <v>15</v>
      </c>
      <c r="E2029" s="41" t="s">
        <v>16</v>
      </c>
      <c r="F2029" s="41" t="s">
        <v>4860</v>
      </c>
      <c r="G2029" s="41">
        <v>45792</v>
      </c>
      <c r="H2029" s="41">
        <v>46126</v>
      </c>
      <c r="I2029" s="42">
        <v>0</v>
      </c>
      <c r="J2029" s="43">
        <v>34056000</v>
      </c>
      <c r="K2029" s="43">
        <v>0</v>
      </c>
      <c r="L2029" s="44">
        <v>0.54491017964071853</v>
      </c>
      <c r="M2029" s="45" t="s">
        <v>4861</v>
      </c>
      <c r="N2029" s="46" t="s">
        <v>32</v>
      </c>
    </row>
    <row r="2030" spans="1:14" s="29" customFormat="1" ht="74.7" customHeight="1" x14ac:dyDescent="0.2">
      <c r="A2030" s="40" t="s">
        <v>4862</v>
      </c>
      <c r="B2030" s="41">
        <v>45804</v>
      </c>
      <c r="C2030" s="41" t="s">
        <v>4863</v>
      </c>
      <c r="D2030" s="41" t="s">
        <v>15</v>
      </c>
      <c r="E2030" s="41" t="s">
        <v>16</v>
      </c>
      <c r="F2030" s="41" t="s">
        <v>537</v>
      </c>
      <c r="G2030" s="41">
        <v>45805</v>
      </c>
      <c r="H2030" s="41">
        <v>46080</v>
      </c>
      <c r="I2030" s="42">
        <v>0</v>
      </c>
      <c r="J2030" s="43">
        <v>27900000</v>
      </c>
      <c r="K2030" s="43">
        <v>0</v>
      </c>
      <c r="L2030" s="44">
        <v>0.61454545454545451</v>
      </c>
      <c r="M2030" s="45" t="s">
        <v>4864</v>
      </c>
      <c r="N2030" s="46" t="s">
        <v>32</v>
      </c>
    </row>
    <row r="2031" spans="1:14" s="29" customFormat="1" ht="74.7" customHeight="1" x14ac:dyDescent="0.2">
      <c r="A2031" s="40" t="s">
        <v>4865</v>
      </c>
      <c r="B2031" s="41">
        <v>45785</v>
      </c>
      <c r="C2031" s="41" t="s">
        <v>4866</v>
      </c>
      <c r="D2031" s="41" t="s">
        <v>15</v>
      </c>
      <c r="E2031" s="41" t="s">
        <v>16</v>
      </c>
      <c r="F2031" s="41" t="s">
        <v>3276</v>
      </c>
      <c r="G2031" s="41">
        <v>45790</v>
      </c>
      <c r="H2031" s="41">
        <v>46124</v>
      </c>
      <c r="I2031" s="42">
        <v>0</v>
      </c>
      <c r="J2031" s="43">
        <v>31020000</v>
      </c>
      <c r="K2031" s="43">
        <v>0</v>
      </c>
      <c r="L2031" s="44">
        <v>0.55089820359281438</v>
      </c>
      <c r="M2031" s="45" t="s">
        <v>4867</v>
      </c>
      <c r="N2031" s="46" t="s">
        <v>32</v>
      </c>
    </row>
    <row r="2032" spans="1:14" s="29" customFormat="1" ht="74.7" customHeight="1" x14ac:dyDescent="0.2">
      <c r="A2032" s="40" t="s">
        <v>4868</v>
      </c>
      <c r="B2032" s="41">
        <v>45792</v>
      </c>
      <c r="C2032" s="41" t="s">
        <v>4869</v>
      </c>
      <c r="D2032" s="41" t="s">
        <v>15</v>
      </c>
      <c r="E2032" s="41" t="s">
        <v>16</v>
      </c>
      <c r="F2032" s="41" t="s">
        <v>3276</v>
      </c>
      <c r="G2032" s="41">
        <v>45795</v>
      </c>
      <c r="H2032" s="41">
        <v>46039</v>
      </c>
      <c r="I2032" s="42">
        <v>0</v>
      </c>
      <c r="J2032" s="43">
        <v>22560000</v>
      </c>
      <c r="K2032" s="43">
        <v>0</v>
      </c>
      <c r="L2032" s="44">
        <v>0.73360655737704916</v>
      </c>
      <c r="M2032" s="45" t="s">
        <v>4870</v>
      </c>
      <c r="N2032" s="46" t="s">
        <v>32</v>
      </c>
    </row>
    <row r="2033" spans="1:14" s="29" customFormat="1" ht="74.7" customHeight="1" x14ac:dyDescent="0.2">
      <c r="A2033" s="40" t="s">
        <v>4871</v>
      </c>
      <c r="B2033" s="41">
        <v>45785</v>
      </c>
      <c r="C2033" s="41" t="s">
        <v>4872</v>
      </c>
      <c r="D2033" s="41" t="s">
        <v>15</v>
      </c>
      <c r="E2033" s="41" t="s">
        <v>16</v>
      </c>
      <c r="F2033" s="41" t="s">
        <v>512</v>
      </c>
      <c r="G2033" s="41">
        <v>45790</v>
      </c>
      <c r="H2033" s="41">
        <v>46124</v>
      </c>
      <c r="I2033" s="42">
        <v>0</v>
      </c>
      <c r="J2033" s="43">
        <v>34056000</v>
      </c>
      <c r="K2033" s="43">
        <v>0</v>
      </c>
      <c r="L2033" s="44">
        <v>0.55089820359281438</v>
      </c>
      <c r="M2033" s="45" t="s">
        <v>4873</v>
      </c>
      <c r="N2033" s="46" t="s">
        <v>32</v>
      </c>
    </row>
    <row r="2034" spans="1:14" s="29" customFormat="1" ht="74.7" customHeight="1" x14ac:dyDescent="0.2">
      <c r="A2034" s="40" t="s">
        <v>4874</v>
      </c>
      <c r="B2034" s="41">
        <v>45799</v>
      </c>
      <c r="C2034" s="41" t="s">
        <v>4875</v>
      </c>
      <c r="D2034" s="41" t="s">
        <v>15</v>
      </c>
      <c r="E2034" s="41" t="s">
        <v>16</v>
      </c>
      <c r="F2034" s="41" t="s">
        <v>3276</v>
      </c>
      <c r="G2034" s="41">
        <v>45805</v>
      </c>
      <c r="H2034" s="41">
        <v>46065</v>
      </c>
      <c r="I2034" s="42">
        <v>0</v>
      </c>
      <c r="J2034" s="43">
        <v>23970000</v>
      </c>
      <c r="K2034" s="43">
        <v>0</v>
      </c>
      <c r="L2034" s="44">
        <v>0.65</v>
      </c>
      <c r="M2034" s="45" t="s">
        <v>4876</v>
      </c>
      <c r="N2034" s="46" t="s">
        <v>32</v>
      </c>
    </row>
    <row r="2035" spans="1:14" s="29" customFormat="1" ht="74.7" customHeight="1" x14ac:dyDescent="0.2">
      <c r="A2035" s="40" t="s">
        <v>4877</v>
      </c>
      <c r="B2035" s="41">
        <v>45785</v>
      </c>
      <c r="C2035" s="41" t="s">
        <v>4878</v>
      </c>
      <c r="D2035" s="41" t="s">
        <v>15</v>
      </c>
      <c r="E2035" s="41" t="s">
        <v>16</v>
      </c>
      <c r="F2035" s="41" t="s">
        <v>3283</v>
      </c>
      <c r="G2035" s="41">
        <v>45793</v>
      </c>
      <c r="H2035" s="41">
        <v>46127</v>
      </c>
      <c r="I2035" s="42">
        <v>0</v>
      </c>
      <c r="J2035" s="43">
        <v>34056000</v>
      </c>
      <c r="K2035" s="43">
        <v>0</v>
      </c>
      <c r="L2035" s="44">
        <v>0.54191616766467066</v>
      </c>
      <c r="M2035" s="45" t="s">
        <v>4879</v>
      </c>
      <c r="N2035" s="46" t="s">
        <v>32</v>
      </c>
    </row>
    <row r="2036" spans="1:14" s="29" customFormat="1" ht="74.7" customHeight="1" x14ac:dyDescent="0.2">
      <c r="A2036" s="40" t="s">
        <v>4884</v>
      </c>
      <c r="B2036" s="41">
        <v>45793</v>
      </c>
      <c r="C2036" s="41" t="s">
        <v>4885</v>
      </c>
      <c r="D2036" s="41" t="s">
        <v>15</v>
      </c>
      <c r="E2036" s="41" t="s">
        <v>16</v>
      </c>
      <c r="F2036" s="41" t="s">
        <v>4552</v>
      </c>
      <c r="G2036" s="41">
        <v>45797</v>
      </c>
      <c r="H2036" s="41">
        <v>46041</v>
      </c>
      <c r="I2036" s="42">
        <v>0</v>
      </c>
      <c r="J2036" s="43">
        <v>22560000</v>
      </c>
      <c r="K2036" s="43">
        <v>0</v>
      </c>
      <c r="L2036" s="44">
        <v>0.72540983606557374</v>
      </c>
      <c r="M2036" s="45" t="s">
        <v>4886</v>
      </c>
      <c r="N2036" s="46" t="s">
        <v>32</v>
      </c>
    </row>
    <row r="2037" spans="1:14" s="29" customFormat="1" ht="74.7" customHeight="1" x14ac:dyDescent="0.2">
      <c r="A2037" s="40" t="s">
        <v>4887</v>
      </c>
      <c r="B2037" s="41">
        <v>45799</v>
      </c>
      <c r="C2037" s="41" t="s">
        <v>4888</v>
      </c>
      <c r="D2037" s="41" t="s">
        <v>15</v>
      </c>
      <c r="E2037" s="41" t="s">
        <v>16</v>
      </c>
      <c r="F2037" s="41" t="s">
        <v>4552</v>
      </c>
      <c r="G2037" s="41">
        <v>45805</v>
      </c>
      <c r="H2037" s="41">
        <v>46108</v>
      </c>
      <c r="I2037" s="42">
        <v>0</v>
      </c>
      <c r="J2037" s="43">
        <v>28200000</v>
      </c>
      <c r="K2037" s="43">
        <v>0</v>
      </c>
      <c r="L2037" s="44">
        <v>0.55775577557755773</v>
      </c>
      <c r="M2037" s="45" t="s">
        <v>4889</v>
      </c>
      <c r="N2037" s="46" t="s">
        <v>32</v>
      </c>
    </row>
    <row r="2038" spans="1:14" s="29" customFormat="1" ht="74.7" customHeight="1" x14ac:dyDescent="0.2">
      <c r="A2038" s="40" t="s">
        <v>4890</v>
      </c>
      <c r="B2038" s="41">
        <v>45785</v>
      </c>
      <c r="C2038" s="41" t="s">
        <v>4891</v>
      </c>
      <c r="D2038" s="41" t="s">
        <v>15</v>
      </c>
      <c r="E2038" s="41" t="s">
        <v>16</v>
      </c>
      <c r="F2038" s="41" t="s">
        <v>4892</v>
      </c>
      <c r="G2038" s="41">
        <v>45792</v>
      </c>
      <c r="H2038" s="41">
        <v>46022</v>
      </c>
      <c r="I2038" s="42">
        <v>0</v>
      </c>
      <c r="J2038" s="43">
        <v>1734956633</v>
      </c>
      <c r="K2038" s="43">
        <v>0</v>
      </c>
      <c r="L2038" s="44">
        <v>0.79130434782608694</v>
      </c>
      <c r="M2038" s="45" t="s">
        <v>4893</v>
      </c>
      <c r="N2038" s="46" t="s">
        <v>32</v>
      </c>
    </row>
    <row r="2039" spans="1:14" s="29" customFormat="1" ht="74.7" customHeight="1" x14ac:dyDescent="0.2">
      <c r="A2039" s="40" t="s">
        <v>4894</v>
      </c>
      <c r="B2039" s="41">
        <v>45793</v>
      </c>
      <c r="C2039" s="41" t="s">
        <v>4895</v>
      </c>
      <c r="D2039" s="41" t="s">
        <v>15</v>
      </c>
      <c r="E2039" s="41" t="s">
        <v>16</v>
      </c>
      <c r="F2039" s="41" t="s">
        <v>531</v>
      </c>
      <c r="G2039" s="41">
        <v>45797</v>
      </c>
      <c r="H2039" s="41">
        <v>46072</v>
      </c>
      <c r="I2039" s="42">
        <v>0</v>
      </c>
      <c r="J2039" s="43">
        <v>27900000</v>
      </c>
      <c r="K2039" s="43">
        <v>0</v>
      </c>
      <c r="L2039" s="44">
        <v>0.64363636363636367</v>
      </c>
      <c r="M2039" s="45" t="s">
        <v>4896</v>
      </c>
      <c r="N2039" s="46" t="s">
        <v>32</v>
      </c>
    </row>
    <row r="2040" spans="1:14" s="29" customFormat="1" ht="74.7" customHeight="1" x14ac:dyDescent="0.2">
      <c r="A2040" s="40" t="s">
        <v>4897</v>
      </c>
      <c r="B2040" s="41">
        <v>45799</v>
      </c>
      <c r="C2040" s="41" t="s">
        <v>4898</v>
      </c>
      <c r="D2040" s="41" t="s">
        <v>15</v>
      </c>
      <c r="E2040" s="41" t="s">
        <v>16</v>
      </c>
      <c r="F2040" s="41" t="s">
        <v>3276</v>
      </c>
      <c r="G2040" s="41">
        <v>45805</v>
      </c>
      <c r="H2040" s="41">
        <v>46049</v>
      </c>
      <c r="I2040" s="42">
        <v>0</v>
      </c>
      <c r="J2040" s="43">
        <v>22560000</v>
      </c>
      <c r="K2040" s="43">
        <v>0</v>
      </c>
      <c r="L2040" s="44">
        <v>0.69262295081967218</v>
      </c>
      <c r="M2040" s="45" t="s">
        <v>4899</v>
      </c>
      <c r="N2040" s="46" t="s">
        <v>32</v>
      </c>
    </row>
    <row r="2041" spans="1:14" s="29" customFormat="1" ht="74.7" customHeight="1" x14ac:dyDescent="0.2">
      <c r="A2041" s="40" t="s">
        <v>4900</v>
      </c>
      <c r="B2041" s="41">
        <v>45793</v>
      </c>
      <c r="C2041" s="41" t="s">
        <v>4901</v>
      </c>
      <c r="D2041" s="41" t="s">
        <v>15</v>
      </c>
      <c r="E2041" s="41" t="s">
        <v>16</v>
      </c>
      <c r="F2041" s="41" t="s">
        <v>3276</v>
      </c>
      <c r="G2041" s="41">
        <v>45798</v>
      </c>
      <c r="H2041" s="41">
        <v>46058</v>
      </c>
      <c r="I2041" s="42">
        <v>0</v>
      </c>
      <c r="J2041" s="43">
        <v>23970000</v>
      </c>
      <c r="K2041" s="43">
        <v>0</v>
      </c>
      <c r="L2041" s="44">
        <v>0.67692307692307696</v>
      </c>
      <c r="M2041" s="45" t="s">
        <v>4902</v>
      </c>
      <c r="N2041" s="46" t="s">
        <v>32</v>
      </c>
    </row>
    <row r="2042" spans="1:14" s="29" customFormat="1" ht="74.7" customHeight="1" x14ac:dyDescent="0.2">
      <c r="A2042" s="40" t="s">
        <v>4903</v>
      </c>
      <c r="B2042" s="41">
        <v>45785</v>
      </c>
      <c r="C2042" s="41" t="s">
        <v>4904</v>
      </c>
      <c r="D2042" s="41" t="s">
        <v>15</v>
      </c>
      <c r="E2042" s="41" t="s">
        <v>16</v>
      </c>
      <c r="F2042" s="41" t="s">
        <v>512</v>
      </c>
      <c r="G2042" s="41">
        <v>45791</v>
      </c>
      <c r="H2042" s="41">
        <v>46125</v>
      </c>
      <c r="I2042" s="42">
        <v>0</v>
      </c>
      <c r="J2042" s="43">
        <v>34056000</v>
      </c>
      <c r="K2042" s="43">
        <v>0</v>
      </c>
      <c r="L2042" s="44">
        <v>0.54790419161676651</v>
      </c>
      <c r="M2042" s="45" t="s">
        <v>4905</v>
      </c>
      <c r="N2042" s="46" t="s">
        <v>32</v>
      </c>
    </row>
    <row r="2043" spans="1:14" s="29" customFormat="1" ht="74.7" customHeight="1" x14ac:dyDescent="0.2">
      <c r="A2043" s="40" t="s">
        <v>4906</v>
      </c>
      <c r="B2043" s="41">
        <v>45785</v>
      </c>
      <c r="C2043" s="41" t="s">
        <v>4907</v>
      </c>
      <c r="D2043" s="41" t="s">
        <v>15</v>
      </c>
      <c r="E2043" s="41" t="s">
        <v>16</v>
      </c>
      <c r="F2043" s="41" t="s">
        <v>3276</v>
      </c>
      <c r="G2043" s="41">
        <v>45790</v>
      </c>
      <c r="H2043" s="41">
        <v>46034</v>
      </c>
      <c r="I2043" s="42">
        <v>0</v>
      </c>
      <c r="J2043" s="43">
        <v>22560000</v>
      </c>
      <c r="K2043" s="43">
        <v>0</v>
      </c>
      <c r="L2043" s="44">
        <v>0.75409836065573765</v>
      </c>
      <c r="M2043" s="45" t="s">
        <v>4908</v>
      </c>
      <c r="N2043" s="46" t="s">
        <v>32</v>
      </c>
    </row>
    <row r="2044" spans="1:14" s="29" customFormat="1" ht="74.7" customHeight="1" x14ac:dyDescent="0.2">
      <c r="A2044" s="40" t="s">
        <v>4909</v>
      </c>
      <c r="B2044" s="41">
        <v>45790</v>
      </c>
      <c r="C2044" s="41" t="s">
        <v>4910</v>
      </c>
      <c r="D2044" s="41" t="s">
        <v>15</v>
      </c>
      <c r="E2044" s="41" t="s">
        <v>16</v>
      </c>
      <c r="F2044" s="41" t="s">
        <v>3276</v>
      </c>
      <c r="G2044" s="41">
        <v>45799</v>
      </c>
      <c r="H2044" s="41">
        <v>46043</v>
      </c>
      <c r="I2044" s="42">
        <v>0</v>
      </c>
      <c r="J2044" s="43">
        <v>22560000</v>
      </c>
      <c r="K2044" s="43">
        <v>0</v>
      </c>
      <c r="L2044" s="44">
        <v>0.71721311475409832</v>
      </c>
      <c r="M2044" s="45" t="s">
        <v>4911</v>
      </c>
      <c r="N2044" s="46" t="s">
        <v>32</v>
      </c>
    </row>
    <row r="2045" spans="1:14" s="29" customFormat="1" ht="74.7" customHeight="1" x14ac:dyDescent="0.2">
      <c r="A2045" s="40" t="s">
        <v>4912</v>
      </c>
      <c r="B2045" s="41">
        <v>45785</v>
      </c>
      <c r="C2045" s="41" t="s">
        <v>4913</v>
      </c>
      <c r="D2045" s="41" t="s">
        <v>15</v>
      </c>
      <c r="E2045" s="41" t="s">
        <v>16</v>
      </c>
      <c r="F2045" s="41" t="s">
        <v>4914</v>
      </c>
      <c r="G2045" s="41">
        <v>45789</v>
      </c>
      <c r="H2045" s="41">
        <v>46022</v>
      </c>
      <c r="I2045" s="42">
        <v>0</v>
      </c>
      <c r="J2045" s="43">
        <v>32300000</v>
      </c>
      <c r="K2045" s="43">
        <v>0</v>
      </c>
      <c r="L2045" s="44">
        <v>0.79399141630901282</v>
      </c>
      <c r="M2045" s="45" t="s">
        <v>4915</v>
      </c>
      <c r="N2045" s="46" t="s">
        <v>32</v>
      </c>
    </row>
    <row r="2046" spans="1:14" s="29" customFormat="1" ht="74.7" customHeight="1" x14ac:dyDescent="0.2">
      <c r="A2046" s="40" t="s">
        <v>4916</v>
      </c>
      <c r="B2046" s="41">
        <v>45785</v>
      </c>
      <c r="C2046" s="41" t="s">
        <v>4917</v>
      </c>
      <c r="D2046" s="41" t="s">
        <v>15</v>
      </c>
      <c r="E2046" s="41" t="s">
        <v>16</v>
      </c>
      <c r="F2046" s="41" t="s">
        <v>4556</v>
      </c>
      <c r="G2046" s="41">
        <v>45792</v>
      </c>
      <c r="H2046" s="41">
        <v>46036</v>
      </c>
      <c r="I2046" s="42">
        <v>0</v>
      </c>
      <c r="J2046" s="43">
        <v>22560000</v>
      </c>
      <c r="K2046" s="43">
        <v>0</v>
      </c>
      <c r="L2046" s="44">
        <v>0.74590163934426235</v>
      </c>
      <c r="M2046" s="45" t="s">
        <v>4918</v>
      </c>
      <c r="N2046" s="46" t="s">
        <v>32</v>
      </c>
    </row>
    <row r="2047" spans="1:14" s="29" customFormat="1" ht="74.7" customHeight="1" x14ac:dyDescent="0.2">
      <c r="A2047" s="40" t="s">
        <v>4919</v>
      </c>
      <c r="B2047" s="41">
        <v>45785</v>
      </c>
      <c r="C2047" s="41" t="s">
        <v>4920</v>
      </c>
      <c r="D2047" s="41" t="s">
        <v>15</v>
      </c>
      <c r="E2047" s="41" t="s">
        <v>16</v>
      </c>
      <c r="F2047" s="41" t="s">
        <v>3276</v>
      </c>
      <c r="G2047" s="41">
        <v>45791</v>
      </c>
      <c r="H2047" s="41">
        <v>46126</v>
      </c>
      <c r="I2047" s="42">
        <v>0</v>
      </c>
      <c r="J2047" s="43">
        <v>31020000</v>
      </c>
      <c r="K2047" s="43">
        <v>0</v>
      </c>
      <c r="L2047" s="44">
        <v>0.54626865671641789</v>
      </c>
      <c r="M2047" s="45" t="s">
        <v>4921</v>
      </c>
      <c r="N2047" s="46" t="s">
        <v>32</v>
      </c>
    </row>
    <row r="2048" spans="1:14" s="29" customFormat="1" ht="74.7" customHeight="1" x14ac:dyDescent="0.2">
      <c r="A2048" s="40" t="s">
        <v>4922</v>
      </c>
      <c r="B2048" s="41">
        <v>45785</v>
      </c>
      <c r="C2048" s="41" t="s">
        <v>4923</v>
      </c>
      <c r="D2048" s="41" t="s">
        <v>15</v>
      </c>
      <c r="E2048" s="41" t="s">
        <v>16</v>
      </c>
      <c r="F2048" s="41" t="s">
        <v>3276</v>
      </c>
      <c r="G2048" s="41">
        <v>45790</v>
      </c>
      <c r="H2048" s="41">
        <v>46034</v>
      </c>
      <c r="I2048" s="42">
        <v>0</v>
      </c>
      <c r="J2048" s="43">
        <v>22560000</v>
      </c>
      <c r="K2048" s="43">
        <v>0</v>
      </c>
      <c r="L2048" s="44">
        <v>0.75409836065573765</v>
      </c>
      <c r="M2048" s="45" t="s">
        <v>4924</v>
      </c>
      <c r="N2048" s="46" t="s">
        <v>32</v>
      </c>
    </row>
    <row r="2049" spans="1:14" s="29" customFormat="1" ht="74.7" customHeight="1" x14ac:dyDescent="0.2">
      <c r="A2049" s="40" t="s">
        <v>4925</v>
      </c>
      <c r="B2049" s="41">
        <v>45785</v>
      </c>
      <c r="C2049" s="41" t="s">
        <v>4926</v>
      </c>
      <c r="D2049" s="41" t="s">
        <v>15</v>
      </c>
      <c r="E2049" s="41" t="s">
        <v>16</v>
      </c>
      <c r="F2049" s="41" t="s">
        <v>3276</v>
      </c>
      <c r="G2049" s="41">
        <v>45792</v>
      </c>
      <c r="H2049" s="41">
        <v>46126</v>
      </c>
      <c r="I2049" s="42">
        <v>0</v>
      </c>
      <c r="J2049" s="43">
        <v>31020000</v>
      </c>
      <c r="K2049" s="43">
        <v>0</v>
      </c>
      <c r="L2049" s="44">
        <v>0.54491017964071853</v>
      </c>
      <c r="M2049" s="45" t="s">
        <v>4927</v>
      </c>
      <c r="N2049" s="46" t="s">
        <v>32</v>
      </c>
    </row>
    <row r="2050" spans="1:14" s="29" customFormat="1" ht="74.7" customHeight="1" x14ac:dyDescent="0.2">
      <c r="A2050" s="40" t="s">
        <v>4928</v>
      </c>
      <c r="B2050" s="41">
        <v>45792</v>
      </c>
      <c r="C2050" s="41" t="s">
        <v>4929</v>
      </c>
      <c r="D2050" s="41" t="s">
        <v>15</v>
      </c>
      <c r="E2050" s="41" t="s">
        <v>16</v>
      </c>
      <c r="F2050" s="41" t="s">
        <v>4930</v>
      </c>
      <c r="G2050" s="41">
        <v>45797</v>
      </c>
      <c r="H2050" s="41">
        <v>46022</v>
      </c>
      <c r="I2050" s="42">
        <v>0</v>
      </c>
      <c r="J2050" s="43">
        <v>55300000</v>
      </c>
      <c r="K2050" s="43">
        <v>0</v>
      </c>
      <c r="L2050" s="44">
        <v>0.78666666666666663</v>
      </c>
      <c r="M2050" s="45" t="s">
        <v>4931</v>
      </c>
      <c r="N2050" s="46" t="s">
        <v>32</v>
      </c>
    </row>
    <row r="2051" spans="1:14" s="29" customFormat="1" ht="74.7" customHeight="1" x14ac:dyDescent="0.2">
      <c r="A2051" s="40" t="s">
        <v>4938</v>
      </c>
      <c r="B2051" s="41">
        <v>45792</v>
      </c>
      <c r="C2051" s="41" t="s">
        <v>4939</v>
      </c>
      <c r="D2051" s="41" t="s">
        <v>15</v>
      </c>
      <c r="E2051" s="41" t="s">
        <v>16</v>
      </c>
      <c r="F2051" s="41" t="s">
        <v>3276</v>
      </c>
      <c r="G2051" s="41">
        <v>45798</v>
      </c>
      <c r="H2051" s="41">
        <v>46058</v>
      </c>
      <c r="I2051" s="42">
        <v>0</v>
      </c>
      <c r="J2051" s="43">
        <v>23970000</v>
      </c>
      <c r="K2051" s="43">
        <v>0</v>
      </c>
      <c r="L2051" s="44">
        <v>0.67692307692307696</v>
      </c>
      <c r="M2051" s="45" t="s">
        <v>4940</v>
      </c>
      <c r="N2051" s="46" t="s">
        <v>32</v>
      </c>
    </row>
    <row r="2052" spans="1:14" s="29" customFormat="1" ht="74.7" customHeight="1" x14ac:dyDescent="0.2">
      <c r="A2052" s="40" t="s">
        <v>4941</v>
      </c>
      <c r="B2052" s="41">
        <v>45792</v>
      </c>
      <c r="C2052" s="41" t="s">
        <v>4942</v>
      </c>
      <c r="D2052" s="41" t="s">
        <v>15</v>
      </c>
      <c r="E2052" s="41" t="s">
        <v>16</v>
      </c>
      <c r="F2052" s="41" t="s">
        <v>3276</v>
      </c>
      <c r="G2052" s="41">
        <v>45795</v>
      </c>
      <c r="H2052" s="41">
        <v>46055</v>
      </c>
      <c r="I2052" s="42">
        <v>0</v>
      </c>
      <c r="J2052" s="43">
        <v>23970000</v>
      </c>
      <c r="K2052" s="43">
        <v>0</v>
      </c>
      <c r="L2052" s="44">
        <v>0.68846153846153846</v>
      </c>
      <c r="M2052" s="45" t="s">
        <v>4943</v>
      </c>
      <c r="N2052" s="46" t="s">
        <v>32</v>
      </c>
    </row>
    <row r="2053" spans="1:14" s="29" customFormat="1" ht="74.7" customHeight="1" x14ac:dyDescent="0.2">
      <c r="A2053" s="40" t="s">
        <v>4944</v>
      </c>
      <c r="B2053" s="41">
        <v>45792</v>
      </c>
      <c r="C2053" s="41" t="s">
        <v>4945</v>
      </c>
      <c r="D2053" s="41" t="s">
        <v>15</v>
      </c>
      <c r="E2053" s="41" t="s">
        <v>16</v>
      </c>
      <c r="F2053" s="41" t="s">
        <v>4556</v>
      </c>
      <c r="G2053" s="41">
        <v>45797</v>
      </c>
      <c r="H2053" s="41">
        <v>46100</v>
      </c>
      <c r="I2053" s="42">
        <v>0</v>
      </c>
      <c r="J2053" s="43">
        <v>28200000</v>
      </c>
      <c r="K2053" s="43">
        <v>0</v>
      </c>
      <c r="L2053" s="44">
        <v>0.58415841584158412</v>
      </c>
      <c r="M2053" s="45" t="s">
        <v>4946</v>
      </c>
      <c r="N2053" s="46" t="s">
        <v>32</v>
      </c>
    </row>
    <row r="2054" spans="1:14" s="29" customFormat="1" ht="74.7" customHeight="1" x14ac:dyDescent="0.2">
      <c r="A2054" s="40" t="s">
        <v>4947</v>
      </c>
      <c r="B2054" s="41">
        <v>45792</v>
      </c>
      <c r="C2054" s="41" t="s">
        <v>4948</v>
      </c>
      <c r="D2054" s="41" t="s">
        <v>15</v>
      </c>
      <c r="E2054" s="41" t="s">
        <v>16</v>
      </c>
      <c r="F2054" s="41" t="s">
        <v>3276</v>
      </c>
      <c r="G2054" s="41">
        <v>45795</v>
      </c>
      <c r="H2054" s="41">
        <v>46055</v>
      </c>
      <c r="I2054" s="42">
        <v>0</v>
      </c>
      <c r="J2054" s="43">
        <v>23970000</v>
      </c>
      <c r="K2054" s="43">
        <v>0</v>
      </c>
      <c r="L2054" s="44">
        <v>0.68846153846153846</v>
      </c>
      <c r="M2054" s="45" t="s">
        <v>4949</v>
      </c>
      <c r="N2054" s="46" t="s">
        <v>32</v>
      </c>
    </row>
    <row r="2055" spans="1:14" s="29" customFormat="1" ht="74.7" customHeight="1" x14ac:dyDescent="0.2">
      <c r="A2055" s="40" t="s">
        <v>4950</v>
      </c>
      <c r="B2055" s="41">
        <v>45792</v>
      </c>
      <c r="C2055" s="41" t="s">
        <v>4951</v>
      </c>
      <c r="D2055" s="41" t="s">
        <v>15</v>
      </c>
      <c r="E2055" s="41" t="s">
        <v>16</v>
      </c>
      <c r="F2055" s="41" t="s">
        <v>3276</v>
      </c>
      <c r="G2055" s="41">
        <v>45797</v>
      </c>
      <c r="H2055" s="41">
        <v>46131</v>
      </c>
      <c r="I2055" s="42">
        <v>0</v>
      </c>
      <c r="J2055" s="43">
        <v>31020000</v>
      </c>
      <c r="K2055" s="43">
        <v>0</v>
      </c>
      <c r="L2055" s="44">
        <v>0.52994011976047906</v>
      </c>
      <c r="M2055" s="45" t="s">
        <v>4952</v>
      </c>
      <c r="N2055" s="46" t="s">
        <v>32</v>
      </c>
    </row>
    <row r="2056" spans="1:14" s="29" customFormat="1" ht="74.7" customHeight="1" x14ac:dyDescent="0.2">
      <c r="A2056" s="40" t="s">
        <v>4953</v>
      </c>
      <c r="B2056" s="41">
        <v>45797</v>
      </c>
      <c r="C2056" s="41" t="s">
        <v>4954</v>
      </c>
      <c r="D2056" s="41" t="s">
        <v>15</v>
      </c>
      <c r="E2056" s="41" t="s">
        <v>16</v>
      </c>
      <c r="F2056" s="41" t="s">
        <v>3276</v>
      </c>
      <c r="G2056" s="41">
        <v>45798</v>
      </c>
      <c r="H2056" s="41">
        <v>46058</v>
      </c>
      <c r="I2056" s="42">
        <v>0</v>
      </c>
      <c r="J2056" s="43">
        <v>23970000</v>
      </c>
      <c r="K2056" s="43">
        <v>0</v>
      </c>
      <c r="L2056" s="44">
        <v>0.67692307692307696</v>
      </c>
      <c r="M2056" s="45" t="s">
        <v>4955</v>
      </c>
      <c r="N2056" s="46" t="s">
        <v>32</v>
      </c>
    </row>
    <row r="2057" spans="1:14" s="29" customFormat="1" ht="74.7" customHeight="1" x14ac:dyDescent="0.2">
      <c r="A2057" s="40" t="s">
        <v>4959</v>
      </c>
      <c r="B2057" s="41">
        <v>45785</v>
      </c>
      <c r="C2057" s="41" t="s">
        <v>4960</v>
      </c>
      <c r="D2057" s="41" t="s">
        <v>121</v>
      </c>
      <c r="E2057" s="41" t="s">
        <v>3933</v>
      </c>
      <c r="F2057" s="41" t="s">
        <v>4961</v>
      </c>
      <c r="G2057" s="41">
        <v>45790</v>
      </c>
      <c r="H2057" s="41">
        <v>46022</v>
      </c>
      <c r="I2057" s="42">
        <v>0</v>
      </c>
      <c r="J2057" s="43">
        <v>5753160566</v>
      </c>
      <c r="K2057" s="43">
        <v>0</v>
      </c>
      <c r="L2057" s="44">
        <v>0.7931034482758621</v>
      </c>
      <c r="M2057" s="45" t="s">
        <v>4962</v>
      </c>
      <c r="N2057" s="46" t="s">
        <v>32</v>
      </c>
    </row>
    <row r="2058" spans="1:14" s="29" customFormat="1" ht="74.7" customHeight="1" x14ac:dyDescent="0.2">
      <c r="A2058" s="40" t="s">
        <v>4963</v>
      </c>
      <c r="B2058" s="41">
        <v>45793</v>
      </c>
      <c r="C2058" s="41" t="s">
        <v>4964</v>
      </c>
      <c r="D2058" s="41" t="s">
        <v>15</v>
      </c>
      <c r="E2058" s="41" t="s">
        <v>16</v>
      </c>
      <c r="F2058" s="41" t="s">
        <v>3276</v>
      </c>
      <c r="G2058" s="41">
        <v>45798</v>
      </c>
      <c r="H2058" s="41">
        <v>46058</v>
      </c>
      <c r="I2058" s="42">
        <v>0</v>
      </c>
      <c r="J2058" s="43">
        <v>23970000</v>
      </c>
      <c r="K2058" s="43">
        <v>0</v>
      </c>
      <c r="L2058" s="44">
        <v>0.67692307692307696</v>
      </c>
      <c r="M2058" s="45" t="s">
        <v>4965</v>
      </c>
      <c r="N2058" s="46" t="s">
        <v>32</v>
      </c>
    </row>
    <row r="2059" spans="1:14" s="29" customFormat="1" ht="74.7" customHeight="1" x14ac:dyDescent="0.2">
      <c r="A2059" s="40" t="s">
        <v>4966</v>
      </c>
      <c r="B2059" s="41">
        <v>45799</v>
      </c>
      <c r="C2059" s="41" t="s">
        <v>8001</v>
      </c>
      <c r="D2059" s="41" t="s">
        <v>15</v>
      </c>
      <c r="E2059" s="41" t="s">
        <v>16</v>
      </c>
      <c r="F2059" s="41" t="s">
        <v>531</v>
      </c>
      <c r="G2059" s="41">
        <v>45803</v>
      </c>
      <c r="H2059" s="41">
        <v>46078</v>
      </c>
      <c r="I2059" s="42">
        <v>0</v>
      </c>
      <c r="J2059" s="43">
        <v>27900000</v>
      </c>
      <c r="K2059" s="43">
        <v>0</v>
      </c>
      <c r="L2059" s="44">
        <v>0.62181818181818183</v>
      </c>
      <c r="M2059" s="45" t="s">
        <v>4968</v>
      </c>
      <c r="N2059" s="46" t="s">
        <v>32</v>
      </c>
    </row>
    <row r="2060" spans="1:14" s="29" customFormat="1" ht="74.7" customHeight="1" x14ac:dyDescent="0.2">
      <c r="A2060" s="40" t="s">
        <v>4975</v>
      </c>
      <c r="B2060" s="41">
        <v>45804</v>
      </c>
      <c r="C2060" s="41" t="s">
        <v>4976</v>
      </c>
      <c r="D2060" s="41" t="s">
        <v>15</v>
      </c>
      <c r="E2060" s="41" t="s">
        <v>16</v>
      </c>
      <c r="F2060" s="41" t="s">
        <v>4977</v>
      </c>
      <c r="G2060" s="41">
        <v>45805</v>
      </c>
      <c r="H2060" s="41">
        <v>46022</v>
      </c>
      <c r="I2060" s="42">
        <v>0</v>
      </c>
      <c r="J2060" s="43">
        <v>63120000</v>
      </c>
      <c r="K2060" s="43">
        <v>0</v>
      </c>
      <c r="L2060" s="44">
        <v>0.77880184331797231</v>
      </c>
      <c r="M2060" s="45" t="s">
        <v>4978</v>
      </c>
      <c r="N2060" s="46" t="s">
        <v>32</v>
      </c>
    </row>
    <row r="2061" spans="1:14" s="29" customFormat="1" ht="74.7" customHeight="1" x14ac:dyDescent="0.2">
      <c r="A2061" s="40" t="s">
        <v>4979</v>
      </c>
      <c r="B2061" s="41">
        <v>45793</v>
      </c>
      <c r="C2061" s="41" t="s">
        <v>4980</v>
      </c>
      <c r="D2061" s="41" t="s">
        <v>15</v>
      </c>
      <c r="E2061" s="41" t="s">
        <v>16</v>
      </c>
      <c r="F2061" s="41" t="s">
        <v>4981</v>
      </c>
      <c r="G2061" s="41">
        <v>45797</v>
      </c>
      <c r="H2061" s="41">
        <v>46072</v>
      </c>
      <c r="I2061" s="42">
        <v>0</v>
      </c>
      <c r="J2061" s="43">
        <v>63000000</v>
      </c>
      <c r="K2061" s="43">
        <v>0</v>
      </c>
      <c r="L2061" s="44">
        <v>0.64363636363636367</v>
      </c>
      <c r="M2061" s="45" t="s">
        <v>4982</v>
      </c>
      <c r="N2061" s="46" t="s">
        <v>32</v>
      </c>
    </row>
    <row r="2062" spans="1:14" s="29" customFormat="1" ht="74.7" customHeight="1" x14ac:dyDescent="0.2">
      <c r="A2062" s="40" t="s">
        <v>4999</v>
      </c>
      <c r="B2062" s="41">
        <v>45799</v>
      </c>
      <c r="C2062" s="41" t="s">
        <v>5000</v>
      </c>
      <c r="D2062" s="41" t="s">
        <v>15</v>
      </c>
      <c r="E2062" s="41" t="s">
        <v>16</v>
      </c>
      <c r="F2062" s="41" t="s">
        <v>5001</v>
      </c>
      <c r="G2062" s="41">
        <v>45803</v>
      </c>
      <c r="H2062" s="41">
        <v>46022</v>
      </c>
      <c r="I2062" s="42">
        <v>0</v>
      </c>
      <c r="J2062" s="43">
        <v>112000000</v>
      </c>
      <c r="K2062" s="43">
        <v>0</v>
      </c>
      <c r="L2062" s="44">
        <v>0.78082191780821919</v>
      </c>
      <c r="M2062" s="45" t="s">
        <v>5002</v>
      </c>
      <c r="N2062" s="46" t="s">
        <v>32</v>
      </c>
    </row>
    <row r="2063" spans="1:14" s="29" customFormat="1" ht="74.7" customHeight="1" x14ac:dyDescent="0.2">
      <c r="A2063" s="40" t="s">
        <v>5017</v>
      </c>
      <c r="B2063" s="41">
        <v>45797</v>
      </c>
      <c r="C2063" s="41" t="s">
        <v>4689</v>
      </c>
      <c r="D2063" s="41" t="s">
        <v>121</v>
      </c>
      <c r="E2063" s="41" t="s">
        <v>3933</v>
      </c>
      <c r="F2063" s="41" t="s">
        <v>5018</v>
      </c>
      <c r="G2063" s="41">
        <v>45804</v>
      </c>
      <c r="H2063" s="41">
        <v>46052</v>
      </c>
      <c r="I2063" s="42">
        <v>0</v>
      </c>
      <c r="J2063" s="43">
        <v>2646041353</v>
      </c>
      <c r="K2063" s="43">
        <v>0</v>
      </c>
      <c r="L2063" s="44">
        <v>0.68548387096774188</v>
      </c>
      <c r="M2063" s="45" t="s">
        <v>5019</v>
      </c>
      <c r="N2063" s="46" t="s">
        <v>32</v>
      </c>
    </row>
    <row r="2064" spans="1:14" s="29" customFormat="1" ht="74.7" customHeight="1" x14ac:dyDescent="0.2">
      <c r="A2064" s="40" t="s">
        <v>5020</v>
      </c>
      <c r="B2064" s="41">
        <v>45805</v>
      </c>
      <c r="C2064" s="41" t="s">
        <v>5021</v>
      </c>
      <c r="D2064" s="41" t="s">
        <v>15</v>
      </c>
      <c r="E2064" s="41" t="s">
        <v>16</v>
      </c>
      <c r="F2064" s="41" t="s">
        <v>5022</v>
      </c>
      <c r="G2064" s="41">
        <v>45806</v>
      </c>
      <c r="H2064" s="41">
        <v>45992</v>
      </c>
      <c r="I2064" s="42">
        <v>0</v>
      </c>
      <c r="J2064" s="43">
        <v>65000000</v>
      </c>
      <c r="K2064" s="43">
        <v>0</v>
      </c>
      <c r="L2064" s="44">
        <v>0.90322580645161288</v>
      </c>
      <c r="M2064" s="45" t="s">
        <v>5023</v>
      </c>
      <c r="N2064" s="46" t="s">
        <v>32</v>
      </c>
    </row>
    <row r="2065" spans="1:14" s="29" customFormat="1" ht="74.7" customHeight="1" x14ac:dyDescent="0.2">
      <c r="A2065" s="40" t="s">
        <v>469</v>
      </c>
      <c r="B2065" s="41">
        <v>45534</v>
      </c>
      <c r="C2065" s="41" t="s">
        <v>470</v>
      </c>
      <c r="D2065" s="41" t="s">
        <v>24</v>
      </c>
      <c r="E2065" s="41" t="s">
        <v>21</v>
      </c>
      <c r="F2065" s="41" t="s">
        <v>471</v>
      </c>
      <c r="G2065" s="41">
        <v>45539</v>
      </c>
      <c r="H2065" s="41">
        <v>46268</v>
      </c>
      <c r="I2065" s="42">
        <v>0</v>
      </c>
      <c r="J2065" s="43">
        <v>0</v>
      </c>
      <c r="K2065" s="43">
        <v>0</v>
      </c>
      <c r="L2065" s="44">
        <v>0.5967078189300411</v>
      </c>
      <c r="M2065" s="45" t="s">
        <v>472</v>
      </c>
      <c r="N2065" s="46" t="s">
        <v>32</v>
      </c>
    </row>
    <row r="2066" spans="1:14" s="29" customFormat="1" ht="74.7" customHeight="1" x14ac:dyDescent="0.2">
      <c r="A2066" s="40" t="s">
        <v>577</v>
      </c>
      <c r="B2066" s="41">
        <v>45596</v>
      </c>
      <c r="C2066" s="41" t="s">
        <v>525</v>
      </c>
      <c r="D2066" s="41" t="s">
        <v>24</v>
      </c>
      <c r="E2066" s="41" t="s">
        <v>21</v>
      </c>
      <c r="F2066" s="41" t="s">
        <v>578</v>
      </c>
      <c r="G2066" s="41">
        <v>45615</v>
      </c>
      <c r="H2066" s="41">
        <v>45979</v>
      </c>
      <c r="I2066" s="42">
        <v>0</v>
      </c>
      <c r="J2066" s="43">
        <v>16450000000</v>
      </c>
      <c r="K2066" s="43">
        <v>2000000000</v>
      </c>
      <c r="L2066" s="44">
        <v>0.98626373626373631</v>
      </c>
      <c r="M2066" s="45" t="s">
        <v>579</v>
      </c>
      <c r="N2066" s="46" t="s">
        <v>32</v>
      </c>
    </row>
    <row r="2067" spans="1:14" s="29" customFormat="1" ht="74.7" customHeight="1" x14ac:dyDescent="0.2">
      <c r="A2067" s="40" t="s">
        <v>581</v>
      </c>
      <c r="B2067" s="41">
        <v>45602</v>
      </c>
      <c r="C2067" s="41" t="s">
        <v>582</v>
      </c>
      <c r="D2067" s="41" t="s">
        <v>583</v>
      </c>
      <c r="E2067" s="41" t="s">
        <v>21</v>
      </c>
      <c r="F2067" s="41" t="s">
        <v>584</v>
      </c>
      <c r="G2067" s="41">
        <v>45614</v>
      </c>
      <c r="H2067" s="41">
        <v>46048</v>
      </c>
      <c r="I2067" s="42">
        <v>0</v>
      </c>
      <c r="J2067" s="43">
        <v>8612161939</v>
      </c>
      <c r="K2067" s="43">
        <v>0</v>
      </c>
      <c r="L2067" s="44">
        <v>0.82949308755760365</v>
      </c>
      <c r="M2067" s="45" t="s">
        <v>585</v>
      </c>
      <c r="N2067" s="46" t="s">
        <v>32</v>
      </c>
    </row>
    <row r="2068" spans="1:14" s="29" customFormat="1" ht="74.7" customHeight="1" x14ac:dyDescent="0.2">
      <c r="A2068" s="40" t="s">
        <v>649</v>
      </c>
      <c r="B2068" s="41">
        <v>45649</v>
      </c>
      <c r="C2068" s="41" t="s">
        <v>650</v>
      </c>
      <c r="D2068" s="41" t="s">
        <v>24</v>
      </c>
      <c r="E2068" s="41" t="s">
        <v>21</v>
      </c>
      <c r="F2068" s="41" t="s">
        <v>651</v>
      </c>
      <c r="G2068" s="41">
        <v>45650</v>
      </c>
      <c r="H2068" s="41">
        <v>47475</v>
      </c>
      <c r="I2068" s="42">
        <v>0</v>
      </c>
      <c r="J2068" s="43">
        <v>0</v>
      </c>
      <c r="K2068" s="43">
        <v>0</v>
      </c>
      <c r="L2068" s="44">
        <v>0.17753424657534247</v>
      </c>
      <c r="M2068" s="45" t="s">
        <v>652</v>
      </c>
      <c r="N2068" s="46" t="s">
        <v>32</v>
      </c>
    </row>
    <row r="2069" spans="1:14" s="29" customFormat="1" ht="74.7" customHeight="1" x14ac:dyDescent="0.2">
      <c r="A2069" s="40" t="s">
        <v>590</v>
      </c>
      <c r="B2069" s="41">
        <v>45614</v>
      </c>
      <c r="C2069" s="41" t="s">
        <v>591</v>
      </c>
      <c r="D2069" s="41" t="s">
        <v>25</v>
      </c>
      <c r="E2069" s="41" t="s">
        <v>26</v>
      </c>
      <c r="F2069" s="41" t="s">
        <v>592</v>
      </c>
      <c r="G2069" s="41">
        <v>45622</v>
      </c>
      <c r="H2069" s="41">
        <v>46079</v>
      </c>
      <c r="I2069" s="42">
        <v>0</v>
      </c>
      <c r="J2069" s="43">
        <v>1074441354</v>
      </c>
      <c r="K2069" s="43">
        <v>0</v>
      </c>
      <c r="L2069" s="44">
        <v>0.77024070021881841</v>
      </c>
      <c r="M2069" s="45" t="s">
        <v>4809</v>
      </c>
      <c r="N2069" s="46" t="s">
        <v>32</v>
      </c>
    </row>
    <row r="2070" spans="1:14" s="29" customFormat="1" ht="74.7" customHeight="1" x14ac:dyDescent="0.2">
      <c r="A2070" s="40" t="s">
        <v>656</v>
      </c>
      <c r="B2070" s="41">
        <v>45650</v>
      </c>
      <c r="C2070" s="41" t="s">
        <v>657</v>
      </c>
      <c r="D2070" s="41" t="s">
        <v>20</v>
      </c>
      <c r="E2070" s="41" t="s">
        <v>22</v>
      </c>
      <c r="F2070" s="41" t="s">
        <v>658</v>
      </c>
      <c r="G2070" s="41">
        <v>45664</v>
      </c>
      <c r="H2070" s="41">
        <v>46028</v>
      </c>
      <c r="I2070" s="42">
        <v>0</v>
      </c>
      <c r="J2070" s="43">
        <v>8874000000</v>
      </c>
      <c r="K2070" s="43">
        <v>0</v>
      </c>
      <c r="L2070" s="44">
        <v>0.85164835164835162</v>
      </c>
      <c r="M2070" s="45" t="s">
        <v>659</v>
      </c>
      <c r="N2070" s="46" t="s">
        <v>32</v>
      </c>
    </row>
    <row r="2071" spans="1:14" s="29" customFormat="1" ht="74.7" customHeight="1" x14ac:dyDescent="0.2">
      <c r="A2071" s="40" t="s">
        <v>660</v>
      </c>
      <c r="B2071" s="41">
        <v>45654</v>
      </c>
      <c r="C2071" s="41" t="s">
        <v>661</v>
      </c>
      <c r="D2071" s="41" t="s">
        <v>24</v>
      </c>
      <c r="E2071" s="41" t="s">
        <v>21</v>
      </c>
      <c r="F2071" s="41" t="s">
        <v>662</v>
      </c>
      <c r="G2071" s="41">
        <v>45687</v>
      </c>
      <c r="H2071" s="41">
        <v>46355</v>
      </c>
      <c r="I2071" s="42">
        <v>0</v>
      </c>
      <c r="J2071" s="43">
        <v>21337130617</v>
      </c>
      <c r="K2071" s="43">
        <v>0</v>
      </c>
      <c r="L2071" s="44">
        <v>0.42964071856287422</v>
      </c>
      <c r="M2071" s="45" t="s">
        <v>663</v>
      </c>
      <c r="N2071" s="46" t="s">
        <v>32</v>
      </c>
    </row>
    <row r="2072" spans="1:14" s="29" customFormat="1" ht="74.7" customHeight="1" x14ac:dyDescent="0.2">
      <c r="A2072" s="40" t="s">
        <v>664</v>
      </c>
      <c r="B2072" s="41">
        <v>45656</v>
      </c>
      <c r="C2072" s="41" t="s">
        <v>665</v>
      </c>
      <c r="D2072" s="41" t="s">
        <v>25</v>
      </c>
      <c r="E2072" s="41" t="s">
        <v>26</v>
      </c>
      <c r="F2072" s="41" t="s">
        <v>666</v>
      </c>
      <c r="G2072" s="41">
        <v>45681</v>
      </c>
      <c r="H2072" s="41">
        <v>46014</v>
      </c>
      <c r="I2072" s="42">
        <v>0</v>
      </c>
      <c r="J2072" s="43">
        <v>2773132222</v>
      </c>
      <c r="K2072" s="43">
        <v>0</v>
      </c>
      <c r="L2072" s="44">
        <v>0.87987987987987992</v>
      </c>
      <c r="M2072" s="45" t="s">
        <v>667</v>
      </c>
      <c r="N2072" s="46" t="s">
        <v>32</v>
      </c>
    </row>
    <row r="2073" spans="1:14" s="29" customFormat="1" ht="74.7" customHeight="1" x14ac:dyDescent="0.2">
      <c r="A2073" s="40" t="s">
        <v>4810</v>
      </c>
      <c r="B2073" s="41">
        <v>44956</v>
      </c>
      <c r="C2073" s="41" t="s">
        <v>4811</v>
      </c>
      <c r="D2073" s="41" t="s">
        <v>24</v>
      </c>
      <c r="E2073" s="41" t="s">
        <v>21</v>
      </c>
      <c r="F2073" s="41" t="s">
        <v>4812</v>
      </c>
      <c r="G2073" s="41">
        <v>45002</v>
      </c>
      <c r="H2073" s="41">
        <v>46462</v>
      </c>
      <c r="I2073" s="42">
        <v>730</v>
      </c>
      <c r="J2073" s="43">
        <v>0</v>
      </c>
      <c r="K2073" s="43">
        <v>0</v>
      </c>
      <c r="L2073" s="44">
        <v>0.66575342465753429</v>
      </c>
      <c r="M2073" s="45" t="s">
        <v>4813</v>
      </c>
      <c r="N2073" s="46" t="s">
        <v>32</v>
      </c>
    </row>
    <row r="2074" spans="1:14" s="29" customFormat="1" ht="74.7" customHeight="1" x14ac:dyDescent="0.2">
      <c r="A2074" s="40" t="s">
        <v>3794</v>
      </c>
      <c r="B2074" s="41">
        <v>45105</v>
      </c>
      <c r="C2074" s="41" t="s">
        <v>3795</v>
      </c>
      <c r="D2074" s="41" t="s">
        <v>24</v>
      </c>
      <c r="E2074" s="41" t="s">
        <v>21</v>
      </c>
      <c r="F2074" s="41" t="s">
        <v>3796</v>
      </c>
      <c r="G2074" s="41">
        <v>45105</v>
      </c>
      <c r="H2074" s="41">
        <v>46931</v>
      </c>
      <c r="I2074" s="42">
        <v>0</v>
      </c>
      <c r="J2074" s="43">
        <v>1623449002</v>
      </c>
      <c r="K2074" s="43">
        <v>9068031942</v>
      </c>
      <c r="L2074" s="44">
        <v>0.4759036144578313</v>
      </c>
      <c r="M2074" s="45" t="s">
        <v>3797</v>
      </c>
      <c r="N2074" s="46" t="s">
        <v>32</v>
      </c>
    </row>
    <row r="2075" spans="1:14" s="29" customFormat="1" ht="74.7" customHeight="1" x14ac:dyDescent="0.2">
      <c r="A2075" s="40" t="s">
        <v>3798</v>
      </c>
      <c r="B2075" s="41">
        <v>45105</v>
      </c>
      <c r="C2075" s="41" t="s">
        <v>3799</v>
      </c>
      <c r="D2075" s="41" t="s">
        <v>24</v>
      </c>
      <c r="E2075" s="41" t="s">
        <v>21</v>
      </c>
      <c r="F2075" s="41" t="s">
        <v>3800</v>
      </c>
      <c r="G2075" s="41">
        <v>45131</v>
      </c>
      <c r="H2075" s="41">
        <v>46931</v>
      </c>
      <c r="I2075" s="42">
        <v>0</v>
      </c>
      <c r="J2075" s="43">
        <v>1955282421</v>
      </c>
      <c r="K2075" s="43">
        <v>0</v>
      </c>
      <c r="L2075" s="44">
        <v>0.46833333333333332</v>
      </c>
      <c r="M2075" s="45" t="s">
        <v>3801</v>
      </c>
      <c r="N2075" s="46" t="s">
        <v>32</v>
      </c>
    </row>
    <row r="2076" spans="1:14" s="29" customFormat="1" ht="74.7" customHeight="1" x14ac:dyDescent="0.2">
      <c r="A2076" s="40" t="s">
        <v>3802</v>
      </c>
      <c r="B2076" s="41">
        <v>45105</v>
      </c>
      <c r="C2076" s="41" t="s">
        <v>3803</v>
      </c>
      <c r="D2076" s="41" t="s">
        <v>24</v>
      </c>
      <c r="E2076" s="41" t="s">
        <v>21</v>
      </c>
      <c r="F2076" s="41" t="s">
        <v>3804</v>
      </c>
      <c r="G2076" s="41">
        <v>45114</v>
      </c>
      <c r="H2076" s="41">
        <v>46050</v>
      </c>
      <c r="I2076" s="42">
        <v>525</v>
      </c>
      <c r="J2076" s="43">
        <v>4350000000</v>
      </c>
      <c r="K2076" s="43">
        <v>0</v>
      </c>
      <c r="L2076" s="44">
        <v>0.91880341880341876</v>
      </c>
      <c r="M2076" s="45" t="s">
        <v>3805</v>
      </c>
      <c r="N2076" s="46" t="s">
        <v>32</v>
      </c>
    </row>
    <row r="2077" spans="1:14" s="29" customFormat="1" ht="74.7" customHeight="1" x14ac:dyDescent="0.2">
      <c r="A2077" s="40" t="s">
        <v>3806</v>
      </c>
      <c r="B2077" s="41">
        <v>45105</v>
      </c>
      <c r="C2077" s="41" t="s">
        <v>3807</v>
      </c>
      <c r="D2077" s="41" t="s">
        <v>24</v>
      </c>
      <c r="E2077" s="41" t="s">
        <v>21</v>
      </c>
      <c r="F2077" s="41" t="s">
        <v>3808</v>
      </c>
      <c r="G2077" s="41">
        <v>45140</v>
      </c>
      <c r="H2077" s="41">
        <v>46940</v>
      </c>
      <c r="I2077" s="42">
        <v>0</v>
      </c>
      <c r="J2077" s="43">
        <v>500146875</v>
      </c>
      <c r="K2077" s="43">
        <v>233197615</v>
      </c>
      <c r="L2077" s="44">
        <v>0.46333333333333332</v>
      </c>
      <c r="M2077" s="45" t="s">
        <v>3809</v>
      </c>
      <c r="N2077" s="46" t="s">
        <v>32</v>
      </c>
    </row>
    <row r="2078" spans="1:14" s="29" customFormat="1" ht="74.7" customHeight="1" x14ac:dyDescent="0.2">
      <c r="A2078" s="40" t="s">
        <v>3810</v>
      </c>
      <c r="B2078" s="41">
        <v>45105</v>
      </c>
      <c r="C2078" s="41" t="s">
        <v>3811</v>
      </c>
      <c r="D2078" s="41" t="s">
        <v>24</v>
      </c>
      <c r="E2078" s="41" t="s">
        <v>21</v>
      </c>
      <c r="F2078" s="41" t="s">
        <v>3812</v>
      </c>
      <c r="G2078" s="41">
        <v>45114</v>
      </c>
      <c r="H2078" s="41">
        <v>46914</v>
      </c>
      <c r="I2078" s="42">
        <v>0</v>
      </c>
      <c r="J2078" s="43">
        <v>701145592</v>
      </c>
      <c r="K2078" s="43">
        <v>0</v>
      </c>
      <c r="L2078" s="44">
        <v>0.4777777777777778</v>
      </c>
      <c r="M2078" s="45" t="s">
        <v>3813</v>
      </c>
      <c r="N2078" s="46" t="s">
        <v>32</v>
      </c>
    </row>
    <row r="2079" spans="1:14" s="29" customFormat="1" ht="74.7" customHeight="1" x14ac:dyDescent="0.2">
      <c r="A2079" s="40" t="s">
        <v>3815</v>
      </c>
      <c r="B2079" s="41">
        <v>45289</v>
      </c>
      <c r="C2079" s="41" t="s">
        <v>3816</v>
      </c>
      <c r="D2079" s="41" t="s">
        <v>583</v>
      </c>
      <c r="E2079" s="41" t="s">
        <v>21</v>
      </c>
      <c r="F2079" s="41" t="s">
        <v>3817</v>
      </c>
      <c r="G2079" s="41">
        <v>45351</v>
      </c>
      <c r="H2079" s="41">
        <v>46001</v>
      </c>
      <c r="I2079" s="42">
        <v>377</v>
      </c>
      <c r="J2079" s="43">
        <v>3795515751</v>
      </c>
      <c r="K2079" s="43">
        <v>1490615632</v>
      </c>
      <c r="L2079" s="44">
        <v>0.95846153846153848</v>
      </c>
      <c r="M2079" s="45" t="s">
        <v>3818</v>
      </c>
      <c r="N2079" s="46" t="s">
        <v>32</v>
      </c>
    </row>
    <row r="2080" spans="1:14" s="29" customFormat="1" ht="74.7" customHeight="1" x14ac:dyDescent="0.2">
      <c r="A2080" s="40" t="s">
        <v>7653</v>
      </c>
      <c r="B2080" s="41">
        <v>45289</v>
      </c>
      <c r="C2080" s="41" t="s">
        <v>7654</v>
      </c>
      <c r="D2080" s="41" t="s">
        <v>583</v>
      </c>
      <c r="E2080" s="41" t="s">
        <v>21</v>
      </c>
      <c r="F2080" s="41" t="s">
        <v>7655</v>
      </c>
      <c r="G2080" s="41">
        <v>45351</v>
      </c>
      <c r="H2080" s="41">
        <v>46020</v>
      </c>
      <c r="I2080" s="42">
        <v>304</v>
      </c>
      <c r="J2080" s="43">
        <v>12271779436</v>
      </c>
      <c r="K2080" s="43">
        <v>0</v>
      </c>
      <c r="L2080" s="44">
        <v>0.93124065769805675</v>
      </c>
      <c r="M2080" s="45" t="s">
        <v>7656</v>
      </c>
      <c r="N2080" s="46" t="s">
        <v>32</v>
      </c>
    </row>
    <row r="2081" spans="1:14" s="29" customFormat="1" ht="74.7" customHeight="1" x14ac:dyDescent="0.2">
      <c r="A2081" s="40" t="s">
        <v>3819</v>
      </c>
      <c r="B2081" s="41">
        <v>45289</v>
      </c>
      <c r="C2081" s="41" t="s">
        <v>3820</v>
      </c>
      <c r="D2081" s="41" t="s">
        <v>583</v>
      </c>
      <c r="E2081" s="41" t="s">
        <v>21</v>
      </c>
      <c r="F2081" s="41" t="s">
        <v>3821</v>
      </c>
      <c r="G2081" s="41">
        <v>45328</v>
      </c>
      <c r="H2081" s="41">
        <v>45988</v>
      </c>
      <c r="I2081" s="42">
        <v>479</v>
      </c>
      <c r="J2081" s="43">
        <v>14339011862</v>
      </c>
      <c r="K2081" s="43">
        <v>0</v>
      </c>
      <c r="L2081" s="44">
        <v>0.97878787878787876</v>
      </c>
      <c r="M2081" s="45" t="s">
        <v>3822</v>
      </c>
      <c r="N2081" s="46" t="s">
        <v>32</v>
      </c>
    </row>
    <row r="2082" spans="1:14" s="29" customFormat="1" ht="74.7" customHeight="1" x14ac:dyDescent="0.2">
      <c r="A2082" s="40" t="s">
        <v>3823</v>
      </c>
      <c r="B2082" s="41">
        <v>45289</v>
      </c>
      <c r="C2082" s="41" t="s">
        <v>3824</v>
      </c>
      <c r="D2082" s="41" t="s">
        <v>25</v>
      </c>
      <c r="E2082" s="41" t="s">
        <v>26</v>
      </c>
      <c r="F2082" s="41" t="s">
        <v>3825</v>
      </c>
      <c r="G2082" s="41">
        <v>45351</v>
      </c>
      <c r="H2082" s="41">
        <v>46051</v>
      </c>
      <c r="I2082" s="42">
        <v>307</v>
      </c>
      <c r="J2082" s="43">
        <v>1888273912</v>
      </c>
      <c r="K2082" s="43">
        <v>1418205977</v>
      </c>
      <c r="L2082" s="44">
        <v>0.89</v>
      </c>
      <c r="M2082" s="45" t="s">
        <v>3826</v>
      </c>
      <c r="N2082" s="46" t="s">
        <v>32</v>
      </c>
    </row>
    <row r="2083" spans="1:14" s="29" customFormat="1" ht="74.7" customHeight="1" x14ac:dyDescent="0.2">
      <c r="A2083" s="40" t="s">
        <v>3827</v>
      </c>
      <c r="B2083" s="41">
        <v>44757</v>
      </c>
      <c r="C2083" s="41" t="s">
        <v>3807</v>
      </c>
      <c r="D2083" s="41" t="s">
        <v>24</v>
      </c>
      <c r="E2083" s="41" t="s">
        <v>21</v>
      </c>
      <c r="F2083" s="41" t="s">
        <v>3828</v>
      </c>
      <c r="G2083" s="41">
        <v>44757</v>
      </c>
      <c r="H2083" s="41">
        <v>46582</v>
      </c>
      <c r="I2083" s="42">
        <v>0</v>
      </c>
      <c r="J2083" s="43">
        <v>955269603</v>
      </c>
      <c r="K2083" s="43">
        <v>990056840</v>
      </c>
      <c r="L2083" s="44">
        <v>0.6668493150684931</v>
      </c>
      <c r="M2083" s="45" t="s">
        <v>3829</v>
      </c>
      <c r="N2083" s="46" t="s">
        <v>32</v>
      </c>
    </row>
    <row r="2084" spans="1:14" s="29" customFormat="1" ht="74.7" customHeight="1" x14ac:dyDescent="0.2">
      <c r="A2084" s="40" t="s">
        <v>3830</v>
      </c>
      <c r="B2084" s="41">
        <v>44826</v>
      </c>
      <c r="C2084" s="41" t="s">
        <v>3795</v>
      </c>
      <c r="D2084" s="41" t="s">
        <v>24</v>
      </c>
      <c r="E2084" s="41" t="s">
        <v>21</v>
      </c>
      <c r="F2084" s="41" t="s">
        <v>3831</v>
      </c>
      <c r="G2084" s="41">
        <v>44826</v>
      </c>
      <c r="H2084" s="41">
        <v>46651</v>
      </c>
      <c r="I2084" s="42">
        <v>0</v>
      </c>
      <c r="J2084" s="43">
        <v>2958283838</v>
      </c>
      <c r="K2084" s="43">
        <v>167098485049.07999</v>
      </c>
      <c r="L2084" s="44">
        <v>0.62904109589041091</v>
      </c>
      <c r="M2084" s="45" t="s">
        <v>3832</v>
      </c>
      <c r="N2084" s="46" t="s">
        <v>32</v>
      </c>
    </row>
    <row r="2085" spans="1:14" s="29" customFormat="1" ht="74.7" customHeight="1" x14ac:dyDescent="0.2">
      <c r="A2085" s="40" t="s">
        <v>3833</v>
      </c>
      <c r="B2085" s="41">
        <v>44847</v>
      </c>
      <c r="C2085" s="41" t="s">
        <v>3795</v>
      </c>
      <c r="D2085" s="41" t="s">
        <v>24</v>
      </c>
      <c r="E2085" s="41" t="s">
        <v>21</v>
      </c>
      <c r="F2085" s="41" t="s">
        <v>3834</v>
      </c>
      <c r="G2085" s="41">
        <v>44847</v>
      </c>
      <c r="H2085" s="41">
        <v>46672</v>
      </c>
      <c r="I2085" s="42">
        <v>0</v>
      </c>
      <c r="J2085" s="43">
        <v>148002000</v>
      </c>
      <c r="K2085" s="43">
        <v>14234591005.379999</v>
      </c>
      <c r="L2085" s="44">
        <v>0.6175342465753425</v>
      </c>
      <c r="M2085" s="45" t="s">
        <v>3835</v>
      </c>
      <c r="N2085" s="46" t="s">
        <v>32</v>
      </c>
    </row>
    <row r="2086" spans="1:14" s="29" customFormat="1" ht="74.7" customHeight="1" x14ac:dyDescent="0.2">
      <c r="A2086" s="40" t="s">
        <v>3836</v>
      </c>
      <c r="B2086" s="41">
        <v>44897</v>
      </c>
      <c r="C2086" s="41" t="s">
        <v>3795</v>
      </c>
      <c r="D2086" s="41" t="s">
        <v>24</v>
      </c>
      <c r="E2086" s="41" t="s">
        <v>21</v>
      </c>
      <c r="F2086" s="41" t="s">
        <v>3837</v>
      </c>
      <c r="G2086" s="41">
        <v>44897</v>
      </c>
      <c r="H2086" s="41">
        <v>46722</v>
      </c>
      <c r="I2086" s="42">
        <v>0</v>
      </c>
      <c r="J2086" s="43">
        <v>105100000</v>
      </c>
      <c r="K2086" s="43">
        <v>2843980000</v>
      </c>
      <c r="L2086" s="44">
        <v>0.5901369863013699</v>
      </c>
      <c r="M2086" s="45" t="s">
        <v>3838</v>
      </c>
      <c r="N2086" s="46" t="s">
        <v>32</v>
      </c>
    </row>
    <row r="2087" spans="1:14" s="29" customFormat="1" ht="74.7" customHeight="1" x14ac:dyDescent="0.2">
      <c r="A2087" s="40" t="s">
        <v>3839</v>
      </c>
      <c r="B2087" s="41">
        <v>44924</v>
      </c>
      <c r="C2087" s="41" t="s">
        <v>3840</v>
      </c>
      <c r="D2087" s="41" t="s">
        <v>24</v>
      </c>
      <c r="E2087" s="41" t="s">
        <v>21</v>
      </c>
      <c r="F2087" s="41" t="s">
        <v>3841</v>
      </c>
      <c r="G2087" s="41">
        <v>44953</v>
      </c>
      <c r="H2087" s="41">
        <v>46052</v>
      </c>
      <c r="I2087" s="42">
        <v>579</v>
      </c>
      <c r="J2087" s="43">
        <v>21411634465</v>
      </c>
      <c r="K2087" s="43">
        <v>0</v>
      </c>
      <c r="L2087" s="44">
        <v>0.92902638762511369</v>
      </c>
      <c r="M2087" s="45" t="s">
        <v>3842</v>
      </c>
      <c r="N2087" s="46" t="s">
        <v>32</v>
      </c>
    </row>
    <row r="2088" spans="1:14" s="29" customFormat="1" ht="74.7" customHeight="1" x14ac:dyDescent="0.2">
      <c r="A2088" s="40" t="s">
        <v>3843</v>
      </c>
      <c r="B2088" s="41">
        <v>44473</v>
      </c>
      <c r="C2088" s="41" t="s">
        <v>3844</v>
      </c>
      <c r="D2088" s="41" t="s">
        <v>24</v>
      </c>
      <c r="E2088" s="41" t="s">
        <v>21</v>
      </c>
      <c r="F2088" s="41" t="s">
        <v>3845</v>
      </c>
      <c r="G2088" s="41">
        <v>44477</v>
      </c>
      <c r="H2088" s="41">
        <v>46149</v>
      </c>
      <c r="I2088" s="42">
        <v>0</v>
      </c>
      <c r="J2088" s="43">
        <v>0</v>
      </c>
      <c r="K2088" s="43">
        <v>0</v>
      </c>
      <c r="L2088" s="44">
        <v>0.89533492822966509</v>
      </c>
      <c r="M2088" s="45" t="s">
        <v>3846</v>
      </c>
      <c r="N2088" s="46" t="s">
        <v>32</v>
      </c>
    </row>
    <row r="2089" spans="1:14" s="29" customFormat="1" ht="74.7" customHeight="1" x14ac:dyDescent="0.2">
      <c r="A2089" s="40" t="s">
        <v>3847</v>
      </c>
      <c r="B2089" s="41">
        <v>44474</v>
      </c>
      <c r="C2089" s="41" t="s">
        <v>3799</v>
      </c>
      <c r="D2089" s="41" t="s">
        <v>24</v>
      </c>
      <c r="E2089" s="41" t="s">
        <v>21</v>
      </c>
      <c r="F2089" s="41" t="s">
        <v>3848</v>
      </c>
      <c r="G2089" s="41">
        <v>44476</v>
      </c>
      <c r="H2089" s="41">
        <v>46599</v>
      </c>
      <c r="I2089" s="42">
        <v>1095</v>
      </c>
      <c r="J2089" s="43">
        <v>0</v>
      </c>
      <c r="K2089" s="43">
        <v>0</v>
      </c>
      <c r="L2089" s="44">
        <v>0.70560527555346209</v>
      </c>
      <c r="M2089" s="45" t="s">
        <v>3849</v>
      </c>
      <c r="N2089" s="46" t="s">
        <v>32</v>
      </c>
    </row>
    <row r="2090" spans="1:14" s="29" customFormat="1" ht="74.7" customHeight="1" x14ac:dyDescent="0.2">
      <c r="A2090" s="40" t="s">
        <v>3850</v>
      </c>
      <c r="B2090" s="41">
        <v>44503</v>
      </c>
      <c r="C2090" s="41" t="s">
        <v>550</v>
      </c>
      <c r="D2090" s="41" t="s">
        <v>24</v>
      </c>
      <c r="E2090" s="41" t="s">
        <v>21</v>
      </c>
      <c r="F2090" s="41" t="s">
        <v>3851</v>
      </c>
      <c r="G2090" s="41">
        <v>44502</v>
      </c>
      <c r="H2090" s="41">
        <v>46328</v>
      </c>
      <c r="I2090" s="42">
        <v>0</v>
      </c>
      <c r="J2090" s="43">
        <v>14193200000</v>
      </c>
      <c r="K2090" s="43">
        <v>0</v>
      </c>
      <c r="L2090" s="44">
        <v>0.80613362541073386</v>
      </c>
      <c r="M2090" s="45" t="s">
        <v>3852</v>
      </c>
      <c r="N2090" s="46" t="s">
        <v>32</v>
      </c>
    </row>
    <row r="2091" spans="1:14" s="29" customFormat="1" ht="74.7" customHeight="1" x14ac:dyDescent="0.2">
      <c r="A2091" s="40" t="s">
        <v>3853</v>
      </c>
      <c r="B2091" s="41">
        <v>44112</v>
      </c>
      <c r="C2091" s="41" t="s">
        <v>650</v>
      </c>
      <c r="D2091" s="41" t="s">
        <v>24</v>
      </c>
      <c r="E2091" s="41" t="s">
        <v>21</v>
      </c>
      <c r="F2091" s="41" t="s">
        <v>3854</v>
      </c>
      <c r="G2091" s="41">
        <v>44112</v>
      </c>
      <c r="H2091" s="41">
        <v>46022</v>
      </c>
      <c r="I2091" s="42">
        <v>1211</v>
      </c>
      <c r="J2091" s="43">
        <v>0</v>
      </c>
      <c r="K2091" s="43">
        <v>0</v>
      </c>
      <c r="L2091" s="44">
        <v>0.97486910994764397</v>
      </c>
      <c r="M2091" s="45" t="s">
        <v>3855</v>
      </c>
      <c r="N2091" s="46" t="s">
        <v>32</v>
      </c>
    </row>
    <row r="2092" spans="1:14" s="29" customFormat="1" ht="74.7" customHeight="1" x14ac:dyDescent="0.2">
      <c r="A2092" s="40" t="s">
        <v>3856</v>
      </c>
      <c r="B2092" s="41">
        <v>44193</v>
      </c>
      <c r="C2092" s="41" t="s">
        <v>550</v>
      </c>
      <c r="D2092" s="41" t="s">
        <v>24</v>
      </c>
      <c r="E2092" s="41" t="s">
        <v>21</v>
      </c>
      <c r="F2092" s="41" t="s">
        <v>3857</v>
      </c>
      <c r="G2092" s="41">
        <v>44193</v>
      </c>
      <c r="H2092" s="41">
        <v>47118</v>
      </c>
      <c r="I2092" s="42">
        <v>1461</v>
      </c>
      <c r="J2092" s="43">
        <v>0</v>
      </c>
      <c r="K2092" s="43">
        <v>0</v>
      </c>
      <c r="L2092" s="44">
        <v>0.60888888888888892</v>
      </c>
      <c r="M2092" s="45" t="s">
        <v>3858</v>
      </c>
      <c r="N2092" s="46" t="s">
        <v>32</v>
      </c>
    </row>
    <row r="2093" spans="1:14" s="29" customFormat="1" ht="74.7" customHeight="1" x14ac:dyDescent="0.2">
      <c r="A2093" s="40" t="s">
        <v>3859</v>
      </c>
      <c r="B2093" s="41">
        <v>44077</v>
      </c>
      <c r="C2093" s="41" t="s">
        <v>3811</v>
      </c>
      <c r="D2093" s="41" t="s">
        <v>24</v>
      </c>
      <c r="E2093" s="41" t="s">
        <v>21</v>
      </c>
      <c r="F2093" s="41" t="s">
        <v>3860</v>
      </c>
      <c r="G2093" s="41">
        <v>44077</v>
      </c>
      <c r="H2093" s="41">
        <v>47728</v>
      </c>
      <c r="I2093" s="42">
        <v>1826</v>
      </c>
      <c r="J2093" s="43">
        <v>17469375</v>
      </c>
      <c r="K2093" s="43">
        <v>0</v>
      </c>
      <c r="L2093" s="44">
        <v>0.51958367570528619</v>
      </c>
      <c r="M2093" s="45" t="s">
        <v>3861</v>
      </c>
      <c r="N2093" s="46" t="s">
        <v>32</v>
      </c>
    </row>
    <row r="2094" spans="1:14" s="29" customFormat="1" ht="74.7" customHeight="1" x14ac:dyDescent="0.2">
      <c r="A2094" s="40" t="s">
        <v>3862</v>
      </c>
      <c r="B2094" s="41">
        <v>44084</v>
      </c>
      <c r="C2094" s="41" t="s">
        <v>3803</v>
      </c>
      <c r="D2094" s="41" t="s">
        <v>24</v>
      </c>
      <c r="E2094" s="41" t="s">
        <v>21</v>
      </c>
      <c r="F2094" s="41" t="s">
        <v>3863</v>
      </c>
      <c r="G2094" s="41">
        <v>44084</v>
      </c>
      <c r="H2094" s="41">
        <v>47735</v>
      </c>
      <c r="I2094" s="42">
        <v>1826</v>
      </c>
      <c r="J2094" s="43">
        <v>38161367</v>
      </c>
      <c r="K2094" s="43">
        <v>0</v>
      </c>
      <c r="L2094" s="44">
        <v>0.51766639276910431</v>
      </c>
      <c r="M2094" s="45" t="s">
        <v>3864</v>
      </c>
      <c r="N2094" s="46" t="s">
        <v>32</v>
      </c>
    </row>
    <row r="2095" spans="1:14" s="29" customFormat="1" ht="74.7" customHeight="1" x14ac:dyDescent="0.2">
      <c r="A2095" s="40" t="s">
        <v>3865</v>
      </c>
      <c r="B2095" s="41">
        <v>44099</v>
      </c>
      <c r="C2095" s="41" t="s">
        <v>3840</v>
      </c>
      <c r="D2095" s="41" t="s">
        <v>24</v>
      </c>
      <c r="E2095" s="41" t="s">
        <v>21</v>
      </c>
      <c r="F2095" s="41" t="s">
        <v>3866</v>
      </c>
      <c r="G2095" s="41">
        <v>44099</v>
      </c>
      <c r="H2095" s="41">
        <v>45980</v>
      </c>
      <c r="I2095" s="42">
        <v>1275</v>
      </c>
      <c r="J2095" s="43">
        <v>28765497055</v>
      </c>
      <c r="K2095" s="43">
        <v>10287073216</v>
      </c>
      <c r="L2095" s="44">
        <v>0.99681020733652315</v>
      </c>
      <c r="M2095" s="45" t="s">
        <v>3867</v>
      </c>
      <c r="N2095" s="46" t="s">
        <v>32</v>
      </c>
    </row>
    <row r="2096" spans="1:14" s="29" customFormat="1" ht="74.7" customHeight="1" x14ac:dyDescent="0.2">
      <c r="A2096" s="40" t="s">
        <v>3868</v>
      </c>
      <c r="B2096" s="41">
        <v>43978</v>
      </c>
      <c r="C2096" s="41" t="s">
        <v>3795</v>
      </c>
      <c r="D2096" s="41" t="s">
        <v>24</v>
      </c>
      <c r="E2096" s="41" t="s">
        <v>21</v>
      </c>
      <c r="F2096" s="41" t="s">
        <v>3869</v>
      </c>
      <c r="G2096" s="41">
        <v>43978</v>
      </c>
      <c r="H2096" s="41">
        <v>47629</v>
      </c>
      <c r="I2096" s="42">
        <v>1826</v>
      </c>
      <c r="J2096" s="43">
        <v>28048749513</v>
      </c>
      <c r="K2096" s="43">
        <v>54407151000</v>
      </c>
      <c r="L2096" s="44">
        <v>0.54669953437414409</v>
      </c>
      <c r="M2096" s="45" t="s">
        <v>3870</v>
      </c>
      <c r="N2096" s="46" t="s">
        <v>32</v>
      </c>
    </row>
    <row r="2097" spans="1:14" s="29" customFormat="1" ht="74.7" customHeight="1" x14ac:dyDescent="0.2">
      <c r="A2097" s="40" t="s">
        <v>3871</v>
      </c>
      <c r="B2097" s="41">
        <v>43978</v>
      </c>
      <c r="C2097" s="41" t="s">
        <v>3795</v>
      </c>
      <c r="D2097" s="41" t="s">
        <v>24</v>
      </c>
      <c r="E2097" s="41" t="s">
        <v>21</v>
      </c>
      <c r="F2097" s="41" t="s">
        <v>3872</v>
      </c>
      <c r="G2097" s="41">
        <v>43978</v>
      </c>
      <c r="H2097" s="41">
        <v>47629</v>
      </c>
      <c r="I2097" s="42">
        <v>1826</v>
      </c>
      <c r="J2097" s="43">
        <v>35742503500</v>
      </c>
      <c r="K2097" s="43">
        <v>371987196</v>
      </c>
      <c r="L2097" s="44">
        <v>0.54669953437414409</v>
      </c>
      <c r="M2097" s="45" t="s">
        <v>3873</v>
      </c>
      <c r="N2097" s="46" t="s">
        <v>32</v>
      </c>
    </row>
    <row r="2098" spans="1:14" s="29" customFormat="1" ht="74.7" customHeight="1" x14ac:dyDescent="0.2">
      <c r="A2098" s="40" t="s">
        <v>3874</v>
      </c>
      <c r="B2098" s="41">
        <v>44000</v>
      </c>
      <c r="C2098" s="41" t="s">
        <v>3875</v>
      </c>
      <c r="D2098" s="41" t="s">
        <v>24</v>
      </c>
      <c r="E2098" s="41" t="s">
        <v>21</v>
      </c>
      <c r="F2098" s="41" t="s">
        <v>3876</v>
      </c>
      <c r="G2098" s="41">
        <v>44001</v>
      </c>
      <c r="H2098" s="41">
        <v>47652</v>
      </c>
      <c r="I2098" s="42">
        <v>1826</v>
      </c>
      <c r="J2098" s="43">
        <v>31781530</v>
      </c>
      <c r="K2098" s="43">
        <v>0</v>
      </c>
      <c r="L2098" s="44">
        <v>0.54039989044097503</v>
      </c>
      <c r="M2098" s="45" t="s">
        <v>3877</v>
      </c>
      <c r="N2098" s="46" t="s">
        <v>32</v>
      </c>
    </row>
    <row r="2099" spans="1:14" s="29" customFormat="1" ht="74.7" customHeight="1" x14ac:dyDescent="0.2">
      <c r="A2099" s="40" t="s">
        <v>3878</v>
      </c>
      <c r="B2099" s="41">
        <v>43515</v>
      </c>
      <c r="C2099" s="41" t="s">
        <v>3803</v>
      </c>
      <c r="D2099" s="41" t="s">
        <v>24</v>
      </c>
      <c r="E2099" s="41" t="s">
        <v>21</v>
      </c>
      <c r="F2099" s="41" t="s">
        <v>3879</v>
      </c>
      <c r="G2099" s="41">
        <v>43515</v>
      </c>
      <c r="H2099" s="41">
        <v>47167</v>
      </c>
      <c r="I2099" s="42">
        <v>1826</v>
      </c>
      <c r="J2099" s="43">
        <v>79735772</v>
      </c>
      <c r="K2099" s="43">
        <v>0</v>
      </c>
      <c r="L2099" s="44">
        <v>0.67332968236582691</v>
      </c>
      <c r="M2099" s="45" t="s">
        <v>3880</v>
      </c>
      <c r="N2099" s="46" t="s">
        <v>32</v>
      </c>
    </row>
    <row r="2100" spans="1:14" s="29" customFormat="1" ht="74.7" customHeight="1" x14ac:dyDescent="0.2">
      <c r="A2100" s="40" t="s">
        <v>3881</v>
      </c>
      <c r="B2100" s="41">
        <v>43516</v>
      </c>
      <c r="C2100" s="41" t="s">
        <v>3799</v>
      </c>
      <c r="D2100" s="41" t="s">
        <v>24</v>
      </c>
      <c r="E2100" s="41" t="s">
        <v>21</v>
      </c>
      <c r="F2100" s="41" t="s">
        <v>3882</v>
      </c>
      <c r="G2100" s="41">
        <v>43516</v>
      </c>
      <c r="H2100" s="41">
        <v>47168</v>
      </c>
      <c r="I2100" s="42">
        <v>1280</v>
      </c>
      <c r="J2100" s="43">
        <v>19601555</v>
      </c>
      <c r="K2100" s="43">
        <v>14463642410.92</v>
      </c>
      <c r="L2100" s="44">
        <v>0.67305585980284777</v>
      </c>
      <c r="M2100" s="45" t="s">
        <v>3883</v>
      </c>
      <c r="N2100" s="46" t="s">
        <v>32</v>
      </c>
    </row>
    <row r="2101" spans="1:14" s="29" customFormat="1" ht="74.7" customHeight="1" x14ac:dyDescent="0.2">
      <c r="A2101" s="40" t="s">
        <v>3884</v>
      </c>
      <c r="B2101" s="41">
        <v>43552</v>
      </c>
      <c r="C2101" s="41" t="s">
        <v>3875</v>
      </c>
      <c r="D2101" s="41" t="s">
        <v>24</v>
      </c>
      <c r="E2101" s="41" t="s">
        <v>21</v>
      </c>
      <c r="F2101" s="41" t="s">
        <v>3885</v>
      </c>
      <c r="G2101" s="41">
        <v>43552</v>
      </c>
      <c r="H2101" s="41">
        <v>47204</v>
      </c>
      <c r="I2101" s="42">
        <v>1826</v>
      </c>
      <c r="J2101" s="43">
        <v>1069751500</v>
      </c>
      <c r="K2101" s="43">
        <v>0</v>
      </c>
      <c r="L2101" s="44">
        <v>0.66319824753559697</v>
      </c>
      <c r="M2101" s="45" t="s">
        <v>3886</v>
      </c>
      <c r="N2101" s="46" t="s">
        <v>32</v>
      </c>
    </row>
    <row r="2102" spans="1:14" s="29" customFormat="1" ht="74.7" customHeight="1" x14ac:dyDescent="0.2">
      <c r="A2102" s="40" t="s">
        <v>3887</v>
      </c>
      <c r="B2102" s="41">
        <v>43557</v>
      </c>
      <c r="C2102" s="41" t="s">
        <v>3875</v>
      </c>
      <c r="D2102" s="41" t="s">
        <v>24</v>
      </c>
      <c r="E2102" s="41" t="s">
        <v>21</v>
      </c>
      <c r="F2102" s="41" t="s">
        <v>3888</v>
      </c>
      <c r="G2102" s="41">
        <v>43557</v>
      </c>
      <c r="H2102" s="41">
        <v>46113</v>
      </c>
      <c r="I2102" s="42">
        <v>730</v>
      </c>
      <c r="J2102" s="43">
        <v>121590000</v>
      </c>
      <c r="K2102" s="43">
        <v>15725561762</v>
      </c>
      <c r="L2102" s="44">
        <v>0.94561815336463229</v>
      </c>
      <c r="M2102" s="45" t="s">
        <v>3889</v>
      </c>
      <c r="N2102" s="46" t="s">
        <v>32</v>
      </c>
    </row>
    <row r="2103" spans="1:14" s="29" customFormat="1" ht="74.7" customHeight="1" x14ac:dyDescent="0.2">
      <c r="A2103" s="40" t="s">
        <v>3890</v>
      </c>
      <c r="B2103" s="41">
        <v>43592</v>
      </c>
      <c r="C2103" s="41" t="s">
        <v>3891</v>
      </c>
      <c r="D2103" s="41" t="s">
        <v>24</v>
      </c>
      <c r="E2103" s="41" t="s">
        <v>21</v>
      </c>
      <c r="F2103" s="41" t="s">
        <v>3892</v>
      </c>
      <c r="G2103" s="41">
        <v>43592</v>
      </c>
      <c r="H2103" s="41">
        <v>46148</v>
      </c>
      <c r="I2103" s="42">
        <v>730</v>
      </c>
      <c r="J2103" s="43">
        <v>284169620</v>
      </c>
      <c r="K2103" s="43">
        <v>1943564623</v>
      </c>
      <c r="L2103" s="44">
        <v>0.931924882629108</v>
      </c>
      <c r="M2103" s="45" t="s">
        <v>3893</v>
      </c>
      <c r="N2103" s="46" t="s">
        <v>32</v>
      </c>
    </row>
    <row r="2104" spans="1:14" s="29" customFormat="1" ht="74.7" customHeight="1" x14ac:dyDescent="0.2">
      <c r="A2104" s="40" t="s">
        <v>3894</v>
      </c>
      <c r="B2104" s="41">
        <v>43642</v>
      </c>
      <c r="C2104" s="41" t="s">
        <v>3803</v>
      </c>
      <c r="D2104" s="41" t="s">
        <v>24</v>
      </c>
      <c r="E2104" s="41" t="s">
        <v>21</v>
      </c>
      <c r="F2104" s="41" t="s">
        <v>3895</v>
      </c>
      <c r="G2104" s="41">
        <v>43642</v>
      </c>
      <c r="H2104" s="41">
        <v>46198</v>
      </c>
      <c r="I2104" s="42">
        <v>729</v>
      </c>
      <c r="J2104" s="43">
        <v>197059808</v>
      </c>
      <c r="K2104" s="43">
        <v>662079526</v>
      </c>
      <c r="L2104" s="44">
        <v>0.91236306729264471</v>
      </c>
      <c r="M2104" s="45" t="s">
        <v>3896</v>
      </c>
      <c r="N2104" s="46" t="s">
        <v>32</v>
      </c>
    </row>
    <row r="2105" spans="1:14" s="29" customFormat="1" ht="74.7" customHeight="1" x14ac:dyDescent="0.2">
      <c r="A2105" s="40" t="s">
        <v>3897</v>
      </c>
      <c r="B2105" s="41">
        <v>43642</v>
      </c>
      <c r="C2105" s="41" t="s">
        <v>550</v>
      </c>
      <c r="D2105" s="41" t="s">
        <v>24</v>
      </c>
      <c r="E2105" s="41" t="s">
        <v>21</v>
      </c>
      <c r="F2105" s="41" t="s">
        <v>3898</v>
      </c>
      <c r="G2105" s="41">
        <v>43642</v>
      </c>
      <c r="H2105" s="41">
        <v>47294</v>
      </c>
      <c r="I2105" s="42">
        <v>1826</v>
      </c>
      <c r="J2105" s="43">
        <v>9461421114</v>
      </c>
      <c r="K2105" s="43">
        <v>0</v>
      </c>
      <c r="L2105" s="44">
        <v>0.63855421686746983</v>
      </c>
      <c r="M2105" s="45" t="s">
        <v>3899</v>
      </c>
      <c r="N2105" s="46" t="s">
        <v>32</v>
      </c>
    </row>
    <row r="2106" spans="1:14" s="29" customFormat="1" ht="74.7" customHeight="1" x14ac:dyDescent="0.2">
      <c r="A2106" s="40" t="s">
        <v>3900</v>
      </c>
      <c r="B2106" s="41">
        <v>43644</v>
      </c>
      <c r="C2106" s="41" t="s">
        <v>3875</v>
      </c>
      <c r="D2106" s="41" t="s">
        <v>24</v>
      </c>
      <c r="E2106" s="41" t="s">
        <v>21</v>
      </c>
      <c r="F2106" s="41" t="s">
        <v>3901</v>
      </c>
      <c r="G2106" s="41">
        <v>43644</v>
      </c>
      <c r="H2106" s="41">
        <v>46018</v>
      </c>
      <c r="I2106" s="42">
        <v>548</v>
      </c>
      <c r="J2106" s="43">
        <v>28055204335</v>
      </c>
      <c r="K2106" s="43">
        <v>0</v>
      </c>
      <c r="L2106" s="44">
        <v>0.98146588037068239</v>
      </c>
      <c r="M2106" s="45" t="s">
        <v>3902</v>
      </c>
      <c r="N2106" s="46" t="s">
        <v>32</v>
      </c>
    </row>
    <row r="2107" spans="1:14" s="29" customFormat="1" ht="74.7" customHeight="1" x14ac:dyDescent="0.2">
      <c r="A2107" s="40" t="s">
        <v>3903</v>
      </c>
      <c r="B2107" s="41">
        <v>43403</v>
      </c>
      <c r="C2107" s="41" t="s">
        <v>3795</v>
      </c>
      <c r="D2107" s="41" t="s">
        <v>24</v>
      </c>
      <c r="E2107" s="41" t="s">
        <v>21</v>
      </c>
      <c r="F2107" s="41" t="s">
        <v>3904</v>
      </c>
      <c r="G2107" s="41">
        <v>43403</v>
      </c>
      <c r="H2107" s="41">
        <v>47055</v>
      </c>
      <c r="I2107" s="42">
        <v>1827</v>
      </c>
      <c r="J2107" s="43">
        <v>620167306</v>
      </c>
      <c r="K2107" s="43">
        <v>185788422276.76999</v>
      </c>
      <c r="L2107" s="44">
        <v>0.70399780941949619</v>
      </c>
      <c r="M2107" s="45" t="s">
        <v>3905</v>
      </c>
      <c r="N2107" s="46" t="s">
        <v>32</v>
      </c>
    </row>
    <row r="2108" spans="1:14" s="29" customFormat="1" ht="74.7" customHeight="1" x14ac:dyDescent="0.2">
      <c r="A2108" s="40" t="s">
        <v>3906</v>
      </c>
      <c r="B2108" s="41">
        <v>43426</v>
      </c>
      <c r="C2108" s="41" t="s">
        <v>3875</v>
      </c>
      <c r="D2108" s="41" t="s">
        <v>24</v>
      </c>
      <c r="E2108" s="41" t="s">
        <v>21</v>
      </c>
      <c r="F2108" s="41" t="s">
        <v>3907</v>
      </c>
      <c r="G2108" s="41">
        <v>43426</v>
      </c>
      <c r="H2108" s="41">
        <v>47078</v>
      </c>
      <c r="I2108" s="42">
        <v>1826</v>
      </c>
      <c r="J2108" s="43">
        <v>6927777</v>
      </c>
      <c r="K2108" s="43">
        <v>832450287.48000002</v>
      </c>
      <c r="L2108" s="44">
        <v>0.6976998904709748</v>
      </c>
      <c r="M2108" s="45" t="s">
        <v>3908</v>
      </c>
      <c r="N2108" s="46" t="s">
        <v>32</v>
      </c>
    </row>
    <row r="2109" spans="1:14" s="29" customFormat="1" ht="74.7" customHeight="1" x14ac:dyDescent="0.2">
      <c r="A2109" s="40" t="s">
        <v>3909</v>
      </c>
      <c r="B2109" s="41">
        <v>43458</v>
      </c>
      <c r="C2109" s="41" t="s">
        <v>550</v>
      </c>
      <c r="D2109" s="41" t="s">
        <v>24</v>
      </c>
      <c r="E2109" s="41" t="s">
        <v>21</v>
      </c>
      <c r="F2109" s="41" t="s">
        <v>3910</v>
      </c>
      <c r="G2109" s="41">
        <v>43458</v>
      </c>
      <c r="H2109" s="41">
        <v>47110</v>
      </c>
      <c r="I2109" s="42">
        <v>1827</v>
      </c>
      <c r="J2109" s="43">
        <v>1889000</v>
      </c>
      <c r="K2109" s="43">
        <v>7469334676</v>
      </c>
      <c r="L2109" s="44">
        <v>0.68893756845564069</v>
      </c>
      <c r="M2109" s="45" t="s">
        <v>3911</v>
      </c>
      <c r="N2109" s="46" t="s">
        <v>32</v>
      </c>
    </row>
    <row r="2110" spans="1:14" s="29" customFormat="1" ht="74.7" customHeight="1" x14ac:dyDescent="0.2">
      <c r="A2110" s="40" t="s">
        <v>3912</v>
      </c>
      <c r="B2110" s="41">
        <v>43460</v>
      </c>
      <c r="C2110" s="41" t="s">
        <v>3875</v>
      </c>
      <c r="D2110" s="41" t="s">
        <v>24</v>
      </c>
      <c r="E2110" s="41" t="s">
        <v>21</v>
      </c>
      <c r="F2110" s="41" t="s">
        <v>3913</v>
      </c>
      <c r="G2110" s="41">
        <v>43458</v>
      </c>
      <c r="H2110" s="41">
        <v>47110</v>
      </c>
      <c r="I2110" s="42">
        <v>1827</v>
      </c>
      <c r="J2110" s="43">
        <v>18543508</v>
      </c>
      <c r="K2110" s="43">
        <v>9026395549</v>
      </c>
      <c r="L2110" s="44">
        <v>0.68893756845564069</v>
      </c>
      <c r="M2110" s="45" t="s">
        <v>3914</v>
      </c>
      <c r="N2110" s="46" t="s">
        <v>32</v>
      </c>
    </row>
    <row r="2111" spans="1:14" s="29" customFormat="1" ht="74.7" customHeight="1" x14ac:dyDescent="0.2">
      <c r="A2111" s="40" t="s">
        <v>7326</v>
      </c>
      <c r="B2111" s="41">
        <v>43461</v>
      </c>
      <c r="C2111" s="41" t="s">
        <v>7327</v>
      </c>
      <c r="D2111" s="41" t="s">
        <v>25</v>
      </c>
      <c r="E2111" s="41" t="s">
        <v>26</v>
      </c>
      <c r="F2111" s="41" t="s">
        <v>7328</v>
      </c>
      <c r="G2111" s="41">
        <v>43482</v>
      </c>
      <c r="H2111" s="41">
        <v>46022</v>
      </c>
      <c r="I2111" s="42">
        <v>2145</v>
      </c>
      <c r="J2111" s="43">
        <v>3291295872</v>
      </c>
      <c r="K2111" s="43">
        <v>22762975855</v>
      </c>
      <c r="L2111" s="44">
        <v>0.98110236220472435</v>
      </c>
      <c r="M2111" s="45" t="s">
        <v>7329</v>
      </c>
      <c r="N2111" s="46" t="s">
        <v>32</v>
      </c>
    </row>
    <row r="2112" spans="1:14" s="29" customFormat="1" ht="74.7" customHeight="1" x14ac:dyDescent="0.2">
      <c r="A2112" s="40" t="s">
        <v>7330</v>
      </c>
      <c r="B2112" s="41">
        <v>43461</v>
      </c>
      <c r="C2112" s="41" t="s">
        <v>7331</v>
      </c>
      <c r="D2112" s="41" t="s">
        <v>24</v>
      </c>
      <c r="E2112" s="41" t="s">
        <v>21</v>
      </c>
      <c r="F2112" s="41" t="s">
        <v>7332</v>
      </c>
      <c r="G2112" s="41">
        <v>43461</v>
      </c>
      <c r="H2112" s="41">
        <v>46142</v>
      </c>
      <c r="I2112" s="42">
        <v>2312</v>
      </c>
      <c r="J2112" s="43">
        <v>4000000000</v>
      </c>
      <c r="K2112" s="43">
        <v>0</v>
      </c>
      <c r="L2112" s="44">
        <v>0.93733681462140994</v>
      </c>
      <c r="M2112" s="45" t="s">
        <v>7333</v>
      </c>
      <c r="N2112" s="46" t="s">
        <v>32</v>
      </c>
    </row>
    <row r="2113" spans="1:14" s="29" customFormat="1" ht="74.7" customHeight="1" x14ac:dyDescent="0.2">
      <c r="A2113" s="40" t="s">
        <v>3915</v>
      </c>
      <c r="B2113" s="41">
        <v>43462</v>
      </c>
      <c r="C2113" s="41" t="s">
        <v>3803</v>
      </c>
      <c r="D2113" s="41" t="s">
        <v>24</v>
      </c>
      <c r="E2113" s="41" t="s">
        <v>21</v>
      </c>
      <c r="F2113" s="41" t="s">
        <v>3916</v>
      </c>
      <c r="G2113" s="41">
        <v>43467</v>
      </c>
      <c r="H2113" s="41">
        <v>46569</v>
      </c>
      <c r="I2113" s="42">
        <v>1277</v>
      </c>
      <c r="J2113" s="43">
        <v>382317284</v>
      </c>
      <c r="K2113" s="43">
        <v>2017114018</v>
      </c>
      <c r="L2113" s="44">
        <v>0.80818826563507418</v>
      </c>
      <c r="M2113" s="45" t="s">
        <v>3917</v>
      </c>
      <c r="N2113" s="46" t="s">
        <v>32</v>
      </c>
    </row>
    <row r="2114" spans="1:14" s="29" customFormat="1" ht="74.7" customHeight="1" x14ac:dyDescent="0.2">
      <c r="A2114" s="40" t="s">
        <v>3918</v>
      </c>
      <c r="B2114" s="41">
        <v>43126</v>
      </c>
      <c r="C2114" s="41" t="s">
        <v>3803</v>
      </c>
      <c r="D2114" s="41" t="s">
        <v>24</v>
      </c>
      <c r="E2114" s="41" t="s">
        <v>21</v>
      </c>
      <c r="F2114" s="41" t="s">
        <v>3919</v>
      </c>
      <c r="G2114" s="41">
        <v>43126</v>
      </c>
      <c r="H2114" s="41">
        <v>46412</v>
      </c>
      <c r="I2114" s="42">
        <v>1461</v>
      </c>
      <c r="J2114" s="43">
        <v>425626132</v>
      </c>
      <c r="K2114" s="43">
        <v>163087152</v>
      </c>
      <c r="L2114" s="44">
        <v>0.86670724284844791</v>
      </c>
      <c r="M2114" s="45" t="s">
        <v>3920</v>
      </c>
      <c r="N2114" s="46" t="s">
        <v>32</v>
      </c>
    </row>
    <row r="2115" spans="1:14" s="29" customFormat="1" ht="74.7" customHeight="1" x14ac:dyDescent="0.2">
      <c r="A2115" s="40" t="s">
        <v>3921</v>
      </c>
      <c r="B2115" s="41">
        <v>43339</v>
      </c>
      <c r="C2115" s="41" t="s">
        <v>3803</v>
      </c>
      <c r="D2115" s="41" t="s">
        <v>24</v>
      </c>
      <c r="E2115" s="41" t="s">
        <v>21</v>
      </c>
      <c r="F2115" s="41" t="s">
        <v>3922</v>
      </c>
      <c r="G2115" s="41">
        <v>43326</v>
      </c>
      <c r="H2115" s="41">
        <v>46625</v>
      </c>
      <c r="I2115" s="42">
        <v>1474</v>
      </c>
      <c r="J2115" s="43">
        <v>165243473</v>
      </c>
      <c r="K2115" s="43">
        <v>0</v>
      </c>
      <c r="L2115" s="44">
        <v>0.80266747499242197</v>
      </c>
      <c r="M2115" s="45" t="s">
        <v>3923</v>
      </c>
      <c r="N2115" s="46" t="s">
        <v>32</v>
      </c>
    </row>
    <row r="2116" spans="1:14" s="29" customFormat="1" ht="74.7" customHeight="1" x14ac:dyDescent="0.2">
      <c r="A2116" s="40" t="s">
        <v>3924</v>
      </c>
      <c r="B2116" s="41">
        <v>41914</v>
      </c>
      <c r="C2116" s="41" t="s">
        <v>525</v>
      </c>
      <c r="D2116" s="41" t="s">
        <v>24</v>
      </c>
      <c r="E2116" s="41" t="s">
        <v>21</v>
      </c>
      <c r="F2116" s="41" t="s">
        <v>3925</v>
      </c>
      <c r="G2116" s="41">
        <v>41944</v>
      </c>
      <c r="H2116" s="41">
        <v>46326</v>
      </c>
      <c r="I2116" s="42">
        <v>729</v>
      </c>
      <c r="J2116" s="43">
        <v>15000000000</v>
      </c>
      <c r="K2116" s="43">
        <v>417657093285</v>
      </c>
      <c r="L2116" s="44">
        <v>0.91967138293016892</v>
      </c>
      <c r="M2116" s="45" t="s">
        <v>3926</v>
      </c>
      <c r="N2116" s="46" t="s">
        <v>32</v>
      </c>
    </row>
  </sheetData>
  <autoFilter ref="A5:N2001" xr:uid="{00000000-0009-0000-0000-000001000000}"/>
  <mergeCells count="2">
    <mergeCell ref="A1:N3"/>
    <mergeCell ref="A4:N4"/>
  </mergeCells>
  <phoneticPr fontId="34" type="noConversion"/>
  <printOptions gridLines="1"/>
  <pageMargins left="0.70866141732283472" right="0.70866141732283472" top="0.74803149606299213" bottom="0.74803149606299213" header="0.31496062992125984" footer="0.31496062992125984"/>
  <pageSetup scale="32" orientation="landscape" r:id="rId1"/>
  <headerFooter>
    <oddFooter>&amp;R&amp;8Página &amp;P de &amp;N
&amp;D
Elaboró: Angelica 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workbookViewId="0">
      <selection activeCell="C3" sqref="C3"/>
    </sheetView>
  </sheetViews>
  <sheetFormatPr baseColWidth="10" defaultColWidth="11.44140625" defaultRowHeight="14.4" x14ac:dyDescent="0.3"/>
  <cols>
    <col min="1" max="1" width="30.33203125" style="8" customWidth="1"/>
    <col min="2" max="2" width="19.6640625" style="8" customWidth="1"/>
    <col min="3" max="3" width="17.33203125" style="9" customWidth="1"/>
  </cols>
  <sheetData>
    <row r="1" spans="1:3" ht="26.25" customHeight="1" x14ac:dyDescent="0.3">
      <c r="A1" s="22" t="s">
        <v>17</v>
      </c>
      <c r="B1" s="23" t="s">
        <v>18</v>
      </c>
      <c r="C1" s="23" t="s">
        <v>19</v>
      </c>
    </row>
    <row r="2" spans="1:3" s="10" customFormat="1" ht="21.75" customHeight="1" x14ac:dyDescent="0.3">
      <c r="A2" s="11" t="s">
        <v>20</v>
      </c>
      <c r="B2" s="27">
        <v>5</v>
      </c>
      <c r="C2" s="12">
        <v>4846432321</v>
      </c>
    </row>
    <row r="3" spans="1:3" s="10" customFormat="1" ht="21.75" customHeight="1" x14ac:dyDescent="0.3">
      <c r="A3" s="11" t="s">
        <v>21</v>
      </c>
      <c r="B3" s="27">
        <v>3</v>
      </c>
      <c r="C3" s="12">
        <v>2099654529</v>
      </c>
    </row>
    <row r="4" spans="1:3" s="10" customFormat="1" ht="21.75" customHeight="1" x14ac:dyDescent="0.3">
      <c r="A4" s="11" t="s">
        <v>22</v>
      </c>
      <c r="B4" s="27">
        <v>2</v>
      </c>
      <c r="C4" s="12">
        <v>2746777792</v>
      </c>
    </row>
    <row r="5" spans="1:3" s="10" customFormat="1" ht="21.75" customHeight="1" x14ac:dyDescent="0.3">
      <c r="A5" s="11" t="s">
        <v>23</v>
      </c>
      <c r="B5" s="27">
        <v>1</v>
      </c>
      <c r="C5" s="12">
        <v>714000</v>
      </c>
    </row>
    <row r="6" spans="1:3" s="10" customFormat="1" ht="21.75" customHeight="1" x14ac:dyDescent="0.3">
      <c r="A6" s="11" t="s">
        <v>21</v>
      </c>
      <c r="B6" s="27">
        <v>1</v>
      </c>
      <c r="C6" s="12">
        <v>714000</v>
      </c>
    </row>
    <row r="7" spans="1:3" s="10" customFormat="1" ht="21.75" customHeight="1" x14ac:dyDescent="0.3">
      <c r="A7" s="11" t="s">
        <v>24</v>
      </c>
      <c r="B7" s="27">
        <v>1053</v>
      </c>
      <c r="C7" s="12">
        <v>128955444321</v>
      </c>
    </row>
    <row r="8" spans="1:3" s="10" customFormat="1" ht="21.75" customHeight="1" x14ac:dyDescent="0.3">
      <c r="A8" s="11" t="s">
        <v>21</v>
      </c>
      <c r="B8" s="27">
        <v>1053</v>
      </c>
      <c r="C8" s="12">
        <v>128955444321</v>
      </c>
    </row>
    <row r="9" spans="1:3" ht="21.75" customHeight="1" x14ac:dyDescent="0.3">
      <c r="A9" s="11" t="s">
        <v>25</v>
      </c>
      <c r="B9" s="27">
        <v>1</v>
      </c>
      <c r="C9" s="12">
        <v>0</v>
      </c>
    </row>
    <row r="10" spans="1:3" ht="21.75" customHeight="1" x14ac:dyDescent="0.3">
      <c r="A10" s="11" t="s">
        <v>26</v>
      </c>
      <c r="B10" s="27">
        <v>1</v>
      </c>
      <c r="C10" s="12">
        <v>0</v>
      </c>
    </row>
    <row r="11" spans="1:3" ht="21.75" customHeight="1" x14ac:dyDescent="0.3">
      <c r="A11" s="24" t="s">
        <v>27</v>
      </c>
      <c r="B11" s="28">
        <v>1060</v>
      </c>
      <c r="C11" s="25">
        <v>133802590642</v>
      </c>
    </row>
    <row r="12" spans="1:3" ht="21.75" customHeight="1" x14ac:dyDescent="0.3">
      <c r="A12"/>
      <c r="B12"/>
      <c r="C12"/>
    </row>
    <row r="13" spans="1:3" ht="21.75" customHeight="1" x14ac:dyDescent="0.3">
      <c r="A13"/>
      <c r="B13"/>
      <c r="C13"/>
    </row>
    <row r="14" spans="1:3" ht="17.25" customHeight="1" x14ac:dyDescent="0.3">
      <c r="A14"/>
      <c r="B14"/>
      <c r="C14"/>
    </row>
    <row r="15" spans="1:3" x14ac:dyDescent="0.3">
      <c r="A15"/>
      <c r="B15"/>
      <c r="C15"/>
    </row>
    <row r="16" spans="1:3" x14ac:dyDescent="0.3">
      <c r="A16"/>
      <c r="B16"/>
      <c r="C16"/>
    </row>
    <row r="17" customFormat="1" x14ac:dyDescent="0.3"/>
    <row r="18" customFormat="1"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Formulada</vt:lpstr>
      <vt:lpstr>SCJ - 2024</vt:lpstr>
      <vt:lpstr>Datos</vt:lpstr>
      <vt:lpstr>Formulada!Área_de_impresión</vt:lpstr>
      <vt:lpstr>'SCJ - 2024'!Área_de_impresión</vt:lpstr>
      <vt:lpstr>Formulada!Títulos_a_imprimir</vt:lpstr>
      <vt:lpstr>'SCJ - 2024'!Títulos_a_imprimir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2025-11-13T19:21:37Z</dcterms:modified>
  <cp:category/>
  <cp:contentStatus/>
</cp:coreProperties>
</file>